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ingi\Documents\UTD\4310 Arch\Project\materials\"/>
    </mc:Choice>
  </mc:AlternateContent>
  <xr:revisionPtr revIDLastSave="0" documentId="13_ncr:1_{8F18AF20-3DDA-4BEF-A3B4-90CD74AD251D}" xr6:coauthVersionLast="46" xr6:coauthVersionMax="46" xr10:uidLastSave="{00000000-0000-0000-0000-000000000000}"/>
  <bookViews>
    <workbookView xWindow="-24120" yWindow="-120" windowWidth="24240" windowHeight="13140" tabRatio="797" activeTab="2" xr2:uid="{00000000-000D-0000-FFFF-FFFF00000000}"/>
  </bookViews>
  <sheets>
    <sheet name="Instruction Types" sheetId="1" r:id="rId1"/>
    <sheet name="Usage" sheetId="4" r:id="rId2"/>
    <sheet name="OpCode Assignments" sheetId="8" r:id="rId3"/>
    <sheet name="Control FSM" sheetId="7" r:id="rId4"/>
    <sheet name="Component Connections" sheetId="9" r:id="rId5"/>
    <sheet name="Control Signals" sheetId="6" r:id="rId6"/>
    <sheet name="Program" sheetId="3" r:id="rId7"/>
    <sheet name="Specifications" sheetId="2" r:id="rId8"/>
    <sheet name="Compact Formats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L7" i="3"/>
  <c r="L6" i="3"/>
  <c r="L5" i="3"/>
  <c r="L4" i="3"/>
  <c r="L3" i="3"/>
  <c r="L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Campbell</author>
  </authors>
  <commentList>
    <comment ref="B3" authorId="0" shapeId="0" xr:uid="{BB69919B-0C98-4702-9EEF-1A0A7673D5DC}">
      <text>
        <r>
          <rPr>
            <b/>
            <sz val="10"/>
            <color indexed="81"/>
            <rFont val="Tahoma"/>
            <family val="2"/>
          </rPr>
          <t>Stephen Campbell:</t>
        </r>
        <r>
          <rPr>
            <sz val="10"/>
            <color indexed="81"/>
            <rFont val="Tahoma"/>
            <family val="2"/>
          </rPr>
          <t xml:space="preserve">
ALU out operation only for branches</t>
        </r>
      </text>
    </comment>
    <comment ref="E4" authorId="0" shapeId="0" xr:uid="{9B3D7E5C-0C53-4110-AAA7-59A5E5D90821}">
      <text>
        <r>
          <rPr>
            <b/>
            <sz val="10"/>
            <color indexed="81"/>
            <rFont val="Tahoma"/>
            <family val="2"/>
          </rPr>
          <t>Stephen Campbell:</t>
        </r>
        <r>
          <rPr>
            <sz val="10"/>
            <color indexed="81"/>
            <rFont val="Tahoma"/>
            <family val="2"/>
          </rPr>
          <t xml:space="preserve">
Not left shifted because it does not have to be 4 byte aligned. It is data.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Campbell</author>
  </authors>
  <commentList>
    <comment ref="C4" authorId="0" shapeId="0" xr:uid="{0D747D89-C2E7-4002-85FB-1EBCBC478619}">
      <text>
        <r>
          <rPr>
            <b/>
            <sz val="22"/>
            <color indexed="81"/>
            <rFont val="Tahoma"/>
            <family val="2"/>
          </rPr>
          <t>Stephen Campbell:</t>
        </r>
        <r>
          <rPr>
            <sz val="22"/>
            <color indexed="81"/>
            <rFont val="Tahoma"/>
            <family val="2"/>
          </rPr>
          <t xml:space="preserve">
Not needed because jump address covers all bits
</t>
        </r>
      </text>
    </comment>
  </commentList>
</comments>
</file>

<file path=xl/sharedStrings.xml><?xml version="1.0" encoding="utf-8"?>
<sst xmlns="http://schemas.openxmlformats.org/spreadsheetml/2006/main" count="859" uniqueCount="326">
  <si>
    <t>Opcode</t>
  </si>
  <si>
    <t xml:space="preserve">add RD R1 R2 </t>
  </si>
  <si>
    <t>mov RD imm</t>
  </si>
  <si>
    <t>Address Bus Width</t>
  </si>
  <si>
    <t>Program Load Address</t>
  </si>
  <si>
    <t>Data Bus Width</t>
  </si>
  <si>
    <t>Register File Address bits</t>
  </si>
  <si>
    <t xml:space="preserve">Register File Width </t>
  </si>
  <si>
    <t>Instruction Width</t>
  </si>
  <si>
    <t>Opcode Bits</t>
  </si>
  <si>
    <t>0x400</t>
  </si>
  <si>
    <t>Branch Instructions</t>
  </si>
  <si>
    <t>Size of Immediate Field</t>
  </si>
  <si>
    <t>b R1 == R2 : offset</t>
  </si>
  <si>
    <t>R1</t>
  </si>
  <si>
    <t>R2</t>
  </si>
  <si>
    <t>Offset</t>
  </si>
  <si>
    <t>Jump Instructions</t>
  </si>
  <si>
    <t>RD</t>
  </si>
  <si>
    <t>store RT  R1[offset]</t>
  </si>
  <si>
    <t>load RD R1[offset]</t>
  </si>
  <si>
    <t>RD/RT</t>
  </si>
  <si>
    <t>Immediate</t>
  </si>
  <si>
    <t>jump relative_address</t>
  </si>
  <si>
    <t>loop</t>
  </si>
  <si>
    <t>add RD R1 imm</t>
  </si>
  <si>
    <t>Step</t>
  </si>
  <si>
    <t>Instruction Decode, Register Fetch</t>
  </si>
  <si>
    <t>Execution</t>
  </si>
  <si>
    <t>Instruction Fetch</t>
  </si>
  <si>
    <t>Memory Access/R-Type Completion</t>
  </si>
  <si>
    <t>Memory Read Completion</t>
  </si>
  <si>
    <t>R-Type</t>
  </si>
  <si>
    <t>Memory Reference</t>
  </si>
  <si>
    <t>Branches</t>
  </si>
  <si>
    <t>Jumps</t>
  </si>
  <si>
    <t>Instruction Reg = M[PC], PC = PC+4</t>
  </si>
  <si>
    <t>A = Reg[IR[25-21]],B=[IR[20-16]], ALUout = PC + SignExtended(IR[15:0]&lt;&lt;2)</t>
  </si>
  <si>
    <t>ALUout = A op B</t>
  </si>
  <si>
    <t>PC = {PC[31:28], IR[25:0] &lt;&lt;2}</t>
  </si>
  <si>
    <t>ALUOut = A + SignExtended(IR[15:0])</t>
  </si>
  <si>
    <t>A==B =&gt; PC = ALUOut</t>
  </si>
  <si>
    <t>Reg[IR[15:11]] = ALUOut</t>
  </si>
  <si>
    <t>Load: Reg[IR[20:16]] = MDR</t>
  </si>
  <si>
    <t>Instruction Reg, ALU (MemData stable, PC Stable)</t>
  </si>
  <si>
    <t>Registers, ALU (Instruction Reg Stable, PC Stable)</t>
  </si>
  <si>
    <t>ALU ( Register Stable)</t>
  </si>
  <si>
    <t>ALU(Registers Stable, IR Stable)</t>
  </si>
  <si>
    <t>ALU (ALU out Stable)</t>
  </si>
  <si>
    <t>Muxes( IR stable, PC stable)</t>
  </si>
  <si>
    <t>Registers ( ALU out stable)</t>
  </si>
  <si>
    <t>Load: MDR = M[ALUOut], Store:M[ALUOut] = B</t>
  </si>
  <si>
    <t>Load: Memory (ALU out stable, mems stable)</t>
  </si>
  <si>
    <t>Memory Out</t>
  </si>
  <si>
    <t>Stable for</t>
  </si>
  <si>
    <t>PC</t>
  </si>
  <si>
    <t>Instruction Reg</t>
  </si>
  <si>
    <t>Registers</t>
  </si>
  <si>
    <t>ALU Out</t>
  </si>
  <si>
    <t>none</t>
  </si>
  <si>
    <t>address</t>
  </si>
  <si>
    <t>R Type ALU Instruction</t>
  </si>
  <si>
    <t>ALU Register Immediate Type</t>
  </si>
  <si>
    <t>Bit</t>
  </si>
  <si>
    <t>Usage</t>
  </si>
  <si>
    <t>pcWrite</t>
  </si>
  <si>
    <t>pcWriteCond</t>
  </si>
  <si>
    <t>Name</t>
  </si>
  <si>
    <t>Description</t>
  </si>
  <si>
    <t>Used for adding 4 to PC</t>
  </si>
  <si>
    <t>Used for every branch instruction. Anded when ALU output for result</t>
  </si>
  <si>
    <t>Mux control for selecting if memory gets pc or data address</t>
  </si>
  <si>
    <t>memRead</t>
  </si>
  <si>
    <t>Controls whether memory is Reading or writing</t>
  </si>
  <si>
    <t>Mux control for selecting if memory or alu out gets written to reg file</t>
  </si>
  <si>
    <t>irWrite</t>
  </si>
  <si>
    <t>enables writing for instruction register</t>
  </si>
  <si>
    <t>regDst</t>
  </si>
  <si>
    <t>Mux control for selecting which register is the write register</t>
  </si>
  <si>
    <t>RegWrite</t>
  </si>
  <si>
    <t>enables writing for register File</t>
  </si>
  <si>
    <t>aluSrcA</t>
  </si>
  <si>
    <t>aluSrcB</t>
  </si>
  <si>
    <t>aluOP</t>
  </si>
  <si>
    <t>Controls which operation alu is performing</t>
  </si>
  <si>
    <t>pcSrc</t>
  </si>
  <si>
    <t>Mux controls whether 4, Reg Bus b, Sign extended immediate, offset is fed into alu bus B</t>
  </si>
  <si>
    <t>Mux Controls whether PC or Register File is fed into ALU bus A</t>
  </si>
  <si>
    <t>Mux Control for selecting what gets fed into PC: ALU direct, ALUout, left shifted jump address</t>
  </si>
  <si>
    <t>State</t>
  </si>
  <si>
    <t>1</t>
  </si>
  <si>
    <t>d</t>
  </si>
  <si>
    <t>description</t>
  </si>
  <si>
    <t>Not writing to reg file</t>
  </si>
  <si>
    <t>memGetData (I or D)</t>
  </si>
  <si>
    <t>0</t>
  </si>
  <si>
    <t>Select pc</t>
  </si>
  <si>
    <t>Select 4</t>
  </si>
  <si>
    <t>add</t>
  </si>
  <si>
    <t>Alu direct</t>
  </si>
  <si>
    <t>Signal</t>
  </si>
  <si>
    <t xml:space="preserve">Don’t want to write </t>
  </si>
  <si>
    <t>Immediate Injection</t>
  </si>
  <si>
    <t>ALU R Type</t>
  </si>
  <si>
    <t>ALU RI Type</t>
  </si>
  <si>
    <t>b R1 cond R2 : offset</t>
  </si>
  <si>
    <t>Memory Reference Instructions</t>
  </si>
  <si>
    <t>ALU R</t>
  </si>
  <si>
    <t>ALU RI</t>
  </si>
  <si>
    <t>Branch</t>
  </si>
  <si>
    <t>Jump</t>
  </si>
  <si>
    <t>A = Reg[IR[rBeta]],B=Reg[IR[rGamma]], ALUout = PC + SignExtended(offset&lt;&lt;2)</t>
  </si>
  <si>
    <t>offset=imm_sm</t>
  </si>
  <si>
    <t>Reg[IR[rAlpha]] = ALUOut</t>
  </si>
  <si>
    <t>PC = IR[jumpAddr&lt;&lt;2]</t>
  </si>
  <si>
    <t>IR = M[PC], PC = PC+4</t>
  </si>
  <si>
    <t>ALUOut = A + SignExtended(offset)</t>
  </si>
  <si>
    <t>Load: Reg[IR[rAlpha]] = MDR</t>
  </si>
  <si>
    <t>Reg[Rd] = imm_big (sign extended)</t>
  </si>
  <si>
    <t>ALUout = A op SignExtended(imm_sm)</t>
  </si>
  <si>
    <t>Not writing to reg</t>
  </si>
  <si>
    <t>Still used in load and ALU types</t>
  </si>
  <si>
    <t>SE(offset)</t>
  </si>
  <si>
    <t>SE(offset&lt;&lt;2)</t>
  </si>
  <si>
    <t>Not writing to pc</t>
  </si>
  <si>
    <t>regWriteDataSelect</t>
  </si>
  <si>
    <t>regWriteDataSelect (memToReg)</t>
  </si>
  <si>
    <t>SE(imm_big)</t>
  </si>
  <si>
    <t>last instruction</t>
  </si>
  <si>
    <t>rAlpha</t>
  </si>
  <si>
    <t>ALU R (Step 3)</t>
  </si>
  <si>
    <t>need for next instruction</t>
  </si>
  <si>
    <t>not writing to reg</t>
  </si>
  <si>
    <t>reg bus a</t>
  </si>
  <si>
    <t>reg bus b</t>
  </si>
  <si>
    <t>by opcode</t>
  </si>
  <si>
    <t>aluOut</t>
  </si>
  <si>
    <t>ALU RI (Step 3)</t>
  </si>
  <si>
    <t>SE(imm_sm)</t>
  </si>
  <si>
    <t>ALU  (Step 4)</t>
  </si>
  <si>
    <t>Branch (Step 3)</t>
  </si>
  <si>
    <t>ALUout</t>
  </si>
  <si>
    <t>Memory Reference (Step 3)</t>
  </si>
  <si>
    <t>Need for subsequent</t>
  </si>
  <si>
    <t>pc</t>
  </si>
  <si>
    <t>Load (Step 4)</t>
  </si>
  <si>
    <t>Store (Step 4)</t>
  </si>
  <si>
    <t>Load (Step 5)</t>
  </si>
  <si>
    <t>Jump (Step 3)</t>
  </si>
  <si>
    <t>Get Instruction</t>
  </si>
  <si>
    <t>last instruction,in use</t>
  </si>
  <si>
    <t>we want to write</t>
  </si>
  <si>
    <t>last instruction, in use</t>
  </si>
  <si>
    <t>MDR</t>
  </si>
  <si>
    <t>jumpAddr</t>
  </si>
  <si>
    <t>Muxes</t>
  </si>
  <si>
    <t>memGetData</t>
  </si>
  <si>
    <t>Number of inputs</t>
  </si>
  <si>
    <t>SE(offset &lt;&lt;2)</t>
  </si>
  <si>
    <t>jumpAddress</t>
  </si>
  <si>
    <t>ALU direct</t>
  </si>
  <si>
    <t>Register Fetch</t>
  </si>
  <si>
    <t>Header Bits</t>
  </si>
  <si>
    <t>00</t>
  </si>
  <si>
    <t>000</t>
  </si>
  <si>
    <t>010</t>
  </si>
  <si>
    <t>011</t>
  </si>
  <si>
    <t>100</t>
  </si>
  <si>
    <t>101</t>
  </si>
  <si>
    <t>sub</t>
  </si>
  <si>
    <t>mul</t>
  </si>
  <si>
    <t>div</t>
  </si>
  <si>
    <t>mod</t>
  </si>
  <si>
    <t>and</t>
  </si>
  <si>
    <t>or</t>
  </si>
  <si>
    <t>not</t>
  </si>
  <si>
    <t>xor</t>
  </si>
  <si>
    <t>shift left</t>
  </si>
  <si>
    <t>nor</t>
  </si>
  <si>
    <t>==</t>
  </si>
  <si>
    <t>&lt;=</t>
  </si>
  <si>
    <t>&gt;=</t>
  </si>
  <si>
    <t>&gt;</t>
  </si>
  <si>
    <t>&lt;</t>
  </si>
  <si>
    <t>!=</t>
  </si>
  <si>
    <t>load</t>
  </si>
  <si>
    <t>store</t>
  </si>
  <si>
    <t>jump</t>
  </si>
  <si>
    <t>loadi</t>
  </si>
  <si>
    <t>01</t>
  </si>
  <si>
    <t>110</t>
  </si>
  <si>
    <t>111111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</si>
  <si>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</si>
  <si>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</si>
  <si>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</si>
  <si>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</si>
  <si>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</si>
  <si>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</si>
  <si>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</si>
  <si>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</si>
  <si>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</si>
  <si>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</si>
  <si>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</si>
  <si>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ALU Type</t>
  </si>
  <si>
    <t>LDI</t>
  </si>
  <si>
    <t>Load Immediate</t>
  </si>
  <si>
    <t>ADD</t>
  </si>
  <si>
    <t>SUB</t>
  </si>
  <si>
    <t>MUL</t>
  </si>
  <si>
    <t>DIV</t>
  </si>
  <si>
    <t>MOD</t>
  </si>
  <si>
    <t>AND</t>
  </si>
  <si>
    <t>OR</t>
  </si>
  <si>
    <t>NOT</t>
  </si>
  <si>
    <t>XOR</t>
  </si>
  <si>
    <t>SL</t>
  </si>
  <si>
    <t>NOR</t>
  </si>
  <si>
    <t>ADDI</t>
  </si>
  <si>
    <t>SUBBI</t>
  </si>
  <si>
    <t>MULI</t>
  </si>
  <si>
    <t>DIVI</t>
  </si>
  <si>
    <t>MODI</t>
  </si>
  <si>
    <t>ANDI</t>
  </si>
  <si>
    <t>ORI</t>
  </si>
  <si>
    <t>NOTI</t>
  </si>
  <si>
    <t>XORI</t>
  </si>
  <si>
    <t>SLI</t>
  </si>
  <si>
    <t>NORI</t>
  </si>
  <si>
    <t>Opcodes</t>
  </si>
  <si>
    <t>SE imm_big</t>
  </si>
  <si>
    <t>pcWriteMux</t>
  </si>
  <si>
    <t>From</t>
  </si>
  <si>
    <t>To</t>
  </si>
  <si>
    <t>aluSrcAMux</t>
  </si>
  <si>
    <t>pcSrcMux</t>
  </si>
  <si>
    <t>Memory</t>
  </si>
  <si>
    <t>IR</t>
  </si>
  <si>
    <t>control (opcode)</t>
  </si>
  <si>
    <t>regWriteDestMux</t>
  </si>
  <si>
    <t>aluSrcBMux</t>
  </si>
  <si>
    <t>SignExtenderOffset</t>
  </si>
  <si>
    <t>leftShiftAddress</t>
  </si>
  <si>
    <t>leftShiftOffset</t>
  </si>
  <si>
    <t>Memory ( data)</t>
  </si>
  <si>
    <t>RegFile (a)</t>
  </si>
  <si>
    <t>RegFile (b)</t>
  </si>
  <si>
    <t>Alu (A)</t>
  </si>
  <si>
    <t>Alu (B)</t>
  </si>
  <si>
    <t>alu</t>
  </si>
  <si>
    <t>memGetDataMux</t>
  </si>
  <si>
    <t>signExtenderBig</t>
  </si>
  <si>
    <t>signExtenderOffset</t>
  </si>
  <si>
    <t>ID</t>
  </si>
  <si>
    <t>Memory (address)</t>
  </si>
  <si>
    <t>Control (memGetData)</t>
  </si>
  <si>
    <t>Control (memRead)</t>
  </si>
  <si>
    <t>Memory (isReading)</t>
  </si>
  <si>
    <t>Control (IR write)</t>
  </si>
  <si>
    <t>Control (RegWrite)</t>
  </si>
  <si>
    <t>Reg File</t>
  </si>
  <si>
    <t>Control (aluSrcA)</t>
  </si>
  <si>
    <t>Control (aluSrcB)</t>
  </si>
  <si>
    <t>Control (aluOP)</t>
  </si>
  <si>
    <t>Control (PCsrc)</t>
  </si>
  <si>
    <t>pcWriteCombo</t>
  </si>
  <si>
    <t>ADDRESS_SIZE</t>
  </si>
  <si>
    <t>WORD_SIZE</t>
  </si>
  <si>
    <t>OPCODE_SIZE</t>
  </si>
  <si>
    <t>REG_ADDRESS_SIZE</t>
  </si>
  <si>
    <t>1 bit</t>
  </si>
  <si>
    <t>Control (pcwrite )</t>
  </si>
  <si>
    <t>Control (pcwriteCond )</t>
  </si>
  <si>
    <t>2 bits</t>
  </si>
  <si>
    <t>4 bits</t>
  </si>
  <si>
    <t>size</t>
  </si>
  <si>
    <t>BIG_IMMEDIATE_SIZE</t>
  </si>
  <si>
    <t>SMALL_IMMEDIATE_SIZE</t>
  </si>
  <si>
    <t>Control (regWriteDataSelect)</t>
  </si>
  <si>
    <t>Imux</t>
  </si>
  <si>
    <t>A</t>
  </si>
  <si>
    <t>B</t>
  </si>
  <si>
    <t>C</t>
  </si>
  <si>
    <t>W</t>
  </si>
  <si>
    <t>Load</t>
  </si>
  <si>
    <t>Imm Injectiion</t>
  </si>
  <si>
    <t>Store</t>
  </si>
  <si>
    <t>regTSBeta</t>
  </si>
  <si>
    <t>regTSGamma</t>
  </si>
  <si>
    <t>regTSAlpha</t>
  </si>
  <si>
    <t>Control (regTrackSelect)</t>
  </si>
  <si>
    <t>regTS</t>
  </si>
  <si>
    <t>regTS (1)</t>
  </si>
  <si>
    <t>regTS (2)</t>
  </si>
  <si>
    <t>regTS (W)</t>
  </si>
  <si>
    <t>regFile a</t>
  </si>
  <si>
    <t>regFile b</t>
  </si>
  <si>
    <t>regWriteDataMux</t>
  </si>
  <si>
    <t>regFile write select</t>
  </si>
  <si>
    <t>regFile Write data</t>
  </si>
  <si>
    <t>RT</t>
  </si>
  <si>
    <t>INSTRUCTION_SIZE</t>
  </si>
  <si>
    <t>Instruction</t>
  </si>
  <si>
    <t>Data</t>
  </si>
  <si>
    <t>Need for load next instruction</t>
  </si>
  <si>
    <t>Type 1 (track select = 0)</t>
  </si>
  <si>
    <t>Type 2 (track select = 1)</t>
  </si>
  <si>
    <t>Imm Injection (Step 3)</t>
  </si>
  <si>
    <t>111</t>
  </si>
  <si>
    <t>R0</t>
  </si>
  <si>
    <t>bgt</t>
  </si>
  <si>
    <t>.finish</t>
  </si>
  <si>
    <t>addi</t>
  </si>
  <si>
    <t>.loop</t>
  </si>
  <si>
    <t>Execution Breakdown</t>
  </si>
  <si>
    <t>Quantity</t>
  </si>
  <si>
    <t xml:space="preserve">load </t>
  </si>
  <si>
    <t>Total Clocks</t>
  </si>
  <si>
    <t>CPI</t>
  </si>
  <si>
    <t>BEQ</t>
  </si>
  <si>
    <t>BNEQ</t>
  </si>
  <si>
    <t>BLT</t>
  </si>
  <si>
    <t>BLEQ</t>
  </si>
  <si>
    <t>BGT</t>
  </si>
  <si>
    <t>BGEQ</t>
  </si>
  <si>
    <t>STR</t>
  </si>
  <si>
    <t>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</si>
</sst>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22"/>
      <color indexed="81"/>
      <name val="Tahoma"/>
      <family val="2"/>
    </font>
    <font>
      <sz val="2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/>
    <xf numFmtId="0" fontId="2" fillId="0" borderId="5" xfId="0" applyFont="1" applyBorder="1"/>
    <xf numFmtId="49" fontId="1" fillId="0" borderId="0" xfId="0" applyNumberFormat="1" applyFont="1" applyAlignment="1">
      <alignment horizontal="center"/>
    </xf>
    <xf numFmtId="0" fontId="1" fillId="0" borderId="7" xfId="0" applyFont="1" applyBorder="1"/>
    <xf numFmtId="0" fontId="1" fillId="0" borderId="6" xfId="0" applyFont="1" applyBorder="1"/>
    <xf numFmtId="0" fontId="5" fillId="0" borderId="8" xfId="0" applyFont="1" applyBorder="1" applyAlignment="1">
      <alignment horizontal="center" wrapText="1"/>
    </xf>
    <xf numFmtId="49" fontId="1" fillId="0" borderId="5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49" fontId="1" fillId="0" borderId="0" xfId="0" applyNumberFormat="1" applyFont="1"/>
    <xf numFmtId="0" fontId="2" fillId="0" borderId="0" xfId="0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4" borderId="0" xfId="0" applyFont="1" applyFill="1"/>
    <xf numFmtId="0" fontId="1" fillId="0" borderId="0" xfId="0" applyFont="1" applyFill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9" zoomScale="70" zoomScaleNormal="70" workbookViewId="0">
      <selection activeCell="L11" sqref="L11:W11"/>
    </sheetView>
  </sheetViews>
  <sheetFormatPr defaultRowHeight="31.5" x14ac:dyDescent="0.5"/>
  <cols>
    <col min="1" max="1" width="65" style="1" bestFit="1" customWidth="1"/>
    <col min="2" max="2" width="11" style="1" customWidth="1"/>
    <col min="3" max="16384" width="9.140625" style="1"/>
  </cols>
  <sheetData>
    <row r="1" spans="1:21" x14ac:dyDescent="0.5">
      <c r="A1" s="2" t="s">
        <v>103</v>
      </c>
      <c r="B1" s="32" t="s">
        <v>0</v>
      </c>
      <c r="C1" s="32"/>
      <c r="D1" s="32"/>
      <c r="E1" s="32"/>
      <c r="F1" s="32"/>
      <c r="G1" s="32"/>
      <c r="H1" s="32" t="s">
        <v>18</v>
      </c>
      <c r="I1" s="32"/>
      <c r="J1" s="32" t="s">
        <v>14</v>
      </c>
      <c r="K1" s="32"/>
      <c r="L1" s="32" t="s">
        <v>15</v>
      </c>
      <c r="M1" s="32"/>
      <c r="N1" s="33" t="s">
        <v>59</v>
      </c>
      <c r="O1" s="34"/>
      <c r="P1" s="34"/>
      <c r="Q1" s="34"/>
      <c r="R1" s="34"/>
      <c r="S1" s="34"/>
      <c r="T1" s="34"/>
      <c r="U1" s="35"/>
    </row>
    <row r="2" spans="1:21" x14ac:dyDescent="0.5">
      <c r="A2" s="1" t="s">
        <v>1</v>
      </c>
    </row>
    <row r="3" spans="1:21" x14ac:dyDescent="0.5">
      <c r="A3" s="2" t="s">
        <v>104</v>
      </c>
      <c r="B3" s="32" t="s">
        <v>0</v>
      </c>
      <c r="C3" s="32"/>
      <c r="D3" s="32"/>
      <c r="E3" s="32"/>
      <c r="F3" s="32"/>
      <c r="G3" s="32"/>
      <c r="H3" s="32" t="s">
        <v>18</v>
      </c>
      <c r="I3" s="32"/>
      <c r="J3" s="32" t="s">
        <v>14</v>
      </c>
      <c r="K3" s="32"/>
      <c r="L3" s="33" t="s">
        <v>22</v>
      </c>
      <c r="M3" s="34"/>
      <c r="N3" s="34"/>
      <c r="O3" s="34"/>
      <c r="P3" s="34"/>
      <c r="Q3" s="34"/>
      <c r="R3" s="34"/>
      <c r="S3" s="34"/>
      <c r="T3" s="34"/>
      <c r="U3" s="35"/>
    </row>
    <row r="4" spans="1:21" x14ac:dyDescent="0.5">
      <c r="A4" s="1" t="s">
        <v>25</v>
      </c>
    </row>
    <row r="5" spans="1:21" x14ac:dyDescent="0.5">
      <c r="A5" s="2" t="s">
        <v>11</v>
      </c>
      <c r="B5" s="33" t="s">
        <v>0</v>
      </c>
      <c r="C5" s="34"/>
      <c r="D5" s="34"/>
      <c r="E5" s="34"/>
      <c r="F5" s="34"/>
      <c r="G5" s="35"/>
      <c r="H5" s="33" t="s">
        <v>14</v>
      </c>
      <c r="I5" s="35"/>
      <c r="J5" s="33" t="s">
        <v>15</v>
      </c>
      <c r="K5" s="35"/>
      <c r="L5" s="33" t="s">
        <v>16</v>
      </c>
      <c r="M5" s="34"/>
      <c r="N5" s="34"/>
      <c r="O5" s="34"/>
      <c r="P5" s="34"/>
      <c r="Q5" s="34"/>
      <c r="R5" s="34"/>
      <c r="S5" s="34"/>
      <c r="T5" s="34"/>
      <c r="U5" s="35"/>
    </row>
    <row r="6" spans="1:21" x14ac:dyDescent="0.5">
      <c r="A6" s="1" t="s">
        <v>13</v>
      </c>
    </row>
    <row r="7" spans="1:21" x14ac:dyDescent="0.5">
      <c r="A7" s="1" t="s">
        <v>105</v>
      </c>
    </row>
    <row r="8" spans="1:21" x14ac:dyDescent="0.5">
      <c r="A8" s="2" t="s">
        <v>106</v>
      </c>
    </row>
    <row r="9" spans="1:21" ht="29.25" customHeight="1" x14ac:dyDescent="0.5">
      <c r="A9" s="1" t="s">
        <v>19</v>
      </c>
      <c r="B9" s="33" t="s">
        <v>0</v>
      </c>
      <c r="C9" s="34"/>
      <c r="D9" s="34"/>
      <c r="E9" s="34"/>
      <c r="F9" s="34"/>
      <c r="G9" s="35"/>
      <c r="H9" s="33" t="s">
        <v>14</v>
      </c>
      <c r="I9" s="35"/>
      <c r="J9" s="33" t="s">
        <v>299</v>
      </c>
      <c r="K9" s="35"/>
      <c r="L9" s="33" t="s">
        <v>16</v>
      </c>
      <c r="M9" s="34"/>
      <c r="N9" s="34"/>
      <c r="O9" s="34"/>
      <c r="P9" s="34"/>
      <c r="Q9" s="34"/>
      <c r="R9" s="34"/>
      <c r="S9" s="34"/>
      <c r="T9" s="34"/>
      <c r="U9" s="35"/>
    </row>
    <row r="10" spans="1:21" x14ac:dyDescent="0.5">
      <c r="A10" s="1" t="s">
        <v>20</v>
      </c>
      <c r="B10" s="33" t="s">
        <v>0</v>
      </c>
      <c r="C10" s="34"/>
      <c r="D10" s="34"/>
      <c r="E10" s="34"/>
      <c r="F10" s="34"/>
      <c r="G10" s="35"/>
      <c r="H10" s="33" t="s">
        <v>18</v>
      </c>
      <c r="I10" s="35"/>
      <c r="J10" s="33" t="s">
        <v>14</v>
      </c>
      <c r="K10" s="35"/>
      <c r="L10" s="33" t="s">
        <v>16</v>
      </c>
      <c r="M10" s="34"/>
      <c r="N10" s="34"/>
      <c r="O10" s="34"/>
      <c r="P10" s="34"/>
      <c r="Q10" s="34"/>
      <c r="R10" s="34"/>
      <c r="S10" s="34"/>
      <c r="T10" s="34"/>
      <c r="U10" s="35"/>
    </row>
    <row r="11" spans="1:21" x14ac:dyDescent="0.5">
      <c r="A11" s="2" t="s">
        <v>102</v>
      </c>
    </row>
    <row r="12" spans="1:21" x14ac:dyDescent="0.5">
      <c r="A12" s="1" t="s">
        <v>2</v>
      </c>
      <c r="B12" s="33" t="s">
        <v>0</v>
      </c>
      <c r="C12" s="34"/>
      <c r="D12" s="34"/>
      <c r="E12" s="34"/>
      <c r="F12" s="34"/>
      <c r="G12" s="35"/>
      <c r="H12" s="33" t="s">
        <v>18</v>
      </c>
      <c r="I12" s="35"/>
      <c r="J12" s="33" t="s">
        <v>22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</row>
    <row r="13" spans="1:21" x14ac:dyDescent="0.5">
      <c r="A13" s="2" t="s">
        <v>17</v>
      </c>
    </row>
    <row r="14" spans="1:21" x14ac:dyDescent="0.5">
      <c r="A14" s="1" t="s">
        <v>23</v>
      </c>
      <c r="B14" s="33" t="s">
        <v>0</v>
      </c>
      <c r="C14" s="34"/>
      <c r="D14" s="34"/>
      <c r="E14" s="34"/>
      <c r="F14" s="34"/>
      <c r="G14" s="35"/>
      <c r="H14" s="33" t="s">
        <v>60</v>
      </c>
      <c r="I14" s="34"/>
      <c r="J14" s="34"/>
      <c r="K14" s="34"/>
      <c r="L14" s="34"/>
      <c r="M14" s="34"/>
      <c r="N14" s="34"/>
      <c r="O14" s="34"/>
      <c r="P14" s="35"/>
      <c r="Q14" s="33" t="s">
        <v>59</v>
      </c>
      <c r="R14" s="34"/>
      <c r="S14" s="34"/>
      <c r="T14" s="34"/>
      <c r="U14" s="35"/>
    </row>
    <row r="16" spans="1:21" x14ac:dyDescent="0.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x14ac:dyDescent="0.5">
      <c r="A17" s="26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 x14ac:dyDescent="0.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1:21" x14ac:dyDescent="0.5">
      <c r="A19" s="26" t="s">
        <v>278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 x14ac:dyDescent="0.5">
      <c r="A20" s="2" t="s">
        <v>304</v>
      </c>
      <c r="B20" s="31" t="s">
        <v>279</v>
      </c>
      <c r="C20" s="31" t="s">
        <v>282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x14ac:dyDescent="0.5">
      <c r="A21" s="27" t="s">
        <v>107</v>
      </c>
      <c r="B21" s="27" t="s">
        <v>280</v>
      </c>
      <c r="C21" s="27">
        <v>1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 x14ac:dyDescent="0.5">
      <c r="A22" s="27" t="s">
        <v>108</v>
      </c>
      <c r="B22" s="31" t="s">
        <v>281</v>
      </c>
      <c r="C22" s="31">
        <v>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21" x14ac:dyDescent="0.5">
      <c r="A23" s="27" t="s">
        <v>283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x14ac:dyDescent="0.5">
      <c r="A24" s="27" t="s">
        <v>284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spans="1:21" x14ac:dyDescent="0.5">
      <c r="A25" s="27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 x14ac:dyDescent="0.5">
      <c r="A26" s="2" t="s">
        <v>305</v>
      </c>
      <c r="B26" s="31" t="s">
        <v>279</v>
      </c>
      <c r="C26" s="31">
        <v>1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x14ac:dyDescent="0.5">
      <c r="A27" s="27" t="s">
        <v>109</v>
      </c>
      <c r="B27" s="27" t="s">
        <v>280</v>
      </c>
      <c r="C27" s="27">
        <v>2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 x14ac:dyDescent="0.5">
      <c r="A28" s="27" t="s">
        <v>285</v>
      </c>
      <c r="B28" s="31" t="s">
        <v>281</v>
      </c>
      <c r="C28" s="31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x14ac:dyDescent="0.5">
      <c r="A29" s="27"/>
      <c r="B29" s="27"/>
      <c r="C29" s="27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1" x14ac:dyDescent="0.5">
      <c r="A30" s="27"/>
      <c r="B30" s="31"/>
      <c r="C30" s="31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</sheetData>
  <mergeCells count="27">
    <mergeCell ref="B1:G1"/>
    <mergeCell ref="H1:I1"/>
    <mergeCell ref="J1:K1"/>
    <mergeCell ref="L1:M1"/>
    <mergeCell ref="N1:U1"/>
    <mergeCell ref="B14:G14"/>
    <mergeCell ref="B9:G9"/>
    <mergeCell ref="H9:I9"/>
    <mergeCell ref="J9:K9"/>
    <mergeCell ref="L9:U9"/>
    <mergeCell ref="B12:G12"/>
    <mergeCell ref="H12:I12"/>
    <mergeCell ref="J12:U12"/>
    <mergeCell ref="Q14:U14"/>
    <mergeCell ref="H14:P14"/>
    <mergeCell ref="B10:G10"/>
    <mergeCell ref="H10:I10"/>
    <mergeCell ref="J10:K10"/>
    <mergeCell ref="L10:U10"/>
    <mergeCell ref="B3:G3"/>
    <mergeCell ref="H3:I3"/>
    <mergeCell ref="J3:K3"/>
    <mergeCell ref="L3:U3"/>
    <mergeCell ref="L5:U5"/>
    <mergeCell ref="J5:K5"/>
    <mergeCell ref="H5:I5"/>
    <mergeCell ref="B5:G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DEC3-240E-431E-8285-E03640E230E7}">
  <dimension ref="A1:G65"/>
  <sheetViews>
    <sheetView zoomScale="55" zoomScaleNormal="55" workbookViewId="0">
      <selection activeCell="A25" sqref="A25"/>
    </sheetView>
  </sheetViews>
  <sheetFormatPr defaultRowHeight="28.5" x14ac:dyDescent="0.45"/>
  <cols>
    <col min="1" max="1" width="63.140625" style="4" bestFit="1" customWidth="1"/>
    <col min="2" max="2" width="30.28515625" style="4" customWidth="1"/>
    <col min="3" max="3" width="70.140625" style="4" customWidth="1"/>
    <col min="4" max="4" width="40" style="4" bestFit="1" customWidth="1"/>
    <col min="5" max="5" width="54.5703125" style="4" bestFit="1" customWidth="1"/>
    <col min="6" max="6" width="41" style="4" customWidth="1"/>
    <col min="7" max="7" width="42.140625" style="4" customWidth="1"/>
    <col min="8" max="16384" width="9.140625" style="4"/>
  </cols>
  <sheetData>
    <row r="1" spans="1:7" x14ac:dyDescent="0.45">
      <c r="A1" s="5" t="s">
        <v>26</v>
      </c>
      <c r="B1" s="19" t="s">
        <v>107</v>
      </c>
      <c r="C1" s="19" t="s">
        <v>108</v>
      </c>
      <c r="D1" s="19" t="s">
        <v>109</v>
      </c>
      <c r="E1" s="19" t="s">
        <v>33</v>
      </c>
      <c r="F1" s="19" t="s">
        <v>110</v>
      </c>
      <c r="G1" s="19" t="s">
        <v>102</v>
      </c>
    </row>
    <row r="2" spans="1:7" ht="28.5" customHeight="1" x14ac:dyDescent="0.45">
      <c r="A2" s="5" t="s">
        <v>29</v>
      </c>
      <c r="B2" s="36" t="s">
        <v>115</v>
      </c>
      <c r="C2" s="36"/>
      <c r="D2" s="36"/>
      <c r="E2" s="36"/>
      <c r="F2" s="36"/>
      <c r="G2" s="36"/>
    </row>
    <row r="3" spans="1:7" ht="50.25" customHeight="1" x14ac:dyDescent="0.45">
      <c r="A3" s="5" t="s">
        <v>27</v>
      </c>
      <c r="B3" s="37" t="s">
        <v>111</v>
      </c>
      <c r="C3" s="39"/>
      <c r="D3" s="39"/>
      <c r="E3" s="39"/>
      <c r="F3" s="39"/>
      <c r="G3" s="39"/>
    </row>
    <row r="4" spans="1:7" ht="57" x14ac:dyDescent="0.45">
      <c r="A4" s="5" t="s">
        <v>28</v>
      </c>
      <c r="B4" s="6" t="s">
        <v>38</v>
      </c>
      <c r="C4" s="6" t="s">
        <v>119</v>
      </c>
      <c r="D4" s="6" t="s">
        <v>41</v>
      </c>
      <c r="E4" s="6" t="s">
        <v>116</v>
      </c>
      <c r="F4" s="6" t="s">
        <v>114</v>
      </c>
      <c r="G4" s="6" t="s">
        <v>118</v>
      </c>
    </row>
    <row r="5" spans="1:7" ht="57" x14ac:dyDescent="0.45">
      <c r="A5" s="5" t="s">
        <v>30</v>
      </c>
      <c r="B5" s="37" t="s">
        <v>113</v>
      </c>
      <c r="C5" s="38"/>
      <c r="D5" s="6"/>
      <c r="E5" s="6" t="s">
        <v>51</v>
      </c>
      <c r="F5" s="18"/>
      <c r="G5" s="18"/>
    </row>
    <row r="6" spans="1:7" x14ac:dyDescent="0.45">
      <c r="A6" s="5" t="s">
        <v>31</v>
      </c>
      <c r="B6" s="6"/>
      <c r="C6" s="18"/>
      <c r="D6" s="6"/>
      <c r="E6" s="6" t="s">
        <v>117</v>
      </c>
      <c r="F6" s="18"/>
      <c r="G6" s="18"/>
    </row>
    <row r="8" spans="1:7" x14ac:dyDescent="0.45">
      <c r="B8" s="5"/>
      <c r="C8" s="5"/>
      <c r="D8" s="5"/>
      <c r="E8" s="5"/>
    </row>
    <row r="9" spans="1:7" ht="28.5" customHeight="1" x14ac:dyDescent="0.45">
      <c r="A9" s="15"/>
      <c r="B9" s="16"/>
      <c r="C9" s="16"/>
      <c r="D9" s="16"/>
      <c r="E9" s="16"/>
      <c r="F9" s="17"/>
    </row>
    <row r="10" spans="1:7" ht="28.5" customHeight="1" x14ac:dyDescent="0.45">
      <c r="A10" s="17" t="s">
        <v>112</v>
      </c>
      <c r="B10" s="16"/>
      <c r="C10" s="16"/>
      <c r="D10" s="16"/>
      <c r="E10" s="16"/>
      <c r="F10" s="17"/>
    </row>
    <row r="11" spans="1:7" x14ac:dyDescent="0.45">
      <c r="A11" s="17"/>
      <c r="B11" s="16"/>
      <c r="C11" s="16"/>
      <c r="D11" s="16"/>
      <c r="E11" s="16"/>
    </row>
    <row r="12" spans="1:7" x14ac:dyDescent="0.45">
      <c r="A12" s="15"/>
      <c r="B12" s="16"/>
      <c r="C12" s="16"/>
      <c r="D12" s="16"/>
      <c r="E12" s="16"/>
      <c r="F12" s="17"/>
    </row>
    <row r="13" spans="1:7" x14ac:dyDescent="0.45">
      <c r="A13" s="15"/>
      <c r="B13" s="16"/>
      <c r="C13" s="16"/>
      <c r="D13" s="16"/>
      <c r="E13" s="16"/>
      <c r="F13" s="17"/>
    </row>
    <row r="14" spans="1:7" x14ac:dyDescent="0.45">
      <c r="A14" s="17"/>
      <c r="B14" s="17"/>
      <c r="C14" s="17"/>
      <c r="D14" s="17"/>
      <c r="E14" s="17"/>
      <c r="F14" s="17"/>
    </row>
    <row r="15" spans="1:7" x14ac:dyDescent="0.45">
      <c r="A15" s="17"/>
      <c r="B15" s="17"/>
      <c r="C15" s="17"/>
      <c r="D15" s="17"/>
      <c r="E15" s="17"/>
      <c r="F15" s="17"/>
    </row>
    <row r="16" spans="1:7" x14ac:dyDescent="0.45">
      <c r="A16" s="17"/>
      <c r="B16" s="17"/>
      <c r="C16" s="17"/>
      <c r="D16" s="17"/>
      <c r="E16" s="17"/>
      <c r="F16" s="17"/>
    </row>
    <row r="46" spans="1:5" x14ac:dyDescent="0.45">
      <c r="A46" s="5" t="s">
        <v>26</v>
      </c>
      <c r="B46" s="5" t="s">
        <v>32</v>
      </c>
      <c r="C46" s="5" t="s">
        <v>33</v>
      </c>
      <c r="D46" s="5" t="s">
        <v>34</v>
      </c>
      <c r="E46" s="5" t="s">
        <v>35</v>
      </c>
    </row>
    <row r="47" spans="1:5" x14ac:dyDescent="0.45">
      <c r="A47" s="5" t="s">
        <v>29</v>
      </c>
      <c r="B47" s="36" t="s">
        <v>36</v>
      </c>
      <c r="C47" s="36"/>
      <c r="D47" s="36"/>
      <c r="E47" s="36"/>
    </row>
    <row r="48" spans="1:5" x14ac:dyDescent="0.45">
      <c r="A48" s="5" t="s">
        <v>27</v>
      </c>
      <c r="B48" s="36" t="s">
        <v>37</v>
      </c>
      <c r="C48" s="36"/>
      <c r="D48" s="36"/>
      <c r="E48" s="36"/>
    </row>
    <row r="49" spans="1:5" x14ac:dyDescent="0.45">
      <c r="A49" s="5" t="s">
        <v>28</v>
      </c>
      <c r="B49" s="6" t="s">
        <v>38</v>
      </c>
      <c r="C49" s="6" t="s">
        <v>40</v>
      </c>
      <c r="D49" s="6" t="s">
        <v>41</v>
      </c>
      <c r="E49" s="6" t="s">
        <v>39</v>
      </c>
    </row>
    <row r="50" spans="1:5" ht="57" x14ac:dyDescent="0.45">
      <c r="A50" s="5" t="s">
        <v>30</v>
      </c>
      <c r="B50" s="6" t="s">
        <v>42</v>
      </c>
      <c r="C50" s="6" t="s">
        <v>51</v>
      </c>
      <c r="D50" s="6"/>
      <c r="E50" s="6"/>
    </row>
    <row r="51" spans="1:5" x14ac:dyDescent="0.45">
      <c r="A51" s="5" t="s">
        <v>31</v>
      </c>
      <c r="B51" s="6"/>
      <c r="C51" s="6" t="s">
        <v>43</v>
      </c>
      <c r="D51" s="6"/>
      <c r="E51" s="6"/>
    </row>
    <row r="53" spans="1:5" x14ac:dyDescent="0.45">
      <c r="B53" s="5" t="s">
        <v>32</v>
      </c>
      <c r="C53" s="5" t="s">
        <v>33</v>
      </c>
      <c r="D53" s="5" t="s">
        <v>34</v>
      </c>
      <c r="E53" s="5" t="s">
        <v>35</v>
      </c>
    </row>
    <row r="54" spans="1:5" x14ac:dyDescent="0.45">
      <c r="A54" s="5" t="s">
        <v>29</v>
      </c>
      <c r="B54" s="36" t="s">
        <v>44</v>
      </c>
      <c r="C54" s="36"/>
      <c r="D54" s="36"/>
      <c r="E54" s="36"/>
    </row>
    <row r="55" spans="1:5" x14ac:dyDescent="0.45">
      <c r="A55" s="5" t="s">
        <v>27</v>
      </c>
      <c r="B55" s="36" t="s">
        <v>45</v>
      </c>
      <c r="C55" s="36"/>
      <c r="D55" s="36"/>
      <c r="E55" s="36"/>
    </row>
    <row r="56" spans="1:5" ht="57" x14ac:dyDescent="0.45">
      <c r="A56" s="5" t="s">
        <v>28</v>
      </c>
      <c r="B56" s="6" t="s">
        <v>46</v>
      </c>
      <c r="C56" s="6" t="s">
        <v>47</v>
      </c>
      <c r="D56" s="6" t="s">
        <v>48</v>
      </c>
      <c r="E56" s="6" t="s">
        <v>49</v>
      </c>
    </row>
    <row r="57" spans="1:5" ht="57" x14ac:dyDescent="0.45">
      <c r="A57" s="5" t="s">
        <v>30</v>
      </c>
      <c r="B57" s="6" t="s">
        <v>50</v>
      </c>
      <c r="C57" s="6" t="s">
        <v>52</v>
      </c>
      <c r="D57" s="6"/>
      <c r="E57" s="6"/>
    </row>
    <row r="58" spans="1:5" x14ac:dyDescent="0.45">
      <c r="A58" s="5" t="s">
        <v>31</v>
      </c>
      <c r="B58" s="6"/>
      <c r="C58" s="6" t="s">
        <v>43</v>
      </c>
      <c r="D58" s="6"/>
      <c r="E58" s="6"/>
    </row>
    <row r="61" spans="1:5" x14ac:dyDescent="0.45">
      <c r="A61" s="4" t="s">
        <v>54</v>
      </c>
      <c r="B61" s="4" t="s">
        <v>53</v>
      </c>
    </row>
    <row r="62" spans="1:5" x14ac:dyDescent="0.45">
      <c r="B62" s="4" t="s">
        <v>55</v>
      </c>
    </row>
    <row r="63" spans="1:5" x14ac:dyDescent="0.45">
      <c r="B63" s="4" t="s">
        <v>56</v>
      </c>
    </row>
    <row r="64" spans="1:5" x14ac:dyDescent="0.45">
      <c r="B64" s="4" t="s">
        <v>57</v>
      </c>
    </row>
    <row r="65" spans="2:2" x14ac:dyDescent="0.45">
      <c r="B65" s="4" t="s">
        <v>58</v>
      </c>
    </row>
  </sheetData>
  <mergeCells count="7">
    <mergeCell ref="B47:E47"/>
    <mergeCell ref="B48:E48"/>
    <mergeCell ref="B54:E54"/>
    <mergeCell ref="B55:E55"/>
    <mergeCell ref="B2:G2"/>
    <mergeCell ref="B5:C5"/>
    <mergeCell ref="B3:G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297D-859B-4DF0-AD52-FCC5F95569EC}">
  <dimension ref="A1:K46"/>
  <sheetViews>
    <sheetView tabSelected="1" topLeftCell="A25" zoomScale="70" zoomScaleNormal="70" workbookViewId="0">
      <selection activeCell="B20" sqref="B20"/>
    </sheetView>
  </sheetViews>
  <sheetFormatPr defaultRowHeight="31.5" x14ac:dyDescent="0.5"/>
  <cols>
    <col min="1" max="1" width="37.7109375" style="1" bestFit="1" customWidth="1"/>
    <col min="2" max="2" width="31.85546875" style="1" customWidth="1"/>
    <col min="3" max="3" width="13.85546875" style="1" bestFit="1" customWidth="1"/>
    <col min="4" max="4" width="9.140625" style="1"/>
    <col min="5" max="5" width="19.7109375" style="1" bestFit="1" customWidth="1"/>
    <col min="6" max="6" width="13.7109375" style="1" bestFit="1" customWidth="1"/>
    <col min="7" max="7" width="35.85546875" style="1" bestFit="1" customWidth="1"/>
    <col min="8" max="8" width="35.85546875" style="1" customWidth="1"/>
    <col min="9" max="9" width="11.7109375" style="1" bestFit="1" customWidth="1"/>
    <col min="10" max="10" width="40.28515625" style="1" bestFit="1" customWidth="1"/>
    <col min="11" max="16384" width="9.140625" style="1"/>
  </cols>
  <sheetData>
    <row r="1" spans="1:11" x14ac:dyDescent="0.5">
      <c r="B1" s="1" t="s">
        <v>162</v>
      </c>
      <c r="E1" s="26" t="s">
        <v>203</v>
      </c>
      <c r="F1" s="27"/>
      <c r="G1" s="15" t="s">
        <v>109</v>
      </c>
      <c r="H1" s="15"/>
      <c r="I1" s="27"/>
    </row>
    <row r="2" spans="1:11" x14ac:dyDescent="0.5">
      <c r="A2" s="19" t="s">
        <v>107</v>
      </c>
      <c r="B2" s="25" t="s">
        <v>163</v>
      </c>
      <c r="E2" s="28" t="s">
        <v>98</v>
      </c>
      <c r="F2" s="28" t="s">
        <v>192</v>
      </c>
      <c r="G2" s="28" t="s">
        <v>179</v>
      </c>
      <c r="H2" s="28" t="s">
        <v>165</v>
      </c>
      <c r="I2" s="27"/>
    </row>
    <row r="3" spans="1:11" x14ac:dyDescent="0.5">
      <c r="A3" s="19" t="s">
        <v>108</v>
      </c>
      <c r="B3" s="25" t="s">
        <v>189</v>
      </c>
      <c r="E3" s="28" t="s">
        <v>169</v>
      </c>
      <c r="F3" s="28" t="s">
        <v>193</v>
      </c>
      <c r="G3" s="28" t="s">
        <v>184</v>
      </c>
      <c r="H3" s="28" t="s">
        <v>166</v>
      </c>
      <c r="I3" s="27"/>
      <c r="J3" s="25"/>
    </row>
    <row r="4" spans="1:11" x14ac:dyDescent="0.5">
      <c r="A4" s="19" t="s">
        <v>109</v>
      </c>
      <c r="B4" s="25" t="s">
        <v>167</v>
      </c>
      <c r="E4" s="28" t="s">
        <v>170</v>
      </c>
      <c r="F4" s="28" t="s">
        <v>194</v>
      </c>
      <c r="G4" s="28" t="s">
        <v>183</v>
      </c>
      <c r="H4" s="28" t="s">
        <v>167</v>
      </c>
      <c r="I4" s="28"/>
      <c r="J4" s="25"/>
      <c r="K4" s="25"/>
    </row>
    <row r="5" spans="1:11" x14ac:dyDescent="0.5">
      <c r="A5" s="19" t="s">
        <v>33</v>
      </c>
      <c r="B5" s="25" t="s">
        <v>168</v>
      </c>
      <c r="E5" s="28" t="s">
        <v>171</v>
      </c>
      <c r="F5" s="28" t="s">
        <v>195</v>
      </c>
      <c r="G5" s="28" t="s">
        <v>180</v>
      </c>
      <c r="H5" s="28" t="s">
        <v>168</v>
      </c>
      <c r="I5" s="28"/>
      <c r="J5" s="25"/>
      <c r="K5" s="25"/>
    </row>
    <row r="6" spans="1:11" x14ac:dyDescent="0.5">
      <c r="A6" s="19" t="s">
        <v>110</v>
      </c>
      <c r="B6" s="25" t="s">
        <v>190</v>
      </c>
      <c r="E6" s="28" t="s">
        <v>172</v>
      </c>
      <c r="F6" s="28" t="s">
        <v>196</v>
      </c>
      <c r="G6" s="28" t="s">
        <v>182</v>
      </c>
      <c r="H6" s="28" t="s">
        <v>190</v>
      </c>
      <c r="I6" s="28"/>
      <c r="J6" s="25"/>
      <c r="K6" s="25"/>
    </row>
    <row r="7" spans="1:11" x14ac:dyDescent="0.5">
      <c r="A7" s="19" t="s">
        <v>102</v>
      </c>
      <c r="B7" s="25" t="s">
        <v>191</v>
      </c>
      <c r="E7" s="28" t="s">
        <v>173</v>
      </c>
      <c r="F7" s="28" t="s">
        <v>197</v>
      </c>
      <c r="G7" s="28" t="s">
        <v>181</v>
      </c>
      <c r="H7" s="28" t="s">
        <v>307</v>
      </c>
      <c r="I7" s="28"/>
      <c r="J7" s="25"/>
      <c r="K7" s="25"/>
    </row>
    <row r="8" spans="1:11" x14ac:dyDescent="0.5">
      <c r="E8" s="28" t="s">
        <v>174</v>
      </c>
      <c r="F8" s="28" t="s">
        <v>198</v>
      </c>
      <c r="G8" s="15" t="s">
        <v>33</v>
      </c>
      <c r="H8" s="28"/>
      <c r="I8" s="28"/>
      <c r="J8" s="25"/>
      <c r="K8" s="25"/>
    </row>
    <row r="9" spans="1:11" x14ac:dyDescent="0.5">
      <c r="E9" s="28" t="s">
        <v>175</v>
      </c>
      <c r="F9" s="28" t="s">
        <v>199</v>
      </c>
      <c r="G9" s="28" t="s">
        <v>185</v>
      </c>
      <c r="H9" s="28" t="s">
        <v>164</v>
      </c>
      <c r="I9" s="28"/>
      <c r="J9" s="25"/>
      <c r="K9" s="25"/>
    </row>
    <row r="10" spans="1:11" x14ac:dyDescent="0.5">
      <c r="E10" s="28" t="s">
        <v>176</v>
      </c>
      <c r="F10" s="28" t="s">
        <v>200</v>
      </c>
      <c r="G10" s="28" t="s">
        <v>186</v>
      </c>
      <c r="H10" s="28" t="s">
        <v>167</v>
      </c>
      <c r="I10" s="28"/>
      <c r="J10" s="25"/>
      <c r="K10" s="25"/>
    </row>
    <row r="11" spans="1:11" x14ac:dyDescent="0.5">
      <c r="E11" s="28" t="s">
        <v>177</v>
      </c>
      <c r="F11" s="28" t="s">
        <v>201</v>
      </c>
      <c r="G11" s="26" t="s">
        <v>110</v>
      </c>
      <c r="H11" s="28"/>
      <c r="I11" s="28"/>
      <c r="J11" s="25"/>
      <c r="K11" s="25"/>
    </row>
    <row r="12" spans="1:11" x14ac:dyDescent="0.5">
      <c r="E12" s="28" t="s">
        <v>178</v>
      </c>
      <c r="F12" s="28" t="s">
        <v>202</v>
      </c>
      <c r="G12" s="28" t="s">
        <v>187</v>
      </c>
      <c r="H12" s="28" t="s">
        <v>164</v>
      </c>
      <c r="I12" s="28"/>
      <c r="J12" s="25"/>
      <c r="K12" s="25"/>
    </row>
    <row r="13" spans="1:11" x14ac:dyDescent="0.5">
      <c r="A13" s="2" t="s">
        <v>228</v>
      </c>
      <c r="E13" s="27"/>
      <c r="F13" s="27"/>
      <c r="G13" s="26" t="s">
        <v>102</v>
      </c>
      <c r="H13" s="28"/>
      <c r="I13" s="27"/>
    </row>
    <row r="14" spans="1:11" x14ac:dyDescent="0.5">
      <c r="A14" s="1" t="s">
        <v>325</v>
      </c>
      <c r="E14" s="27"/>
      <c r="F14" s="27"/>
      <c r="G14" s="26"/>
      <c r="H14" s="28"/>
      <c r="I14" s="27"/>
    </row>
    <row r="15" spans="1:11" x14ac:dyDescent="0.5">
      <c r="A15" s="1" t="s">
        <v>204</v>
      </c>
      <c r="B15" s="1" t="s">
        <v>205</v>
      </c>
      <c r="G15" s="25" t="s">
        <v>188</v>
      </c>
      <c r="H15" s="25">
        <v>111111</v>
      </c>
    </row>
    <row r="16" spans="1:11" x14ac:dyDescent="0.5">
      <c r="A16" s="1" t="s">
        <v>206</v>
      </c>
      <c r="G16" s="25"/>
    </row>
    <row r="17" spans="1:1" x14ac:dyDescent="0.5">
      <c r="A17" s="1" t="s">
        <v>207</v>
      </c>
    </row>
    <row r="18" spans="1:1" x14ac:dyDescent="0.5">
      <c r="A18" s="1" t="s">
        <v>208</v>
      </c>
    </row>
    <row r="19" spans="1:1" x14ac:dyDescent="0.5">
      <c r="A19" s="1" t="s">
        <v>209</v>
      </c>
    </row>
    <row r="20" spans="1:1" x14ac:dyDescent="0.5">
      <c r="A20" s="1" t="s">
        <v>210</v>
      </c>
    </row>
    <row r="21" spans="1:1" x14ac:dyDescent="0.5">
      <c r="A21" s="1" t="s">
        <v>211</v>
      </c>
    </row>
    <row r="22" spans="1:1" x14ac:dyDescent="0.5">
      <c r="A22" s="1" t="s">
        <v>212</v>
      </c>
    </row>
    <row r="23" spans="1:1" x14ac:dyDescent="0.5">
      <c r="A23" s="1" t="s">
        <v>213</v>
      </c>
    </row>
    <row r="24" spans="1:1" x14ac:dyDescent="0.5">
      <c r="A24" s="1" t="s">
        <v>214</v>
      </c>
    </row>
    <row r="25" spans="1:1" x14ac:dyDescent="0.5">
      <c r="A25" s="1" t="s">
        <v>215</v>
      </c>
    </row>
    <row r="26" spans="1:1" x14ac:dyDescent="0.5">
      <c r="A26" s="1" t="s">
        <v>216</v>
      </c>
    </row>
    <row r="27" spans="1:1" x14ac:dyDescent="0.5">
      <c r="A27" s="1" t="s">
        <v>217</v>
      </c>
    </row>
    <row r="28" spans="1:1" x14ac:dyDescent="0.5">
      <c r="A28" s="1" t="s">
        <v>218</v>
      </c>
    </row>
    <row r="29" spans="1:1" x14ac:dyDescent="0.5">
      <c r="A29" s="1" t="s">
        <v>219</v>
      </c>
    </row>
    <row r="30" spans="1:1" x14ac:dyDescent="0.5">
      <c r="A30" s="1" t="s">
        <v>220</v>
      </c>
    </row>
    <row r="31" spans="1:1" x14ac:dyDescent="0.5">
      <c r="A31" s="1" t="s">
        <v>221</v>
      </c>
    </row>
    <row r="32" spans="1:1" x14ac:dyDescent="0.5">
      <c r="A32" s="1" t="s">
        <v>222</v>
      </c>
    </row>
    <row r="33" spans="1:1" x14ac:dyDescent="0.5">
      <c r="A33" s="1" t="s">
        <v>222</v>
      </c>
    </row>
    <row r="34" spans="1:1" x14ac:dyDescent="0.5">
      <c r="A34" s="1" t="s">
        <v>223</v>
      </c>
    </row>
    <row r="35" spans="1:1" x14ac:dyDescent="0.5">
      <c r="A35" s="1" t="s">
        <v>224</v>
      </c>
    </row>
    <row r="36" spans="1:1" x14ac:dyDescent="0.5">
      <c r="A36" s="1" t="s">
        <v>225</v>
      </c>
    </row>
    <row r="37" spans="1:1" x14ac:dyDescent="0.5">
      <c r="A37" s="1" t="s">
        <v>226</v>
      </c>
    </row>
    <row r="38" spans="1:1" x14ac:dyDescent="0.5">
      <c r="A38" s="1" t="s">
        <v>227</v>
      </c>
    </row>
    <row r="39" spans="1:1" x14ac:dyDescent="0.5">
      <c r="A39" s="1" t="s">
        <v>318</v>
      </c>
    </row>
    <row r="40" spans="1:1" x14ac:dyDescent="0.5">
      <c r="A40" s="1" t="s">
        <v>319</v>
      </c>
    </row>
    <row r="41" spans="1:1" x14ac:dyDescent="0.5">
      <c r="A41" s="1" t="s">
        <v>320</v>
      </c>
    </row>
    <row r="42" spans="1:1" x14ac:dyDescent="0.5">
      <c r="A42" s="1" t="s">
        <v>321</v>
      </c>
    </row>
    <row r="43" spans="1:1" x14ac:dyDescent="0.5">
      <c r="A43" s="1" t="s">
        <v>322</v>
      </c>
    </row>
    <row r="44" spans="1:1" x14ac:dyDescent="0.5">
      <c r="A44" s="1" t="s">
        <v>323</v>
      </c>
    </row>
    <row r="45" spans="1:1" x14ac:dyDescent="0.5">
      <c r="A45" s="1" t="s">
        <v>204</v>
      </c>
    </row>
    <row r="46" spans="1:1" x14ac:dyDescent="0.5">
      <c r="A46" s="1" t="s">
        <v>324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AC7C-0DA4-46BC-A427-30A253EEB689}">
  <dimension ref="A1:AK13"/>
  <sheetViews>
    <sheetView zoomScale="55" zoomScaleNormal="55" workbookViewId="0">
      <selection activeCell="E17" sqref="E17"/>
    </sheetView>
  </sheetViews>
  <sheetFormatPr defaultRowHeight="31.5" x14ac:dyDescent="0.5"/>
  <cols>
    <col min="1" max="1" width="15.28515625" style="1" customWidth="1"/>
    <col min="2" max="2" width="41.140625" style="1" customWidth="1"/>
    <col min="3" max="3" width="23" style="1" bestFit="1" customWidth="1"/>
    <col min="4" max="4" width="42.28515625" style="1" bestFit="1" customWidth="1"/>
    <col min="5" max="5" width="41.7109375" style="1" bestFit="1" customWidth="1"/>
    <col min="6" max="6" width="27.28515625" style="1" bestFit="1" customWidth="1"/>
    <col min="7" max="7" width="61.42578125" style="1" bestFit="1" customWidth="1"/>
    <col min="8" max="8" width="41.7109375" style="1" bestFit="1" customWidth="1"/>
    <col min="9" max="9" width="27.28515625" style="1" bestFit="1" customWidth="1"/>
    <col min="10" max="10" width="61.42578125" style="1" bestFit="1" customWidth="1"/>
    <col min="11" max="11" width="43" style="1" bestFit="1" customWidth="1"/>
    <col min="12" max="12" width="25.85546875" style="1" bestFit="1" customWidth="1"/>
    <col min="13" max="13" width="49.28515625" style="1" bestFit="1" customWidth="1"/>
    <col min="14" max="14" width="41.7109375" style="1" bestFit="1" customWidth="1"/>
    <col min="15" max="15" width="25.5703125" style="1" bestFit="1" customWidth="1"/>
    <col min="16" max="16" width="49.28515625" style="1" bestFit="1" customWidth="1"/>
    <col min="17" max="17" width="41.7109375" style="1" bestFit="1" customWidth="1"/>
    <col min="18" max="18" width="23" style="1" bestFit="1" customWidth="1"/>
    <col min="19" max="19" width="43.5703125" style="1" bestFit="1" customWidth="1"/>
    <col min="20" max="20" width="41.7109375" style="1" bestFit="1" customWidth="1"/>
    <col min="21" max="21" width="23" style="1" bestFit="1" customWidth="1"/>
    <col min="22" max="22" width="41.7109375" style="1" bestFit="1" customWidth="1"/>
    <col min="23" max="23" width="43" style="1" customWidth="1"/>
    <col min="24" max="24" width="22.28515625" style="1" bestFit="1" customWidth="1"/>
    <col min="25" max="25" width="41.7109375" style="1" bestFit="1" customWidth="1"/>
    <col min="26" max="26" width="43" style="1" bestFit="1" customWidth="1"/>
    <col min="27" max="27" width="20.85546875" style="1" bestFit="1" customWidth="1"/>
    <col min="28" max="29" width="43" style="1" bestFit="1" customWidth="1"/>
    <col min="30" max="30" width="20.85546875" style="1" bestFit="1" customWidth="1"/>
    <col min="31" max="32" width="43" style="1" bestFit="1" customWidth="1"/>
    <col min="33" max="33" width="20.85546875" style="1" bestFit="1" customWidth="1"/>
    <col min="34" max="35" width="43" style="1" bestFit="1" customWidth="1"/>
    <col min="36" max="36" width="20.85546875" style="1" bestFit="1" customWidth="1"/>
    <col min="37" max="37" width="43" style="1" bestFit="1" customWidth="1"/>
    <col min="38" max="16384" width="9.140625" style="1"/>
  </cols>
  <sheetData>
    <row r="1" spans="1:37" s="8" customFormat="1" ht="114" customHeight="1" x14ac:dyDescent="0.5">
      <c r="A1" s="8" t="s">
        <v>89</v>
      </c>
      <c r="B1" s="9" t="s">
        <v>29</v>
      </c>
      <c r="C1" s="8" t="s">
        <v>100</v>
      </c>
      <c r="D1" s="11" t="s">
        <v>92</v>
      </c>
      <c r="E1" s="13" t="s">
        <v>161</v>
      </c>
      <c r="F1" s="14" t="s">
        <v>100</v>
      </c>
      <c r="G1" s="11" t="s">
        <v>68</v>
      </c>
      <c r="H1" s="13" t="s">
        <v>306</v>
      </c>
      <c r="I1" s="14" t="s">
        <v>100</v>
      </c>
      <c r="J1" s="11" t="s">
        <v>68</v>
      </c>
      <c r="K1" s="13" t="s">
        <v>130</v>
      </c>
      <c r="L1" s="14" t="s">
        <v>100</v>
      </c>
      <c r="M1" s="11" t="s">
        <v>68</v>
      </c>
      <c r="N1" s="13" t="s">
        <v>137</v>
      </c>
      <c r="O1" s="14" t="s">
        <v>100</v>
      </c>
      <c r="P1" s="11" t="s">
        <v>68</v>
      </c>
      <c r="Q1" s="13" t="s">
        <v>139</v>
      </c>
      <c r="R1" s="14" t="s">
        <v>100</v>
      </c>
      <c r="S1" s="11" t="s">
        <v>68</v>
      </c>
      <c r="T1" s="13" t="s">
        <v>140</v>
      </c>
      <c r="U1" s="14" t="s">
        <v>100</v>
      </c>
      <c r="V1" s="11" t="s">
        <v>68</v>
      </c>
      <c r="W1" s="13" t="s">
        <v>142</v>
      </c>
      <c r="X1" s="14" t="s">
        <v>100</v>
      </c>
      <c r="Y1" s="11" t="s">
        <v>68</v>
      </c>
      <c r="Z1" s="13" t="s">
        <v>145</v>
      </c>
      <c r="AA1" s="14" t="s">
        <v>100</v>
      </c>
      <c r="AB1" s="11" t="s">
        <v>68</v>
      </c>
      <c r="AC1" s="13" t="s">
        <v>146</v>
      </c>
      <c r="AD1" s="14" t="s">
        <v>100</v>
      </c>
      <c r="AE1" s="11" t="s">
        <v>68</v>
      </c>
      <c r="AF1" s="13" t="s">
        <v>147</v>
      </c>
      <c r="AG1" s="14" t="s">
        <v>100</v>
      </c>
      <c r="AH1" s="11" t="s">
        <v>68</v>
      </c>
      <c r="AI1" s="13" t="s">
        <v>148</v>
      </c>
      <c r="AJ1" s="14" t="s">
        <v>100</v>
      </c>
      <c r="AK1" s="11" t="s">
        <v>68</v>
      </c>
    </row>
    <row r="2" spans="1:37" ht="31.5" customHeight="1" x14ac:dyDescent="0.5">
      <c r="B2" s="1" t="s">
        <v>65</v>
      </c>
      <c r="C2" s="10">
        <v>1</v>
      </c>
      <c r="D2" s="12"/>
      <c r="E2" s="1" t="s">
        <v>65</v>
      </c>
      <c r="F2" s="10" t="s">
        <v>95</v>
      </c>
      <c r="G2" s="12"/>
      <c r="H2" s="1" t="s">
        <v>65</v>
      </c>
      <c r="I2" s="10" t="s">
        <v>95</v>
      </c>
      <c r="J2" s="12"/>
      <c r="K2" s="1" t="s">
        <v>65</v>
      </c>
      <c r="L2" s="10" t="s">
        <v>95</v>
      </c>
      <c r="M2" s="12"/>
      <c r="N2" s="1" t="s">
        <v>65</v>
      </c>
      <c r="O2" s="10" t="s">
        <v>95</v>
      </c>
      <c r="P2" s="12"/>
      <c r="Q2" s="1" t="s">
        <v>65</v>
      </c>
      <c r="R2" s="10" t="s">
        <v>95</v>
      </c>
      <c r="S2" s="12"/>
      <c r="T2" s="1" t="s">
        <v>65</v>
      </c>
      <c r="U2" s="10" t="s">
        <v>95</v>
      </c>
      <c r="V2" s="12"/>
      <c r="W2" s="1" t="s">
        <v>65</v>
      </c>
      <c r="X2" s="10" t="s">
        <v>95</v>
      </c>
      <c r="Y2" s="12"/>
      <c r="Z2" s="1" t="s">
        <v>65</v>
      </c>
      <c r="AA2" s="10" t="s">
        <v>95</v>
      </c>
      <c r="AB2" s="12"/>
      <c r="AC2" s="1" t="s">
        <v>65</v>
      </c>
      <c r="AD2" s="10" t="s">
        <v>95</v>
      </c>
      <c r="AE2" s="12"/>
      <c r="AF2" s="1" t="s">
        <v>65</v>
      </c>
      <c r="AG2" s="10" t="s">
        <v>95</v>
      </c>
      <c r="AH2" s="12"/>
      <c r="AI2" s="1" t="s">
        <v>65</v>
      </c>
      <c r="AJ2" s="10" t="s">
        <v>90</v>
      </c>
      <c r="AK2" s="12"/>
    </row>
    <row r="3" spans="1:37" x14ac:dyDescent="0.5">
      <c r="B3" s="1" t="s">
        <v>66</v>
      </c>
      <c r="C3" s="10" t="s">
        <v>95</v>
      </c>
      <c r="D3" s="12"/>
      <c r="E3" s="1" t="s">
        <v>66</v>
      </c>
      <c r="F3" s="10" t="s">
        <v>95</v>
      </c>
      <c r="G3" s="12"/>
      <c r="H3" s="1" t="s">
        <v>66</v>
      </c>
      <c r="I3" s="10" t="s">
        <v>95</v>
      </c>
      <c r="J3" s="12"/>
      <c r="K3" s="1" t="s">
        <v>66</v>
      </c>
      <c r="L3" s="10" t="s">
        <v>95</v>
      </c>
      <c r="M3" s="12"/>
      <c r="N3" s="1" t="s">
        <v>66</v>
      </c>
      <c r="O3" s="10" t="s">
        <v>95</v>
      </c>
      <c r="P3" s="12"/>
      <c r="Q3" s="1" t="s">
        <v>66</v>
      </c>
      <c r="R3" s="10" t="s">
        <v>95</v>
      </c>
      <c r="S3" s="12"/>
      <c r="T3" s="1" t="s">
        <v>66</v>
      </c>
      <c r="U3" s="10" t="s">
        <v>90</v>
      </c>
      <c r="V3" s="12"/>
      <c r="W3" s="1" t="s">
        <v>66</v>
      </c>
      <c r="X3" s="10" t="s">
        <v>95</v>
      </c>
      <c r="Y3" s="12"/>
      <c r="Z3" s="1" t="s">
        <v>66</v>
      </c>
      <c r="AA3" s="10" t="s">
        <v>95</v>
      </c>
      <c r="AB3" s="12"/>
      <c r="AC3" s="1" t="s">
        <v>66</v>
      </c>
      <c r="AD3" s="10" t="s">
        <v>95</v>
      </c>
      <c r="AE3" s="12"/>
      <c r="AF3" s="1" t="s">
        <v>66</v>
      </c>
      <c r="AG3" s="10" t="s">
        <v>95</v>
      </c>
      <c r="AH3" s="12"/>
      <c r="AI3" s="1" t="s">
        <v>66</v>
      </c>
      <c r="AJ3" s="10" t="s">
        <v>95</v>
      </c>
      <c r="AK3" s="12"/>
    </row>
    <row r="4" spans="1:37" x14ac:dyDescent="0.5">
      <c r="B4" s="1" t="s">
        <v>94</v>
      </c>
      <c r="C4" s="10" t="s">
        <v>301</v>
      </c>
      <c r="D4" s="12"/>
      <c r="E4" s="1" t="s">
        <v>94</v>
      </c>
      <c r="F4" s="10" t="s">
        <v>91</v>
      </c>
      <c r="G4" s="12"/>
      <c r="H4" s="1" t="s">
        <v>94</v>
      </c>
      <c r="I4" s="10" t="s">
        <v>301</v>
      </c>
      <c r="J4" s="12"/>
      <c r="K4" s="1" t="s">
        <v>94</v>
      </c>
      <c r="L4" s="10" t="s">
        <v>91</v>
      </c>
      <c r="M4" s="12"/>
      <c r="N4" s="1" t="s">
        <v>94</v>
      </c>
      <c r="O4" s="10" t="s">
        <v>91</v>
      </c>
      <c r="P4" s="12"/>
      <c r="Q4" s="1" t="s">
        <v>94</v>
      </c>
      <c r="R4" s="10" t="s">
        <v>301</v>
      </c>
      <c r="S4" s="12"/>
      <c r="T4" s="1" t="s">
        <v>94</v>
      </c>
      <c r="U4" s="10" t="s">
        <v>301</v>
      </c>
      <c r="V4" s="12"/>
      <c r="W4" s="1" t="s">
        <v>94</v>
      </c>
      <c r="X4" s="10" t="s">
        <v>302</v>
      </c>
      <c r="Y4" s="12"/>
      <c r="Z4" s="1" t="s">
        <v>94</v>
      </c>
      <c r="AA4" s="10" t="s">
        <v>95</v>
      </c>
      <c r="AB4" s="12" t="s">
        <v>149</v>
      </c>
      <c r="AC4" s="1" t="s">
        <v>94</v>
      </c>
      <c r="AD4" s="10" t="s">
        <v>302</v>
      </c>
      <c r="AE4" s="12"/>
      <c r="AF4" s="1" t="s">
        <v>94</v>
      </c>
      <c r="AG4" s="10" t="s">
        <v>91</v>
      </c>
      <c r="AH4" s="12"/>
      <c r="AI4" s="1" t="s">
        <v>94</v>
      </c>
      <c r="AJ4" s="10" t="s">
        <v>91</v>
      </c>
      <c r="AK4" s="12"/>
    </row>
    <row r="5" spans="1:37" x14ac:dyDescent="0.5">
      <c r="B5" s="1" t="s">
        <v>72</v>
      </c>
      <c r="C5" s="10" t="s">
        <v>90</v>
      </c>
      <c r="D5" s="12"/>
      <c r="E5" s="1" t="s">
        <v>72</v>
      </c>
      <c r="F5" s="10" t="s">
        <v>90</v>
      </c>
      <c r="G5" s="12" t="s">
        <v>101</v>
      </c>
      <c r="H5" s="1" t="s">
        <v>72</v>
      </c>
      <c r="I5" s="10" t="s">
        <v>90</v>
      </c>
      <c r="J5" s="12" t="s">
        <v>101</v>
      </c>
      <c r="K5" s="1" t="s">
        <v>72</v>
      </c>
      <c r="L5" s="10" t="s">
        <v>90</v>
      </c>
      <c r="M5" s="12" t="s">
        <v>101</v>
      </c>
      <c r="N5" s="1" t="s">
        <v>72</v>
      </c>
      <c r="O5" s="10" t="s">
        <v>90</v>
      </c>
      <c r="P5" s="12" t="s">
        <v>101</v>
      </c>
      <c r="Q5" s="1" t="s">
        <v>72</v>
      </c>
      <c r="R5" s="10" t="s">
        <v>90</v>
      </c>
      <c r="S5" s="12" t="s">
        <v>101</v>
      </c>
      <c r="T5" s="1" t="s">
        <v>72</v>
      </c>
      <c r="U5" s="10" t="s">
        <v>90</v>
      </c>
      <c r="V5" s="12" t="s">
        <v>101</v>
      </c>
      <c r="W5" s="1" t="s">
        <v>72</v>
      </c>
      <c r="X5" s="10" t="s">
        <v>90</v>
      </c>
      <c r="Y5" s="12" t="s">
        <v>303</v>
      </c>
      <c r="Z5" s="1" t="s">
        <v>72</v>
      </c>
      <c r="AA5" s="10" t="s">
        <v>90</v>
      </c>
      <c r="AB5" s="12" t="s">
        <v>101</v>
      </c>
      <c r="AC5" s="1" t="s">
        <v>72</v>
      </c>
      <c r="AD5" s="10" t="s">
        <v>95</v>
      </c>
      <c r="AE5" s="12" t="s">
        <v>151</v>
      </c>
      <c r="AF5" s="1" t="s">
        <v>72</v>
      </c>
      <c r="AG5" s="10" t="s">
        <v>90</v>
      </c>
      <c r="AH5" s="12" t="s">
        <v>101</v>
      </c>
      <c r="AI5" s="1" t="s">
        <v>72</v>
      </c>
      <c r="AJ5" s="10" t="s">
        <v>90</v>
      </c>
      <c r="AK5" s="12" t="s">
        <v>101</v>
      </c>
    </row>
    <row r="6" spans="1:37" x14ac:dyDescent="0.5">
      <c r="B6" s="1" t="s">
        <v>125</v>
      </c>
      <c r="C6" s="10" t="s">
        <v>91</v>
      </c>
      <c r="D6" s="12" t="s">
        <v>93</v>
      </c>
      <c r="E6" s="1" t="s">
        <v>125</v>
      </c>
      <c r="F6" s="10" t="s">
        <v>91</v>
      </c>
      <c r="G6" s="12" t="s">
        <v>120</v>
      </c>
      <c r="H6" s="1" t="s">
        <v>125</v>
      </c>
      <c r="I6" s="10" t="s">
        <v>127</v>
      </c>
      <c r="J6" s="12"/>
      <c r="K6" s="1" t="s">
        <v>125</v>
      </c>
      <c r="L6" s="10" t="s">
        <v>91</v>
      </c>
      <c r="M6" s="12"/>
      <c r="N6" s="1" t="s">
        <v>125</v>
      </c>
      <c r="O6" s="10" t="s">
        <v>91</v>
      </c>
      <c r="P6" s="12"/>
      <c r="Q6" s="1" t="s">
        <v>125</v>
      </c>
      <c r="R6" s="10" t="s">
        <v>136</v>
      </c>
      <c r="S6" s="12"/>
      <c r="T6" s="1" t="s">
        <v>125</v>
      </c>
      <c r="U6" s="10" t="s">
        <v>91</v>
      </c>
      <c r="V6" s="12"/>
      <c r="W6" s="1" t="s">
        <v>125</v>
      </c>
      <c r="X6" s="10" t="s">
        <v>91</v>
      </c>
      <c r="Y6" s="12"/>
      <c r="Z6" s="1" t="s">
        <v>125</v>
      </c>
      <c r="AA6" s="10" t="s">
        <v>91</v>
      </c>
      <c r="AB6" s="12"/>
      <c r="AC6" s="1" t="s">
        <v>125</v>
      </c>
      <c r="AD6" s="10" t="s">
        <v>91</v>
      </c>
      <c r="AE6" s="12"/>
      <c r="AF6" s="1" t="s">
        <v>125</v>
      </c>
      <c r="AG6" s="10" t="s">
        <v>153</v>
      </c>
      <c r="AH6" s="12"/>
      <c r="AI6" s="1" t="s">
        <v>125</v>
      </c>
      <c r="AJ6" s="10" t="s">
        <v>91</v>
      </c>
      <c r="AK6" s="12"/>
    </row>
    <row r="7" spans="1:37" x14ac:dyDescent="0.5">
      <c r="B7" s="1" t="s">
        <v>75</v>
      </c>
      <c r="C7" s="10" t="s">
        <v>90</v>
      </c>
      <c r="D7" s="12"/>
      <c r="E7" s="1" t="s">
        <v>75</v>
      </c>
      <c r="F7" s="10" t="s">
        <v>95</v>
      </c>
      <c r="G7" s="12" t="s">
        <v>121</v>
      </c>
      <c r="H7" s="1" t="s">
        <v>75</v>
      </c>
      <c r="I7" s="10" t="s">
        <v>91</v>
      </c>
      <c r="J7" s="12" t="s">
        <v>128</v>
      </c>
      <c r="K7" s="1" t="s">
        <v>75</v>
      </c>
      <c r="L7" s="10" t="s">
        <v>95</v>
      </c>
      <c r="M7" s="12" t="s">
        <v>131</v>
      </c>
      <c r="N7" s="1" t="s">
        <v>75</v>
      </c>
      <c r="O7" s="10" t="s">
        <v>95</v>
      </c>
      <c r="P7" s="12" t="s">
        <v>131</v>
      </c>
      <c r="Q7" s="1" t="s">
        <v>75</v>
      </c>
      <c r="R7" s="10" t="s">
        <v>95</v>
      </c>
      <c r="S7" s="12" t="s">
        <v>150</v>
      </c>
      <c r="T7" s="1" t="s">
        <v>75</v>
      </c>
      <c r="U7" s="10" t="s">
        <v>91</v>
      </c>
      <c r="V7" s="12" t="s">
        <v>128</v>
      </c>
      <c r="W7" s="1" t="s">
        <v>75</v>
      </c>
      <c r="X7" s="10" t="s">
        <v>95</v>
      </c>
      <c r="Y7" s="12" t="s">
        <v>143</v>
      </c>
      <c r="Z7" s="1" t="s">
        <v>75</v>
      </c>
      <c r="AA7" s="10" t="s">
        <v>95</v>
      </c>
      <c r="AB7" s="12" t="s">
        <v>143</v>
      </c>
      <c r="AC7" s="1" t="s">
        <v>75</v>
      </c>
      <c r="AD7" s="10" t="s">
        <v>91</v>
      </c>
      <c r="AE7" s="12" t="s">
        <v>128</v>
      </c>
      <c r="AF7" s="1" t="s">
        <v>75</v>
      </c>
      <c r="AG7" s="10" t="s">
        <v>95</v>
      </c>
      <c r="AH7" s="12" t="s">
        <v>152</v>
      </c>
      <c r="AI7" s="1" t="s">
        <v>75</v>
      </c>
      <c r="AJ7" s="10" t="s">
        <v>95</v>
      </c>
      <c r="AK7" s="12" t="s">
        <v>152</v>
      </c>
    </row>
    <row r="8" spans="1:37" hidden="1" x14ac:dyDescent="0.5">
      <c r="B8" s="1" t="s">
        <v>77</v>
      </c>
      <c r="C8" s="10" t="s">
        <v>91</v>
      </c>
      <c r="D8" s="12" t="s">
        <v>93</v>
      </c>
      <c r="E8" s="1" t="s">
        <v>77</v>
      </c>
      <c r="F8" s="10" t="s">
        <v>91</v>
      </c>
      <c r="G8" s="12" t="s">
        <v>93</v>
      </c>
      <c r="H8" s="1" t="s">
        <v>77</v>
      </c>
      <c r="I8" s="10" t="s">
        <v>129</v>
      </c>
      <c r="J8" s="12"/>
      <c r="K8" s="1" t="s">
        <v>77</v>
      </c>
      <c r="L8" s="10" t="s">
        <v>91</v>
      </c>
      <c r="M8" s="12" t="s">
        <v>132</v>
      </c>
      <c r="N8" s="1" t="s">
        <v>77</v>
      </c>
      <c r="O8" s="10" t="s">
        <v>91</v>
      </c>
      <c r="P8" s="12"/>
      <c r="Q8" s="1" t="s">
        <v>77</v>
      </c>
      <c r="R8" s="10" t="s">
        <v>129</v>
      </c>
      <c r="S8" s="12"/>
      <c r="T8" s="1" t="s">
        <v>77</v>
      </c>
      <c r="U8" s="10" t="s">
        <v>91</v>
      </c>
      <c r="V8" s="12"/>
      <c r="W8" s="1" t="s">
        <v>77</v>
      </c>
      <c r="X8" s="10" t="s">
        <v>91</v>
      </c>
      <c r="Y8" s="12" t="s">
        <v>120</v>
      </c>
      <c r="Z8" s="1" t="s">
        <v>77</v>
      </c>
      <c r="AA8" s="10" t="s">
        <v>91</v>
      </c>
      <c r="AB8" s="12" t="s">
        <v>120</v>
      </c>
      <c r="AC8" s="1" t="s">
        <v>77</v>
      </c>
      <c r="AD8" s="10" t="s">
        <v>91</v>
      </c>
      <c r="AE8" s="12" t="s">
        <v>120</v>
      </c>
      <c r="AF8" s="1" t="s">
        <v>77</v>
      </c>
      <c r="AG8" s="10" t="s">
        <v>129</v>
      </c>
      <c r="AH8" s="12" t="s">
        <v>120</v>
      </c>
      <c r="AI8" s="1" t="s">
        <v>77</v>
      </c>
      <c r="AJ8" s="10" t="s">
        <v>91</v>
      </c>
      <c r="AK8" s="12" t="s">
        <v>120</v>
      </c>
    </row>
    <row r="9" spans="1:37" x14ac:dyDescent="0.5">
      <c r="B9" s="1" t="s">
        <v>79</v>
      </c>
      <c r="C9" s="10" t="s">
        <v>95</v>
      </c>
      <c r="D9" s="12" t="s">
        <v>93</v>
      </c>
      <c r="E9" s="1" t="s">
        <v>79</v>
      </c>
      <c r="F9" s="10" t="s">
        <v>95</v>
      </c>
      <c r="G9" s="12" t="s">
        <v>93</v>
      </c>
      <c r="H9" s="1" t="s">
        <v>79</v>
      </c>
      <c r="I9" s="10" t="s">
        <v>90</v>
      </c>
      <c r="J9" s="12"/>
      <c r="K9" s="1" t="s">
        <v>79</v>
      </c>
      <c r="L9" s="10" t="s">
        <v>95</v>
      </c>
      <c r="M9" s="12" t="s">
        <v>132</v>
      </c>
      <c r="N9" s="1" t="s">
        <v>79</v>
      </c>
      <c r="O9" s="10" t="s">
        <v>95</v>
      </c>
      <c r="P9" s="12"/>
      <c r="Q9" s="1" t="s">
        <v>79</v>
      </c>
      <c r="R9" s="10" t="s">
        <v>90</v>
      </c>
      <c r="S9" s="12"/>
      <c r="T9" s="1" t="s">
        <v>79</v>
      </c>
      <c r="U9" s="10" t="s">
        <v>95</v>
      </c>
      <c r="V9" s="12"/>
      <c r="W9" s="1" t="s">
        <v>79</v>
      </c>
      <c r="X9" s="10" t="s">
        <v>95</v>
      </c>
      <c r="Y9" s="12"/>
      <c r="Z9" s="1" t="s">
        <v>79</v>
      </c>
      <c r="AA9" s="10" t="s">
        <v>95</v>
      </c>
      <c r="AB9" s="12"/>
      <c r="AC9" s="1" t="s">
        <v>79</v>
      </c>
      <c r="AD9" s="10" t="s">
        <v>95</v>
      </c>
      <c r="AE9" s="12"/>
      <c r="AF9" s="1" t="s">
        <v>79</v>
      </c>
      <c r="AG9" s="10" t="s">
        <v>90</v>
      </c>
      <c r="AH9" s="12"/>
      <c r="AI9" s="1" t="s">
        <v>79</v>
      </c>
      <c r="AJ9" s="10" t="s">
        <v>95</v>
      </c>
      <c r="AK9" s="12"/>
    </row>
    <row r="10" spans="1:37" x14ac:dyDescent="0.5">
      <c r="B10" s="1" t="s">
        <v>81</v>
      </c>
      <c r="C10" s="10" t="s">
        <v>95</v>
      </c>
      <c r="D10" s="12" t="s">
        <v>96</v>
      </c>
      <c r="E10" s="1" t="s">
        <v>81</v>
      </c>
      <c r="F10" s="10" t="s">
        <v>55</v>
      </c>
      <c r="G10" s="12"/>
      <c r="H10" s="1" t="s">
        <v>81</v>
      </c>
      <c r="I10" s="10" t="s">
        <v>91</v>
      </c>
      <c r="J10" s="12"/>
      <c r="K10" s="1" t="s">
        <v>81</v>
      </c>
      <c r="L10" s="10" t="s">
        <v>133</v>
      </c>
      <c r="M10" s="12"/>
      <c r="N10" s="1" t="s">
        <v>81</v>
      </c>
      <c r="O10" s="10" t="s">
        <v>133</v>
      </c>
      <c r="P10" s="12"/>
      <c r="Q10" s="1" t="s">
        <v>81</v>
      </c>
      <c r="R10" s="10" t="s">
        <v>91</v>
      </c>
      <c r="S10" s="12"/>
      <c r="T10" s="1" t="s">
        <v>81</v>
      </c>
      <c r="U10" s="10" t="s">
        <v>133</v>
      </c>
      <c r="V10" s="12"/>
      <c r="W10" s="1" t="s">
        <v>81</v>
      </c>
      <c r="X10" s="10" t="s">
        <v>133</v>
      </c>
      <c r="Y10" s="12"/>
      <c r="Z10" s="1" t="s">
        <v>81</v>
      </c>
      <c r="AA10" s="10" t="s">
        <v>91</v>
      </c>
      <c r="AB10" s="12"/>
      <c r="AC10" s="1" t="s">
        <v>81</v>
      </c>
      <c r="AD10" s="10" t="s">
        <v>91</v>
      </c>
      <c r="AE10" s="12"/>
      <c r="AF10" s="1" t="s">
        <v>81</v>
      </c>
      <c r="AG10" s="10" t="s">
        <v>91</v>
      </c>
      <c r="AH10" s="12"/>
      <c r="AI10" s="1" t="s">
        <v>81</v>
      </c>
      <c r="AJ10" s="10" t="s">
        <v>91</v>
      </c>
      <c r="AK10" s="12"/>
    </row>
    <row r="11" spans="1:37" x14ac:dyDescent="0.5">
      <c r="B11" s="1" t="s">
        <v>82</v>
      </c>
      <c r="C11" s="10" t="s">
        <v>97</v>
      </c>
      <c r="D11" s="12"/>
      <c r="E11" s="1" t="s">
        <v>82</v>
      </c>
      <c r="F11" s="10" t="s">
        <v>123</v>
      </c>
      <c r="G11" s="12"/>
      <c r="H11" s="1" t="s">
        <v>82</v>
      </c>
      <c r="I11" s="10" t="s">
        <v>91</v>
      </c>
      <c r="J11" s="12"/>
      <c r="K11" s="1" t="s">
        <v>82</v>
      </c>
      <c r="L11" s="10" t="s">
        <v>134</v>
      </c>
      <c r="M11" s="12"/>
      <c r="N11" s="1" t="s">
        <v>82</v>
      </c>
      <c r="O11" s="10" t="s">
        <v>138</v>
      </c>
      <c r="P11" s="12"/>
      <c r="Q11" s="1" t="s">
        <v>82</v>
      </c>
      <c r="R11" s="10" t="s">
        <v>91</v>
      </c>
      <c r="S11" s="12"/>
      <c r="T11" s="1" t="s">
        <v>82</v>
      </c>
      <c r="U11" s="10" t="s">
        <v>134</v>
      </c>
      <c r="V11" s="12"/>
      <c r="W11" s="1" t="s">
        <v>82</v>
      </c>
      <c r="X11" s="10" t="s">
        <v>122</v>
      </c>
      <c r="Y11" s="12"/>
      <c r="Z11" s="1" t="s">
        <v>82</v>
      </c>
      <c r="AA11" s="10" t="s">
        <v>91</v>
      </c>
      <c r="AB11" s="12"/>
      <c r="AC11" s="1" t="s">
        <v>82</v>
      </c>
      <c r="AD11" s="10" t="s">
        <v>91</v>
      </c>
      <c r="AE11" s="12"/>
      <c r="AF11" s="1" t="s">
        <v>82</v>
      </c>
      <c r="AG11" s="10" t="s">
        <v>91</v>
      </c>
      <c r="AH11" s="12"/>
      <c r="AI11" s="1" t="s">
        <v>82</v>
      </c>
      <c r="AJ11" s="10" t="s">
        <v>91</v>
      </c>
      <c r="AK11" s="12"/>
    </row>
    <row r="12" spans="1:37" x14ac:dyDescent="0.5">
      <c r="B12" s="1" t="s">
        <v>83</v>
      </c>
      <c r="C12" s="10" t="s">
        <v>98</v>
      </c>
      <c r="D12" s="12"/>
      <c r="E12" s="1" t="s">
        <v>83</v>
      </c>
      <c r="F12" s="10" t="s">
        <v>98</v>
      </c>
      <c r="G12" s="12"/>
      <c r="H12" s="1" t="s">
        <v>83</v>
      </c>
      <c r="I12" s="10" t="s">
        <v>91</v>
      </c>
      <c r="J12" s="12"/>
      <c r="K12" s="1" t="s">
        <v>83</v>
      </c>
      <c r="L12" s="10" t="s">
        <v>135</v>
      </c>
      <c r="M12" s="12"/>
      <c r="N12" s="1" t="s">
        <v>83</v>
      </c>
      <c r="O12" s="10" t="s">
        <v>135</v>
      </c>
      <c r="P12" s="12"/>
      <c r="Q12" s="1" t="s">
        <v>83</v>
      </c>
      <c r="R12" s="10" t="s">
        <v>91</v>
      </c>
      <c r="S12" s="12"/>
      <c r="T12" s="1" t="s">
        <v>83</v>
      </c>
      <c r="U12" s="10" t="s">
        <v>135</v>
      </c>
      <c r="V12" s="12"/>
      <c r="W12" s="1" t="s">
        <v>83</v>
      </c>
      <c r="X12" s="10" t="s">
        <v>98</v>
      </c>
      <c r="Y12" s="12"/>
      <c r="Z12" s="1" t="s">
        <v>83</v>
      </c>
      <c r="AA12" s="10" t="s">
        <v>91</v>
      </c>
      <c r="AB12" s="12"/>
      <c r="AC12" s="1" t="s">
        <v>83</v>
      </c>
      <c r="AD12" s="10" t="s">
        <v>91</v>
      </c>
      <c r="AE12" s="12"/>
      <c r="AF12" s="1" t="s">
        <v>83</v>
      </c>
      <c r="AG12" s="10" t="s">
        <v>91</v>
      </c>
      <c r="AH12" s="12"/>
      <c r="AI12" s="1" t="s">
        <v>83</v>
      </c>
      <c r="AJ12" s="10" t="s">
        <v>91</v>
      </c>
      <c r="AK12" s="12"/>
    </row>
    <row r="13" spans="1:37" x14ac:dyDescent="0.5">
      <c r="B13" s="1" t="s">
        <v>85</v>
      </c>
      <c r="C13" s="10" t="s">
        <v>99</v>
      </c>
      <c r="D13" s="12"/>
      <c r="E13" s="1" t="s">
        <v>85</v>
      </c>
      <c r="F13" s="1" t="s">
        <v>91</v>
      </c>
      <c r="G13" s="12" t="s">
        <v>124</v>
      </c>
      <c r="H13" s="1" t="s">
        <v>85</v>
      </c>
      <c r="I13" s="10">
        <v>0</v>
      </c>
      <c r="J13" s="12" t="s">
        <v>124</v>
      </c>
      <c r="K13" s="1" t="s">
        <v>85</v>
      </c>
      <c r="L13" s="10" t="s">
        <v>91</v>
      </c>
      <c r="M13" s="12" t="s">
        <v>124</v>
      </c>
      <c r="N13" s="1" t="s">
        <v>85</v>
      </c>
      <c r="O13" s="10" t="s">
        <v>91</v>
      </c>
      <c r="P13" s="12" t="s">
        <v>124</v>
      </c>
      <c r="Q13" s="1" t="s">
        <v>85</v>
      </c>
      <c r="R13" s="10" t="s">
        <v>91</v>
      </c>
      <c r="S13" s="12" t="s">
        <v>124</v>
      </c>
      <c r="T13" s="1" t="s">
        <v>85</v>
      </c>
      <c r="U13" s="10" t="s">
        <v>141</v>
      </c>
      <c r="V13" s="12" t="s">
        <v>124</v>
      </c>
      <c r="W13" s="1" t="s">
        <v>85</v>
      </c>
      <c r="X13" s="10" t="s">
        <v>91</v>
      </c>
      <c r="Y13" s="12" t="s">
        <v>124</v>
      </c>
      <c r="Z13" s="1" t="s">
        <v>85</v>
      </c>
      <c r="AA13" s="10" t="s">
        <v>91</v>
      </c>
      <c r="AB13" s="12" t="s">
        <v>124</v>
      </c>
      <c r="AC13" s="1" t="s">
        <v>85</v>
      </c>
      <c r="AD13" s="10" t="s">
        <v>91</v>
      </c>
      <c r="AE13" s="12" t="s">
        <v>124</v>
      </c>
      <c r="AF13" s="1" t="s">
        <v>85</v>
      </c>
      <c r="AG13" s="10" t="s">
        <v>91</v>
      </c>
      <c r="AH13" s="12" t="s">
        <v>124</v>
      </c>
      <c r="AI13" s="1" t="s">
        <v>85</v>
      </c>
      <c r="AJ13" s="10" t="s">
        <v>154</v>
      </c>
      <c r="AK13" s="12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B20A-8932-4835-BF8E-F6B57D7CCDEF}">
  <dimension ref="A1:D51"/>
  <sheetViews>
    <sheetView topLeftCell="A17" zoomScale="55" zoomScaleNormal="55" workbookViewId="0">
      <selection activeCell="B26" sqref="B26"/>
    </sheetView>
  </sheetViews>
  <sheetFormatPr defaultRowHeight="31.5" x14ac:dyDescent="0.5"/>
  <cols>
    <col min="1" max="1" width="67.140625" style="1" bestFit="1" customWidth="1"/>
    <col min="2" max="2" width="73.7109375" style="1" customWidth="1"/>
    <col min="3" max="3" width="9.140625" style="1"/>
    <col min="4" max="4" width="52.140625" style="1" bestFit="1" customWidth="1"/>
    <col min="5" max="16384" width="9.140625" style="1"/>
  </cols>
  <sheetData>
    <row r="1" spans="1:4" x14ac:dyDescent="0.5">
      <c r="A1" s="2" t="s">
        <v>231</v>
      </c>
      <c r="B1" s="2" t="s">
        <v>232</v>
      </c>
      <c r="C1" s="1" t="s">
        <v>252</v>
      </c>
      <c r="D1" s="1" t="s">
        <v>274</v>
      </c>
    </row>
    <row r="2" spans="1:4" x14ac:dyDescent="0.5">
      <c r="A2" s="29" t="s">
        <v>55</v>
      </c>
      <c r="B2" s="29" t="s">
        <v>230</v>
      </c>
      <c r="C2" s="29">
        <v>1</v>
      </c>
      <c r="D2" s="29" t="s">
        <v>265</v>
      </c>
    </row>
    <row r="3" spans="1:4" x14ac:dyDescent="0.5">
      <c r="A3" s="1" t="s">
        <v>55</v>
      </c>
      <c r="B3" s="1" t="s">
        <v>233</v>
      </c>
      <c r="C3" s="1">
        <v>2</v>
      </c>
      <c r="D3" s="1" t="s">
        <v>266</v>
      </c>
    </row>
    <row r="4" spans="1:4" x14ac:dyDescent="0.5">
      <c r="A4" s="29" t="s">
        <v>55</v>
      </c>
      <c r="B4" s="29" t="s">
        <v>234</v>
      </c>
      <c r="C4" s="29">
        <v>3</v>
      </c>
      <c r="D4" s="29" t="s">
        <v>265</v>
      </c>
    </row>
    <row r="5" spans="1:4" x14ac:dyDescent="0.5">
      <c r="A5" s="1" t="s">
        <v>55</v>
      </c>
      <c r="B5" s="1" t="s">
        <v>249</v>
      </c>
      <c r="C5" s="30">
        <v>4</v>
      </c>
      <c r="D5" s="1" t="s">
        <v>265</v>
      </c>
    </row>
    <row r="6" spans="1:4" x14ac:dyDescent="0.5">
      <c r="A6" s="1" t="s">
        <v>235</v>
      </c>
      <c r="B6" s="1" t="s">
        <v>236</v>
      </c>
      <c r="C6" s="30">
        <v>5</v>
      </c>
      <c r="D6" s="1" t="s">
        <v>300</v>
      </c>
    </row>
    <row r="7" spans="1:4" x14ac:dyDescent="0.5">
      <c r="A7" s="1" t="s">
        <v>235</v>
      </c>
      <c r="B7" s="1" t="s">
        <v>153</v>
      </c>
      <c r="C7" s="30">
        <v>6</v>
      </c>
      <c r="D7" s="1" t="s">
        <v>266</v>
      </c>
    </row>
    <row r="8" spans="1:4" x14ac:dyDescent="0.5">
      <c r="A8" s="1" t="s">
        <v>236</v>
      </c>
      <c r="B8" s="1" t="s">
        <v>237</v>
      </c>
      <c r="C8" s="30">
        <v>7</v>
      </c>
      <c r="D8" s="1" t="s">
        <v>267</v>
      </c>
    </row>
    <row r="9" spans="1:4" x14ac:dyDescent="0.5">
      <c r="A9" s="1" t="s">
        <v>236</v>
      </c>
      <c r="B9" s="1" t="s">
        <v>241</v>
      </c>
      <c r="C9" s="30">
        <v>8</v>
      </c>
      <c r="D9" s="1" t="s">
        <v>265</v>
      </c>
    </row>
    <row r="10" spans="1:4" x14ac:dyDescent="0.5">
      <c r="A10" s="1" t="s">
        <v>236</v>
      </c>
      <c r="B10" s="1" t="s">
        <v>288</v>
      </c>
      <c r="C10" s="30">
        <v>9</v>
      </c>
      <c r="D10" s="1" t="s">
        <v>268</v>
      </c>
    </row>
    <row r="11" spans="1:4" x14ac:dyDescent="0.5">
      <c r="A11" s="1" t="s">
        <v>236</v>
      </c>
      <c r="B11" s="1" t="s">
        <v>286</v>
      </c>
      <c r="C11" s="30">
        <v>10</v>
      </c>
      <c r="D11" s="1" t="s">
        <v>268</v>
      </c>
    </row>
    <row r="12" spans="1:4" x14ac:dyDescent="0.5">
      <c r="A12" s="1" t="s">
        <v>236</v>
      </c>
      <c r="B12" s="1" t="s">
        <v>287</v>
      </c>
      <c r="C12" s="30">
        <v>11</v>
      </c>
      <c r="D12" s="1" t="s">
        <v>268</v>
      </c>
    </row>
    <row r="13" spans="1:4" x14ac:dyDescent="0.5">
      <c r="A13" s="1" t="s">
        <v>236</v>
      </c>
      <c r="B13" s="1" t="s">
        <v>250</v>
      </c>
      <c r="C13" s="30">
        <v>12</v>
      </c>
      <c r="D13" s="1" t="s">
        <v>275</v>
      </c>
    </row>
    <row r="14" spans="1:4" x14ac:dyDescent="0.5">
      <c r="A14" s="1" t="s">
        <v>236</v>
      </c>
      <c r="B14" s="1" t="s">
        <v>251</v>
      </c>
      <c r="C14" s="30">
        <v>13</v>
      </c>
      <c r="D14" s="1" t="s">
        <v>276</v>
      </c>
    </row>
    <row r="15" spans="1:4" x14ac:dyDescent="0.5">
      <c r="A15" s="1" t="s">
        <v>153</v>
      </c>
      <c r="B15" s="1" t="s">
        <v>238</v>
      </c>
      <c r="C15" s="30">
        <v>14</v>
      </c>
      <c r="D15" s="1" t="s">
        <v>266</v>
      </c>
    </row>
    <row r="16" spans="1:4" x14ac:dyDescent="0.5">
      <c r="A16" s="1" t="s">
        <v>240</v>
      </c>
      <c r="B16" s="1" t="s">
        <v>239</v>
      </c>
      <c r="C16" s="30">
        <v>15</v>
      </c>
      <c r="D16" s="1" t="s">
        <v>266</v>
      </c>
    </row>
    <row r="17" spans="1:4" x14ac:dyDescent="0.5">
      <c r="A17" s="1" t="s">
        <v>240</v>
      </c>
      <c r="B17" s="1" t="s">
        <v>242</v>
      </c>
      <c r="C17" s="30">
        <v>16</v>
      </c>
      <c r="D17" s="1" t="s">
        <v>266</v>
      </c>
    </row>
    <row r="18" spans="1:4" x14ac:dyDescent="0.5">
      <c r="A18" s="1" t="s">
        <v>244</v>
      </c>
      <c r="B18" s="1" t="s">
        <v>233</v>
      </c>
      <c r="C18" s="30">
        <v>17</v>
      </c>
      <c r="D18" s="1" t="s">
        <v>266</v>
      </c>
    </row>
    <row r="19" spans="1:4" x14ac:dyDescent="0.5">
      <c r="A19" s="1" t="s">
        <v>245</v>
      </c>
      <c r="B19" s="1" t="s">
        <v>239</v>
      </c>
      <c r="C19" s="30">
        <v>18</v>
      </c>
      <c r="D19" s="1" t="s">
        <v>266</v>
      </c>
    </row>
    <row r="20" spans="1:4" x14ac:dyDescent="0.5">
      <c r="A20" s="1" t="s">
        <v>245</v>
      </c>
      <c r="B20" s="1" t="s">
        <v>243</v>
      </c>
      <c r="C20" s="30">
        <v>19</v>
      </c>
      <c r="D20" s="1" t="s">
        <v>266</v>
      </c>
    </row>
    <row r="21" spans="1:4" x14ac:dyDescent="0.5">
      <c r="A21" s="1" t="s">
        <v>242</v>
      </c>
      <c r="B21" s="1" t="s">
        <v>239</v>
      </c>
      <c r="C21" s="30">
        <v>20</v>
      </c>
      <c r="D21" s="1" t="s">
        <v>266</v>
      </c>
    </row>
    <row r="22" spans="1:4" x14ac:dyDescent="0.5">
      <c r="A22" s="25">
        <v>4</v>
      </c>
      <c r="B22" s="1" t="s">
        <v>239</v>
      </c>
      <c r="C22" s="30">
        <v>21</v>
      </c>
      <c r="D22" s="1" t="s">
        <v>266</v>
      </c>
    </row>
    <row r="23" spans="1:4" x14ac:dyDescent="0.5">
      <c r="A23" s="1" t="s">
        <v>233</v>
      </c>
      <c r="B23" s="1" t="s">
        <v>246</v>
      </c>
      <c r="C23" s="30">
        <v>22</v>
      </c>
      <c r="D23" s="1" t="s">
        <v>266</v>
      </c>
    </row>
    <row r="24" spans="1:4" x14ac:dyDescent="0.5">
      <c r="A24" s="1" t="s">
        <v>239</v>
      </c>
      <c r="B24" s="1" t="s">
        <v>247</v>
      </c>
      <c r="C24" s="30">
        <v>23</v>
      </c>
      <c r="D24" s="1" t="s">
        <v>266</v>
      </c>
    </row>
    <row r="25" spans="1:4" x14ac:dyDescent="0.5">
      <c r="A25" s="1" t="s">
        <v>248</v>
      </c>
      <c r="B25" s="1" t="s">
        <v>136</v>
      </c>
      <c r="C25" s="30">
        <v>24</v>
      </c>
      <c r="D25" s="1" t="s">
        <v>266</v>
      </c>
    </row>
    <row r="26" spans="1:4" x14ac:dyDescent="0.5">
      <c r="A26" s="1" t="s">
        <v>248</v>
      </c>
      <c r="B26" s="1" t="s">
        <v>264</v>
      </c>
      <c r="C26" s="30">
        <v>25</v>
      </c>
      <c r="D26" s="1" t="s">
        <v>269</v>
      </c>
    </row>
    <row r="27" spans="1:4" x14ac:dyDescent="0.5">
      <c r="A27" s="1" t="s">
        <v>248</v>
      </c>
      <c r="B27" s="1" t="s">
        <v>234</v>
      </c>
      <c r="C27" s="30">
        <v>26</v>
      </c>
      <c r="D27" s="1" t="s">
        <v>265</v>
      </c>
    </row>
    <row r="28" spans="1:4" x14ac:dyDescent="0.5">
      <c r="A28" s="1" t="s">
        <v>241</v>
      </c>
      <c r="B28" s="1" t="s">
        <v>234</v>
      </c>
      <c r="C28" s="30">
        <v>27</v>
      </c>
      <c r="D28" s="1" t="s">
        <v>265</v>
      </c>
    </row>
    <row r="29" spans="1:4" x14ac:dyDescent="0.5">
      <c r="A29" s="1" t="s">
        <v>136</v>
      </c>
      <c r="B29" s="1" t="s">
        <v>234</v>
      </c>
      <c r="C29" s="30">
        <v>28</v>
      </c>
      <c r="D29" s="1" t="s">
        <v>265</v>
      </c>
    </row>
    <row r="30" spans="1:4" x14ac:dyDescent="0.5">
      <c r="A30" s="1" t="s">
        <v>136</v>
      </c>
      <c r="B30" s="1" t="s">
        <v>249</v>
      </c>
      <c r="C30" s="30">
        <v>29</v>
      </c>
      <c r="D30" s="1" t="s">
        <v>265</v>
      </c>
    </row>
    <row r="31" spans="1:4" x14ac:dyDescent="0.5">
      <c r="A31" s="1" t="s">
        <v>136</v>
      </c>
      <c r="B31" s="1" t="s">
        <v>238</v>
      </c>
      <c r="C31" s="30">
        <v>30</v>
      </c>
      <c r="D31" s="1" t="s">
        <v>266</v>
      </c>
    </row>
    <row r="32" spans="1:4" x14ac:dyDescent="0.5">
      <c r="A32" s="1" t="s">
        <v>250</v>
      </c>
      <c r="B32" s="1" t="s">
        <v>238</v>
      </c>
      <c r="C32" s="30">
        <v>31</v>
      </c>
      <c r="D32" s="1" t="s">
        <v>266</v>
      </c>
    </row>
    <row r="33" spans="1:4" x14ac:dyDescent="0.5">
      <c r="A33" s="1" t="s">
        <v>234</v>
      </c>
      <c r="B33" s="1" t="s">
        <v>55</v>
      </c>
      <c r="C33" s="30">
        <v>32</v>
      </c>
      <c r="D33" s="1" t="s">
        <v>265</v>
      </c>
    </row>
    <row r="34" spans="1:4" x14ac:dyDescent="0.5">
      <c r="A34" s="1" t="s">
        <v>249</v>
      </c>
      <c r="B34" s="1" t="s">
        <v>253</v>
      </c>
      <c r="C34" s="30">
        <v>33</v>
      </c>
      <c r="D34" s="1" t="s">
        <v>265</v>
      </c>
    </row>
    <row r="35" spans="1:4" x14ac:dyDescent="0.5">
      <c r="A35" s="1" t="s">
        <v>270</v>
      </c>
      <c r="B35" s="1" t="s">
        <v>264</v>
      </c>
      <c r="C35" s="30">
        <v>34</v>
      </c>
      <c r="D35" s="1" t="s">
        <v>269</v>
      </c>
    </row>
    <row r="36" spans="1:4" x14ac:dyDescent="0.5">
      <c r="A36" s="1" t="s">
        <v>271</v>
      </c>
      <c r="B36" s="1" t="s">
        <v>264</v>
      </c>
      <c r="C36" s="30">
        <v>35</v>
      </c>
      <c r="D36" s="1" t="s">
        <v>269</v>
      </c>
    </row>
    <row r="37" spans="1:4" x14ac:dyDescent="0.5">
      <c r="A37" s="1" t="s">
        <v>254</v>
      </c>
      <c r="B37" s="1" t="s">
        <v>249</v>
      </c>
      <c r="C37" s="30">
        <v>36</v>
      </c>
      <c r="D37" s="1" t="s">
        <v>269</v>
      </c>
    </row>
    <row r="38" spans="1:4" x14ac:dyDescent="0.5">
      <c r="A38" s="1" t="s">
        <v>255</v>
      </c>
      <c r="B38" s="1" t="s">
        <v>256</v>
      </c>
      <c r="C38" s="30">
        <v>37</v>
      </c>
      <c r="D38" s="1" t="s">
        <v>269</v>
      </c>
    </row>
    <row r="39" spans="1:4" x14ac:dyDescent="0.5">
      <c r="A39" s="1" t="s">
        <v>277</v>
      </c>
      <c r="B39" s="1" t="s">
        <v>238</v>
      </c>
      <c r="C39" s="30">
        <v>38</v>
      </c>
      <c r="D39" s="1" t="s">
        <v>272</v>
      </c>
    </row>
    <row r="40" spans="1:4" x14ac:dyDescent="0.5">
      <c r="A40" s="1" t="s">
        <v>257</v>
      </c>
      <c r="B40" s="1" t="s">
        <v>236</v>
      </c>
      <c r="C40" s="30">
        <v>39</v>
      </c>
      <c r="D40" s="1" t="s">
        <v>269</v>
      </c>
    </row>
    <row r="41" spans="1:4" x14ac:dyDescent="0.5">
      <c r="A41" s="1" t="s">
        <v>258</v>
      </c>
      <c r="B41" s="1" t="s">
        <v>259</v>
      </c>
      <c r="C41" s="30">
        <v>40</v>
      </c>
      <c r="D41" s="1" t="s">
        <v>269</v>
      </c>
    </row>
    <row r="42" spans="1:4" x14ac:dyDescent="0.5">
      <c r="A42" s="1" t="s">
        <v>260</v>
      </c>
      <c r="B42" s="1" t="s">
        <v>233</v>
      </c>
      <c r="C42" s="30">
        <v>41</v>
      </c>
      <c r="D42" s="1" t="s">
        <v>269</v>
      </c>
    </row>
    <row r="43" spans="1:4" x14ac:dyDescent="0.5">
      <c r="A43" s="1" t="s">
        <v>261</v>
      </c>
      <c r="B43" s="1" t="s">
        <v>239</v>
      </c>
      <c r="C43" s="30">
        <v>42</v>
      </c>
      <c r="D43" s="1" t="s">
        <v>272</v>
      </c>
    </row>
    <row r="44" spans="1:4" x14ac:dyDescent="0.5">
      <c r="A44" s="1" t="s">
        <v>262</v>
      </c>
      <c r="B44" s="1" t="s">
        <v>248</v>
      </c>
      <c r="C44" s="30">
        <v>43</v>
      </c>
      <c r="D44" s="1" t="s">
        <v>273</v>
      </c>
    </row>
    <row r="45" spans="1:4" x14ac:dyDescent="0.5">
      <c r="A45" s="1" t="s">
        <v>263</v>
      </c>
      <c r="B45" s="1" t="s">
        <v>234</v>
      </c>
      <c r="C45" s="30">
        <v>44</v>
      </c>
      <c r="D45" s="1" t="s">
        <v>272</v>
      </c>
    </row>
    <row r="46" spans="1:4" x14ac:dyDescent="0.5">
      <c r="A46" s="1" t="s">
        <v>289</v>
      </c>
      <c r="B46" s="1" t="s">
        <v>290</v>
      </c>
      <c r="C46" s="30">
        <v>45</v>
      </c>
      <c r="D46" s="1" t="s">
        <v>269</v>
      </c>
    </row>
    <row r="47" spans="1:4" x14ac:dyDescent="0.5">
      <c r="A47" s="1" t="s">
        <v>264</v>
      </c>
      <c r="B47" s="1" t="s">
        <v>55</v>
      </c>
      <c r="C47" s="30">
        <v>46</v>
      </c>
      <c r="D47" s="1" t="s">
        <v>269</v>
      </c>
    </row>
    <row r="48" spans="1:4" x14ac:dyDescent="0.5">
      <c r="A48" s="1" t="s">
        <v>291</v>
      </c>
      <c r="B48" s="1" t="s">
        <v>294</v>
      </c>
      <c r="C48" s="30">
        <v>47</v>
      </c>
      <c r="D48" s="1" t="s">
        <v>272</v>
      </c>
    </row>
    <row r="49" spans="1:4" x14ac:dyDescent="0.5">
      <c r="A49" s="1" t="s">
        <v>292</v>
      </c>
      <c r="B49" s="1" t="s">
        <v>295</v>
      </c>
      <c r="C49" s="30">
        <v>48</v>
      </c>
      <c r="D49" s="1" t="s">
        <v>272</v>
      </c>
    </row>
    <row r="50" spans="1:4" x14ac:dyDescent="0.5">
      <c r="A50" s="1" t="s">
        <v>293</v>
      </c>
      <c r="B50" s="1" t="s">
        <v>297</v>
      </c>
      <c r="C50" s="30">
        <v>49</v>
      </c>
      <c r="D50" s="1" t="s">
        <v>272</v>
      </c>
    </row>
    <row r="51" spans="1:4" x14ac:dyDescent="0.5">
      <c r="A51" s="1" t="s">
        <v>296</v>
      </c>
      <c r="B51" s="1" t="s">
        <v>298</v>
      </c>
      <c r="C51" s="30">
        <v>50</v>
      </c>
      <c r="D51" s="1" t="s">
        <v>266</v>
      </c>
    </row>
  </sheetData>
  <sortState xmlns:xlrd2="http://schemas.microsoft.com/office/spreadsheetml/2017/richdata2" ref="A2:C34">
    <sortCondition ref="C2:C34"/>
  </sortState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5EFA-7D11-43A5-AB74-E1417C081A89}">
  <dimension ref="A1:I13"/>
  <sheetViews>
    <sheetView topLeftCell="B1" zoomScale="55" zoomScaleNormal="55" workbookViewId="0">
      <selection activeCell="D12" sqref="D12"/>
    </sheetView>
  </sheetViews>
  <sheetFormatPr defaultRowHeight="31.5" x14ac:dyDescent="0.5"/>
  <cols>
    <col min="1" max="1" width="78.140625" style="1" customWidth="1"/>
    <col min="2" max="2" width="186.5703125" style="1" bestFit="1" customWidth="1"/>
    <col min="3" max="3" width="9.140625" style="1"/>
    <col min="4" max="4" width="40.7109375" style="1" bestFit="1" customWidth="1"/>
    <col min="5" max="5" width="36.28515625" style="1" bestFit="1" customWidth="1"/>
    <col min="6" max="6" width="17.7109375" style="1" customWidth="1"/>
    <col min="7" max="7" width="27" style="1" bestFit="1" customWidth="1"/>
    <col min="8" max="8" width="29.42578125" style="1" bestFit="1" customWidth="1"/>
    <col min="9" max="9" width="20.85546875" style="1" bestFit="1" customWidth="1"/>
    <col min="10" max="16384" width="9.140625" style="1"/>
  </cols>
  <sheetData>
    <row r="1" spans="1:9" x14ac:dyDescent="0.5">
      <c r="A1" s="20" t="s">
        <v>67</v>
      </c>
      <c r="B1" s="20" t="s">
        <v>68</v>
      </c>
      <c r="D1" s="20" t="s">
        <v>155</v>
      </c>
      <c r="E1" s="21" t="s">
        <v>157</v>
      </c>
    </row>
    <row r="2" spans="1:9" x14ac:dyDescent="0.5">
      <c r="A2" s="21" t="s">
        <v>65</v>
      </c>
      <c r="B2" s="21" t="s">
        <v>69</v>
      </c>
      <c r="D2" s="21" t="s">
        <v>156</v>
      </c>
      <c r="E2" s="22">
        <v>2</v>
      </c>
      <c r="F2" s="1" t="s">
        <v>144</v>
      </c>
      <c r="G2" s="1" t="s">
        <v>136</v>
      </c>
    </row>
    <row r="3" spans="1:9" x14ac:dyDescent="0.5">
      <c r="A3" s="21" t="s">
        <v>66</v>
      </c>
      <c r="B3" s="21" t="s">
        <v>70</v>
      </c>
      <c r="D3" s="21" t="s">
        <v>125</v>
      </c>
      <c r="E3" s="22">
        <v>4</v>
      </c>
      <c r="F3" s="1" t="s">
        <v>153</v>
      </c>
      <c r="G3" s="1" t="s">
        <v>136</v>
      </c>
      <c r="H3" s="1" t="s">
        <v>229</v>
      </c>
    </row>
    <row r="4" spans="1:9" x14ac:dyDescent="0.5">
      <c r="A4" s="24" t="s">
        <v>94</v>
      </c>
      <c r="B4" s="21" t="s">
        <v>71</v>
      </c>
      <c r="D4" s="21" t="s">
        <v>77</v>
      </c>
      <c r="E4" s="22">
        <v>1</v>
      </c>
      <c r="F4" s="1" t="s">
        <v>129</v>
      </c>
    </row>
    <row r="5" spans="1:9" x14ac:dyDescent="0.5">
      <c r="A5" s="21" t="s">
        <v>72</v>
      </c>
      <c r="B5" s="21" t="s">
        <v>73</v>
      </c>
      <c r="D5" s="21" t="s">
        <v>81</v>
      </c>
      <c r="E5" s="22">
        <v>2</v>
      </c>
      <c r="F5" s="1" t="s">
        <v>144</v>
      </c>
      <c r="G5" s="1" t="s">
        <v>133</v>
      </c>
    </row>
    <row r="6" spans="1:9" x14ac:dyDescent="0.5">
      <c r="A6" s="24" t="s">
        <v>126</v>
      </c>
      <c r="B6" s="21" t="s">
        <v>74</v>
      </c>
      <c r="D6" s="21" t="s">
        <v>82</v>
      </c>
      <c r="E6" s="22">
        <v>4</v>
      </c>
      <c r="F6" s="1">
        <v>4</v>
      </c>
      <c r="G6" s="1" t="s">
        <v>134</v>
      </c>
      <c r="H6" s="1" t="s">
        <v>158</v>
      </c>
      <c r="I6" s="1" t="s">
        <v>122</v>
      </c>
    </row>
    <row r="7" spans="1:9" x14ac:dyDescent="0.5">
      <c r="A7" s="21" t="s">
        <v>75</v>
      </c>
      <c r="B7" s="21" t="s">
        <v>76</v>
      </c>
      <c r="D7" s="21" t="s">
        <v>85</v>
      </c>
      <c r="E7" s="22">
        <v>4</v>
      </c>
      <c r="F7" s="1" t="s">
        <v>136</v>
      </c>
      <c r="G7" s="1" t="s">
        <v>159</v>
      </c>
      <c r="H7" s="1" t="s">
        <v>160</v>
      </c>
    </row>
    <row r="8" spans="1:9" x14ac:dyDescent="0.5">
      <c r="A8" s="23" t="s">
        <v>77</v>
      </c>
      <c r="B8" s="21" t="s">
        <v>78</v>
      </c>
    </row>
    <row r="9" spans="1:9" x14ac:dyDescent="0.5">
      <c r="A9" s="21" t="s">
        <v>79</v>
      </c>
      <c r="B9" s="21" t="s">
        <v>80</v>
      </c>
    </row>
    <row r="10" spans="1:9" x14ac:dyDescent="0.5">
      <c r="A10" s="24" t="s">
        <v>81</v>
      </c>
      <c r="B10" s="21" t="s">
        <v>87</v>
      </c>
    </row>
    <row r="11" spans="1:9" x14ac:dyDescent="0.5">
      <c r="A11" s="24" t="s">
        <v>82</v>
      </c>
      <c r="B11" s="21" t="s">
        <v>86</v>
      </c>
    </row>
    <row r="12" spans="1:9" x14ac:dyDescent="0.5">
      <c r="A12" s="21" t="s">
        <v>83</v>
      </c>
      <c r="B12" s="21" t="s">
        <v>84</v>
      </c>
    </row>
    <row r="13" spans="1:9" x14ac:dyDescent="0.5">
      <c r="A13" s="24" t="s">
        <v>85</v>
      </c>
      <c r="B13" s="21" t="s">
        <v>88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343A-D685-4ED2-8392-538E9DE143BE}">
  <dimension ref="A1:L9"/>
  <sheetViews>
    <sheetView topLeftCell="B9" workbookViewId="0">
      <selection activeCell="B15" sqref="B15"/>
    </sheetView>
  </sheetViews>
  <sheetFormatPr defaultRowHeight="33.75" x14ac:dyDescent="0.5"/>
  <cols>
    <col min="1" max="1" width="14.28515625" style="3" bestFit="1" customWidth="1"/>
    <col min="2" max="2" width="35.42578125" style="3" bestFit="1" customWidth="1"/>
    <col min="3" max="3" width="21.42578125" style="3" bestFit="1" customWidth="1"/>
    <col min="4" max="8" width="9.140625" style="3"/>
    <col min="9" max="9" width="46.7109375" style="3" bestFit="1" customWidth="1"/>
    <col min="10" max="10" width="20" style="3" bestFit="1" customWidth="1"/>
    <col min="11" max="11" width="14.85546875" style="3" bestFit="1" customWidth="1"/>
    <col min="12" max="12" width="26.7109375" style="3" bestFit="1" customWidth="1"/>
    <col min="13" max="16384" width="9.140625" style="3"/>
  </cols>
  <sheetData>
    <row r="1" spans="1:12" x14ac:dyDescent="0.5">
      <c r="B1" s="3" t="s">
        <v>188</v>
      </c>
      <c r="C1" s="3" t="s">
        <v>308</v>
      </c>
      <c r="D1" s="3">
        <v>0</v>
      </c>
      <c r="I1" s="3" t="s">
        <v>313</v>
      </c>
    </row>
    <row r="2" spans="1:12" x14ac:dyDescent="0.5">
      <c r="B2" s="3" t="s">
        <v>188</v>
      </c>
      <c r="C2" s="3" t="s">
        <v>14</v>
      </c>
      <c r="D2" s="3">
        <v>0</v>
      </c>
      <c r="I2" s="3" t="s">
        <v>301</v>
      </c>
      <c r="J2" s="3" t="s">
        <v>314</v>
      </c>
      <c r="K2" s="3" t="s">
        <v>317</v>
      </c>
      <c r="L2" s="3" t="s">
        <v>316</v>
      </c>
    </row>
    <row r="3" spans="1:12" x14ac:dyDescent="0.5">
      <c r="B3" s="3" t="s">
        <v>188</v>
      </c>
      <c r="C3" s="3" t="s">
        <v>15</v>
      </c>
      <c r="D3" s="3">
        <v>10</v>
      </c>
      <c r="I3" s="3" t="s">
        <v>188</v>
      </c>
      <c r="J3" s="3">
        <v>3</v>
      </c>
      <c r="K3" s="3">
        <v>3</v>
      </c>
      <c r="L3" s="3">
        <f>K3*J3</f>
        <v>9</v>
      </c>
    </row>
    <row r="4" spans="1:12" x14ac:dyDescent="0.5">
      <c r="A4" s="3" t="s">
        <v>24</v>
      </c>
      <c r="B4" s="3" t="s">
        <v>309</v>
      </c>
      <c r="C4" s="3" t="s">
        <v>14</v>
      </c>
      <c r="D4" s="3" t="s">
        <v>15</v>
      </c>
      <c r="E4" s="3" t="s">
        <v>310</v>
      </c>
      <c r="I4" s="3" t="s">
        <v>309</v>
      </c>
      <c r="J4" s="3">
        <v>12</v>
      </c>
      <c r="K4" s="3">
        <v>3</v>
      </c>
      <c r="L4" s="3">
        <f t="shared" ref="L4:L8" si="0">K4*J4</f>
        <v>36</v>
      </c>
    </row>
    <row r="5" spans="1:12" x14ac:dyDescent="0.5">
      <c r="B5" s="3" t="s">
        <v>98</v>
      </c>
      <c r="C5" s="3" t="s">
        <v>308</v>
      </c>
      <c r="D5" s="3" t="s">
        <v>308</v>
      </c>
      <c r="E5" s="3" t="s">
        <v>14</v>
      </c>
      <c r="I5" s="3" t="s">
        <v>98</v>
      </c>
      <c r="J5" s="3">
        <v>11</v>
      </c>
      <c r="K5" s="3">
        <v>4</v>
      </c>
      <c r="L5" s="3">
        <f t="shared" si="0"/>
        <v>44</v>
      </c>
    </row>
    <row r="6" spans="1:12" x14ac:dyDescent="0.5">
      <c r="B6" s="3" t="s">
        <v>311</v>
      </c>
      <c r="C6" s="3" t="s">
        <v>14</v>
      </c>
      <c r="D6" s="3" t="s">
        <v>14</v>
      </c>
      <c r="E6" s="3">
        <v>1</v>
      </c>
      <c r="I6" s="3" t="s">
        <v>311</v>
      </c>
      <c r="J6" s="3">
        <v>11</v>
      </c>
      <c r="K6" s="3">
        <v>4</v>
      </c>
      <c r="L6" s="3">
        <f t="shared" si="0"/>
        <v>44</v>
      </c>
    </row>
    <row r="7" spans="1:12" x14ac:dyDescent="0.5">
      <c r="B7" s="3" t="s">
        <v>187</v>
      </c>
      <c r="C7" s="3" t="s">
        <v>312</v>
      </c>
      <c r="I7" s="3" t="s">
        <v>187</v>
      </c>
      <c r="J7" s="3">
        <v>11</v>
      </c>
      <c r="K7" s="3">
        <v>3</v>
      </c>
      <c r="L7" s="3">
        <f t="shared" si="0"/>
        <v>33</v>
      </c>
    </row>
    <row r="8" spans="1:12" x14ac:dyDescent="0.5">
      <c r="A8" s="3" t="s">
        <v>310</v>
      </c>
      <c r="B8" s="3" t="s">
        <v>315</v>
      </c>
      <c r="I8" s="3" t="s">
        <v>186</v>
      </c>
      <c r="J8" s="3">
        <v>1</v>
      </c>
      <c r="K8" s="3">
        <v>4</v>
      </c>
      <c r="L8" s="3">
        <f t="shared" si="0"/>
        <v>4</v>
      </c>
    </row>
    <row r="9" spans="1:12" x14ac:dyDescent="0.5">
      <c r="L9" s="3">
        <f>SUM(L3:L8)</f>
        <v>170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A408-6868-4149-9319-032DADA5BF5A}">
  <dimension ref="A1:B8"/>
  <sheetViews>
    <sheetView workbookViewId="0">
      <selection activeCell="B6" sqref="B6"/>
    </sheetView>
  </sheetViews>
  <sheetFormatPr defaultRowHeight="15" x14ac:dyDescent="0.25"/>
  <cols>
    <col min="1" max="1" width="49.42578125" bestFit="1" customWidth="1"/>
  </cols>
  <sheetData>
    <row r="1" spans="1:2" ht="31.5" x14ac:dyDescent="0.5">
      <c r="A1" s="1" t="s">
        <v>3</v>
      </c>
      <c r="B1" s="1">
        <v>11</v>
      </c>
    </row>
    <row r="2" spans="1:2" ht="31.5" x14ac:dyDescent="0.5">
      <c r="A2" s="1" t="s">
        <v>4</v>
      </c>
      <c r="B2" s="1" t="s">
        <v>10</v>
      </c>
    </row>
    <row r="3" spans="1:2" ht="31.5" x14ac:dyDescent="0.5">
      <c r="A3" s="1" t="s">
        <v>5</v>
      </c>
      <c r="B3" s="1">
        <v>64</v>
      </c>
    </row>
    <row r="4" spans="1:2" ht="31.5" x14ac:dyDescent="0.5">
      <c r="A4" s="1" t="s">
        <v>6</v>
      </c>
      <c r="B4" s="1">
        <v>2</v>
      </c>
    </row>
    <row r="5" spans="1:2" ht="31.5" x14ac:dyDescent="0.5">
      <c r="A5" s="1" t="s">
        <v>7</v>
      </c>
      <c r="B5" s="1">
        <v>64</v>
      </c>
    </row>
    <row r="6" spans="1:2" ht="31.5" x14ac:dyDescent="0.5">
      <c r="A6" s="1" t="s">
        <v>8</v>
      </c>
      <c r="B6" s="1">
        <v>20</v>
      </c>
    </row>
    <row r="7" spans="1:2" ht="31.5" x14ac:dyDescent="0.5">
      <c r="A7" s="1" t="s">
        <v>12</v>
      </c>
      <c r="B7" s="1">
        <v>8</v>
      </c>
    </row>
    <row r="8" spans="1:2" ht="31.5" x14ac:dyDescent="0.5">
      <c r="A8" s="1" t="s">
        <v>9</v>
      </c>
      <c r="B8" s="1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3731-7BFB-417B-945D-BC0A6C3360F5}">
  <dimension ref="A1:V7"/>
  <sheetViews>
    <sheetView topLeftCell="B1" workbookViewId="0">
      <selection activeCell="H9" sqref="H9"/>
    </sheetView>
  </sheetViews>
  <sheetFormatPr defaultRowHeight="31.5" x14ac:dyDescent="0.5"/>
  <cols>
    <col min="1" max="16384" width="9.140625" style="1"/>
  </cols>
  <sheetData>
    <row r="1" spans="1:22" x14ac:dyDescent="0.5">
      <c r="A1" s="1" t="s">
        <v>63</v>
      </c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1" t="s">
        <v>64</v>
      </c>
    </row>
    <row r="2" spans="1:22" x14ac:dyDescent="0.5">
      <c r="B2" s="33" t="s">
        <v>0</v>
      </c>
      <c r="C2" s="34"/>
      <c r="D2" s="34"/>
      <c r="E2" s="34"/>
      <c r="F2" s="34"/>
      <c r="G2" s="35"/>
      <c r="H2" s="33" t="s">
        <v>18</v>
      </c>
      <c r="I2" s="35"/>
      <c r="J2" s="33" t="s">
        <v>14</v>
      </c>
      <c r="K2" s="35"/>
      <c r="L2" s="33" t="s">
        <v>15</v>
      </c>
      <c r="M2" s="35"/>
      <c r="N2" s="33" t="s">
        <v>59</v>
      </c>
      <c r="O2" s="34"/>
      <c r="P2" s="34"/>
      <c r="Q2" s="34"/>
      <c r="R2" s="34"/>
      <c r="S2" s="34"/>
      <c r="T2" s="34"/>
      <c r="U2" s="35"/>
      <c r="V2" s="1" t="s">
        <v>61</v>
      </c>
    </row>
    <row r="3" spans="1:22" x14ac:dyDescent="0.5">
      <c r="B3" s="33" t="s">
        <v>0</v>
      </c>
      <c r="C3" s="34"/>
      <c r="D3" s="34"/>
      <c r="E3" s="34"/>
      <c r="F3" s="34"/>
      <c r="G3" s="35"/>
      <c r="H3" s="33" t="s">
        <v>18</v>
      </c>
      <c r="I3" s="35"/>
      <c r="J3" s="33" t="s">
        <v>14</v>
      </c>
      <c r="K3" s="35"/>
      <c r="L3" s="33" t="s">
        <v>22</v>
      </c>
      <c r="M3" s="34"/>
      <c r="N3" s="34"/>
      <c r="O3" s="34"/>
      <c r="P3" s="34"/>
      <c r="Q3" s="34"/>
      <c r="R3" s="34"/>
      <c r="S3" s="34"/>
      <c r="T3" s="34"/>
      <c r="U3" s="35"/>
      <c r="V3" s="1" t="s">
        <v>62</v>
      </c>
    </row>
    <row r="4" spans="1:22" x14ac:dyDescent="0.5">
      <c r="B4" s="33" t="s">
        <v>0</v>
      </c>
      <c r="C4" s="34"/>
      <c r="D4" s="34"/>
      <c r="E4" s="34"/>
      <c r="F4" s="34"/>
      <c r="G4" s="35"/>
      <c r="H4" s="33" t="s">
        <v>14</v>
      </c>
      <c r="I4" s="35"/>
      <c r="J4" s="33" t="s">
        <v>15</v>
      </c>
      <c r="K4" s="35"/>
      <c r="L4" s="33" t="s">
        <v>16</v>
      </c>
      <c r="M4" s="34"/>
      <c r="N4" s="34"/>
      <c r="O4" s="34"/>
      <c r="P4" s="34"/>
      <c r="Q4" s="34"/>
      <c r="R4" s="34"/>
      <c r="S4" s="34"/>
      <c r="T4" s="34"/>
      <c r="U4" s="35"/>
    </row>
    <row r="5" spans="1:22" x14ac:dyDescent="0.5">
      <c r="B5" s="33" t="s">
        <v>0</v>
      </c>
      <c r="C5" s="34"/>
      <c r="D5" s="34"/>
      <c r="E5" s="34"/>
      <c r="F5" s="34"/>
      <c r="G5" s="35"/>
      <c r="H5" s="33" t="s">
        <v>21</v>
      </c>
      <c r="I5" s="35"/>
      <c r="J5" s="33" t="s">
        <v>14</v>
      </c>
      <c r="K5" s="35"/>
      <c r="L5" s="33" t="s">
        <v>16</v>
      </c>
      <c r="M5" s="34"/>
      <c r="N5" s="34"/>
      <c r="O5" s="34"/>
      <c r="P5" s="34"/>
      <c r="Q5" s="34"/>
      <c r="R5" s="34"/>
      <c r="S5" s="34"/>
      <c r="T5" s="34"/>
      <c r="U5" s="35"/>
    </row>
    <row r="6" spans="1:22" x14ac:dyDescent="0.5">
      <c r="B6" s="33" t="s">
        <v>0</v>
      </c>
      <c r="C6" s="34"/>
      <c r="D6" s="34"/>
      <c r="E6" s="34"/>
      <c r="F6" s="34"/>
      <c r="G6" s="35"/>
      <c r="H6" s="33" t="s">
        <v>18</v>
      </c>
      <c r="I6" s="35"/>
      <c r="J6" s="33" t="s">
        <v>22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</row>
    <row r="7" spans="1:22" x14ac:dyDescent="0.5">
      <c r="B7" s="33" t="s">
        <v>0</v>
      </c>
      <c r="C7" s="34"/>
      <c r="D7" s="34"/>
      <c r="E7" s="34"/>
      <c r="F7" s="34"/>
      <c r="G7" s="35"/>
      <c r="H7" s="33" t="s">
        <v>60</v>
      </c>
      <c r="I7" s="34"/>
      <c r="J7" s="34"/>
      <c r="K7" s="34"/>
      <c r="L7" s="34"/>
      <c r="M7" s="34"/>
      <c r="N7" s="34"/>
      <c r="O7" s="34"/>
      <c r="P7" s="34"/>
      <c r="Q7" s="34"/>
      <c r="R7" s="35"/>
      <c r="S7" s="33" t="s">
        <v>59</v>
      </c>
      <c r="T7" s="34"/>
      <c r="U7" s="35"/>
    </row>
  </sheetData>
  <mergeCells count="23">
    <mergeCell ref="B2:G2"/>
    <mergeCell ref="H2:I2"/>
    <mergeCell ref="J2:K2"/>
    <mergeCell ref="L2:M2"/>
    <mergeCell ref="N2:U2"/>
    <mergeCell ref="B3:G3"/>
    <mergeCell ref="H3:I3"/>
    <mergeCell ref="J3:K3"/>
    <mergeCell ref="L3:U3"/>
    <mergeCell ref="B4:G4"/>
    <mergeCell ref="H4:I4"/>
    <mergeCell ref="J4:K4"/>
    <mergeCell ref="L4:U4"/>
    <mergeCell ref="B7:G7"/>
    <mergeCell ref="H7:R7"/>
    <mergeCell ref="S7:U7"/>
    <mergeCell ref="B5:G5"/>
    <mergeCell ref="H5:I5"/>
    <mergeCell ref="J5:K5"/>
    <mergeCell ref="L5:U5"/>
    <mergeCell ref="B6:G6"/>
    <mergeCell ref="H6:I6"/>
    <mergeCell ref="J6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 Types</vt:lpstr>
      <vt:lpstr>Usage</vt:lpstr>
      <vt:lpstr>OpCode Assignments</vt:lpstr>
      <vt:lpstr>Control FSM</vt:lpstr>
      <vt:lpstr>Component Connections</vt:lpstr>
      <vt:lpstr>Control Signals</vt:lpstr>
      <vt:lpstr>Program</vt:lpstr>
      <vt:lpstr>Specifications</vt:lpstr>
      <vt:lpstr>Compact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Campbell</dc:creator>
  <cp:lastModifiedBy>Stephen Campbell</cp:lastModifiedBy>
  <dcterms:created xsi:type="dcterms:W3CDTF">2015-06-05T18:17:20Z</dcterms:created>
  <dcterms:modified xsi:type="dcterms:W3CDTF">2021-04-12T18:15:05Z</dcterms:modified>
</cp:coreProperties>
</file>