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学习\Paper_under_working\20230302_ML_paper\data\"/>
    </mc:Choice>
  </mc:AlternateContent>
  <xr:revisionPtr revIDLastSave="0" documentId="13_ncr:1_{C78FA1EE-62FC-4E92-9258-20FA60BE2FD8}" xr6:coauthVersionLast="47" xr6:coauthVersionMax="47" xr10:uidLastSave="{00000000-0000-0000-0000-000000000000}"/>
  <bookViews>
    <workbookView xWindow="-98" yWindow="-98" windowWidth="21795" windowHeight="12975" xr2:uid="{DB533E41-FA50-4A84-8E41-C513041EBD0D}"/>
  </bookViews>
  <sheets>
    <sheet name="compustat_crsp" sheetId="1" r:id="rId1"/>
    <sheet name="firm_char" sheetId="2" r:id="rId2"/>
    <sheet name="firm_char_catg" sheetId="6" r:id="rId3"/>
    <sheet name="univariant" sheetId="7" r:id="rId4"/>
    <sheet name="Sheet1" sheetId="4" r:id="rId5"/>
    <sheet name="5-factors"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9"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15F20EB-354A-4A06-9168-D6F6A203D48E}" keepAlive="1" name="Query - 新建 Text Document" description="Connection to the '新建 Text Document' query in the workbook." type="5" refreshedVersion="0" background="1">
    <dbPr connection="Provider=Microsoft.Mashup.OleDb.1;Data Source=$Workbook$;Location=&quot;新建 Text Document&quot;;Extended Properties=&quot;&quot;" command="SELECT * FROM [新建 Text Document]"/>
  </connection>
  <connection id="2" xr16:uid="{2B3B3FF5-3627-4BA7-B8DD-AAFD418A7571}" keepAlive="1" name="Query - 新建 Text Document (2)" description="Connection to the '新建 Text Document (2)' query in the workbook." type="5" refreshedVersion="0" background="1">
    <dbPr connection="Provider=Microsoft.Mashup.OleDb.1;Data Source=$Workbook$;Location=&quot;新建 Text Document (2)&quot;;Extended Properties=&quot;&quot;" command="SELECT * FROM [新建 Text Document (2)]"/>
  </connection>
  <connection id="3" xr16:uid="{3F83E7AD-5F72-417D-885F-9D34F2828017}" keepAlive="1" name="Query - 新建 Text Document (3)" description="Connection to the '新建 Text Document (3)' query in the workbook." type="5" refreshedVersion="0" background="1">
    <dbPr connection="Provider=Microsoft.Mashup.OleDb.1;Data Source=$Workbook$;Location=&quot;新建 Text Document (3)&quot;;Extended Properties=&quot;&quot;" command="SELECT * FROM [新建 Text Document (3)]"/>
  </connection>
  <connection id="4" xr16:uid="{6E4D83D3-D5B1-4345-AAA3-27D06E4CC624}" keepAlive="1" name="Query - 新建 Text Document (4)" description="Connection to the '新建 Text Document (4)' query in the workbook." type="5" refreshedVersion="0" background="1">
    <dbPr connection="Provider=Microsoft.Mashup.OleDb.1;Data Source=$Workbook$;Location=&quot;新建 Text Document (4)&quot;;Extended Properties=&quot;&quot;" command="SELECT * FROM [新建 Text Document (4)]"/>
  </connection>
</connections>
</file>

<file path=xl/sharedStrings.xml><?xml version="1.0" encoding="utf-8"?>
<sst xmlns="http://schemas.openxmlformats.org/spreadsheetml/2006/main" count="831" uniqueCount="518">
  <si>
    <t xml:space="preserve">Compustat - Capital IQ - North America - Fundamentals Quarterly </t>
  </si>
  <si>
    <t>Varibale Names</t>
  </si>
  <si>
    <t>Description</t>
  </si>
  <si>
    <t>ACTQ</t>
  </si>
  <si>
    <t>ACTQ -- Current Assets - Total (ACTQ)</t>
  </si>
  <si>
    <t>CHEQ -- Cash and Short-Term Investments (CHEQ)</t>
  </si>
  <si>
    <t>CHEQ</t>
  </si>
  <si>
    <t>LCTQ -- Current Liabilities - Total (LCTQ)</t>
  </si>
  <si>
    <t>LCTQ</t>
  </si>
  <si>
    <t>DLCQ -- Debt in Current Liabilities (DLCQ)</t>
  </si>
  <si>
    <t>DLCQ</t>
  </si>
  <si>
    <t>TXPQ -- Income Taxes Payable (TXPQ)</t>
  </si>
  <si>
    <t>TXPQ</t>
  </si>
  <si>
    <t>ATQ -- Assets - Total (ATQ)</t>
  </si>
  <si>
    <t>ATQ</t>
  </si>
  <si>
    <t>SALEQ -- Sales/Turnover (Net) (SALEQ)</t>
  </si>
  <si>
    <t>SALEQ</t>
  </si>
  <si>
    <t>ICAPTQ</t>
  </si>
  <si>
    <t>ICAPTQ -- Invested Capital - Total - Quarterly (ICAPTQ) (=NOA)</t>
  </si>
  <si>
    <t>SEQQ -- Stockholders Equity &gt; Parent &gt; Index Fundamental &gt; Quarterly (SEQQ)</t>
  </si>
  <si>
    <t>SEQQ</t>
  </si>
  <si>
    <t>CEQQ -- Common/Ordinary Equity - Total (CEQQ)</t>
  </si>
  <si>
    <t>CEQQ</t>
  </si>
  <si>
    <t>UPSTKQ -- Preferred Stock At Carrying Value - Utility (UPSTKQ)</t>
  </si>
  <si>
    <t>UPSTKQ</t>
  </si>
  <si>
    <t>LTQ -- Liabilities - Total (LTQ)</t>
  </si>
  <si>
    <t>LTQ</t>
  </si>
  <si>
    <t>NIQ -- Net Income (Loss) (NIQ)</t>
  </si>
  <si>
    <t>NIQ</t>
  </si>
  <si>
    <t>DPQ -- Depreciation and Amortization - Total (DPQ)</t>
  </si>
  <si>
    <t>DPQ</t>
  </si>
  <si>
    <t>IBQ -- Income Before Extraordinary Items (IBQ)</t>
  </si>
  <si>
    <t>IBQ</t>
  </si>
  <si>
    <t>TXDBQ -- Deferred Taxes - Balance Sheet (TXDBQ)</t>
  </si>
  <si>
    <t>TXDBQ</t>
  </si>
  <si>
    <t>CRSP - Annual Update - Stock/Security Files - Monthly Stock File</t>
  </si>
  <si>
    <t>shrout</t>
  </si>
  <si>
    <t>prc</t>
  </si>
  <si>
    <t>Price (prc)(=closing pice)</t>
  </si>
  <si>
    <t>askhi</t>
  </si>
  <si>
    <t>bidlo</t>
  </si>
  <si>
    <t>vol</t>
  </si>
  <si>
    <t>spread</t>
  </si>
  <si>
    <t xml:space="preserve">	PPEGTQ -- Property, Plant and Equipment - Total (Gross) - Quarterly (PPEGTQ)</t>
  </si>
  <si>
    <t>PPEGTQ</t>
  </si>
  <si>
    <t>INVTQ -- Inventories - Total (INVTQ)</t>
  </si>
  <si>
    <t>INVTQ</t>
  </si>
  <si>
    <t>EPSPXQ -- Earnings Per Share (Basic) - Excluding Extraordinary Items (EPSPXQ)</t>
  </si>
  <si>
    <t>EPSPXQ</t>
  </si>
  <si>
    <t>XSGAQ -- Selling, General and Administrative Expenses (XSGAQ)</t>
  </si>
  <si>
    <t>XSGAQ</t>
  </si>
  <si>
    <t>XRDQ -- Research and Development Expense (XRDQ)</t>
  </si>
  <si>
    <t>XRDQ</t>
  </si>
  <si>
    <t>DLTTQ -- Long-Term Debt - Total (DLTTQ)</t>
  </si>
  <si>
    <t>DLTTQ</t>
  </si>
  <si>
    <t>CSHOQ -- Common Shares Outstanding (CSHOQ)</t>
  </si>
  <si>
    <t>CSHOQ</t>
  </si>
  <si>
    <t>AJEXQ -- Adjustment Factor (Company) - Cumulative by Ex-Date (AJEXQ)</t>
  </si>
  <si>
    <t>AJEXQ</t>
  </si>
  <si>
    <t>IVAOQ -- Investment and Advances - Other (IVAOQ)</t>
  </si>
  <si>
    <t>IVAOQ</t>
  </si>
  <si>
    <t xml:space="preserve">	MIB -- Minority Interest (Balance Sheet) (MIB)</t>
  </si>
  <si>
    <t>MIB (yearly data)</t>
  </si>
  <si>
    <t>PSTKQ -- Preferred/Preference Stock (Capital) - Total (PSTKQ)</t>
  </si>
  <si>
    <t>PSTKQ</t>
  </si>
  <si>
    <t>COGSQ -- Cost of Goods Sold (COGSQ)</t>
  </si>
  <si>
    <t>COGSQ</t>
  </si>
  <si>
    <t>REVTQ -- Revenue - Total (REVTQ)</t>
  </si>
  <si>
    <t>REVTQ</t>
  </si>
  <si>
    <t>TIEQ -- Interest Expense - Total (Financial Services) (TIEQ)</t>
  </si>
  <si>
    <t>TIEQ</t>
  </si>
  <si>
    <t>OIADPY -- Operating Income After Depreciation - Year-to-Date (OIADPY)</t>
  </si>
  <si>
    <t>OIADPY</t>
  </si>
  <si>
    <t>Acronym</t>
  </si>
  <si>
    <t>Name</t>
  </si>
  <si>
    <t>Defination</t>
  </si>
  <si>
    <t>AC</t>
  </si>
  <si>
    <t>Accrual</t>
  </si>
  <si>
    <t>AT</t>
  </si>
  <si>
    <t>Total assets</t>
  </si>
  <si>
    <t>S2O</t>
  </si>
  <si>
    <t>Net sales to lagged net operating assets</t>
  </si>
  <si>
    <t>Total assets(ATQ)</t>
  </si>
  <si>
    <t>B2M</t>
  </si>
  <si>
    <t>Book to market ratio</t>
  </si>
  <si>
    <t>BE</t>
  </si>
  <si>
    <t>Book equity</t>
  </si>
  <si>
    <t>A2M</t>
  </si>
  <si>
    <t>Reference</t>
  </si>
  <si>
    <t>Bhandari (1988)</t>
  </si>
  <si>
    <t>Sloan (1996)</t>
  </si>
  <si>
    <t>Gandhi and Lustig (2015)</t>
  </si>
  <si>
    <t>Soliman (2008)</t>
  </si>
  <si>
    <t xml:space="preserve">current asset(ACTQ) - cash and short-term investments (CHEQ) - current liabilities (LCTQ) -  debt in current liabilities(DLCQ) -  income taxes payable (TXPQ) </t>
  </si>
  <si>
    <t>Fama and French (1992)</t>
  </si>
  <si>
    <t>Market capitalization</t>
  </si>
  <si>
    <t>MC</t>
  </si>
  <si>
    <t>Beta</t>
  </si>
  <si>
    <t>CAPM Beta</t>
  </si>
  <si>
    <t>C2A</t>
  </si>
  <si>
    <t>Palazzo (2012)</t>
  </si>
  <si>
    <t>CF2B</t>
  </si>
  <si>
    <t>Hou, Karolyi, and Kho (2011)</t>
  </si>
  <si>
    <t>CF2P</t>
  </si>
  <si>
    <t>Free cash flow to price</t>
  </si>
  <si>
    <t>Free cash flow</t>
  </si>
  <si>
    <t>Desai, Rajgopal, and Venkatachalam (2014)</t>
  </si>
  <si>
    <t>CAPXY -- Capital Expenditures (CAPXY)</t>
  </si>
  <si>
    <t>CAPXY</t>
  </si>
  <si>
    <t>CTO</t>
  </si>
  <si>
    <t>Capital turnover</t>
  </si>
  <si>
    <t>Cash and short-term investments (CHEQ) to total assets (ATQ)</t>
  </si>
  <si>
    <t>Haugen and Baker (1996)</t>
  </si>
  <si>
    <t>D2A</t>
  </si>
  <si>
    <t>Capital intensity</t>
  </si>
  <si>
    <t>Gorodnichenko and Weber (2016)</t>
  </si>
  <si>
    <t>divamt</t>
  </si>
  <si>
    <t>D2M</t>
  </si>
  <si>
    <t>Dividend yeild</t>
  </si>
  <si>
    <t>Depreciation and amortization (DPQ) to total assets (ATQ)</t>
  </si>
  <si>
    <t>Litzenberger and Ramaswamy (1979)</t>
  </si>
  <si>
    <t>PPEI2A</t>
  </si>
  <si>
    <t>Changes in PPE and inventory over total asset</t>
  </si>
  <si>
    <t>Changes in property, plants, and equipment (PPEGTQ) and inventory (INVTQ) over lagged total assets (ATQ).</t>
  </si>
  <si>
    <t>Lyandres, Sun, and Zhang (2008)</t>
  </si>
  <si>
    <t>E2P</t>
  </si>
  <si>
    <t>Earning to price ratio</t>
  </si>
  <si>
    <t>Basu (1983)</t>
  </si>
  <si>
    <t>C2S</t>
  </si>
  <si>
    <t>Fixed cost to to sales ratio</t>
  </si>
  <si>
    <t>D’Acunto, Liu, Pflueger, and Weber (2018)</t>
  </si>
  <si>
    <t>Standard deviation of the residuals from aregression of excess returns on the Fama and French three-factor model.</t>
  </si>
  <si>
    <t>IdioVol</t>
  </si>
  <si>
    <t>Idiosyncratic volatility</t>
  </si>
  <si>
    <t>Ang, Hodrick, Xing, and Zhang (2006)</t>
  </si>
  <si>
    <t>Investment</t>
  </si>
  <si>
    <t>Change in total assets (ATQ).</t>
  </si>
  <si>
    <t>Cooper, Gulen, and Schill (2008)</t>
  </si>
  <si>
    <t>Lev</t>
  </si>
  <si>
    <t>Leverage</t>
  </si>
  <si>
    <t>The sum of long-term debt (DLTTQ) and debt in current liabilities (DLCQ) to stockholders’ equity (SEQQ).</t>
  </si>
  <si>
    <t>Lewellen (2015)</t>
  </si>
  <si>
    <t>Long-term reversal</t>
  </si>
  <si>
    <t>LT-Rev</t>
  </si>
  <si>
    <t>Jegadeesh and Titman (2001)</t>
  </si>
  <si>
    <t>Turnover is last month’s volume (VOL) over shares outstanding (SHROUT).</t>
  </si>
  <si>
    <t>Long-term reversal is the cumulative return from 60 months to 13 months before the return prediction.</t>
  </si>
  <si>
    <t>Turnover</t>
  </si>
  <si>
    <t>Datar, Naik, and Radcliffe (1998)</t>
  </si>
  <si>
    <t>Coefficient of the market excess return from the regression on excess returns in the past 60 months (24 months minimum).</t>
  </si>
  <si>
    <t>Market Beta</t>
  </si>
  <si>
    <t>MktBeta</t>
  </si>
  <si>
    <t>Fama and MacBeth (1973)</t>
  </si>
  <si>
    <t>Net share issue</t>
  </si>
  <si>
    <t>NI</t>
  </si>
  <si>
    <t>Pontiff and Woodgate (2008)</t>
  </si>
  <si>
    <t>NOA</t>
  </si>
  <si>
    <t>Net operating assets</t>
  </si>
  <si>
    <t>Net operating assets are the difference between operating assets and operating liabilities, which is mathmatically equivalent to invested capital (ICAPTQ).</t>
  </si>
  <si>
    <t>Assets to market capitalization</t>
  </si>
  <si>
    <t>Ratio of net sales (SALEQ) to total assets (ATQ)</t>
  </si>
  <si>
    <t>Hirshleifer, Hou, Teoh, and Zhang (2004)</t>
  </si>
  <si>
    <t>Operating accruals</t>
  </si>
  <si>
    <t>OA</t>
  </si>
  <si>
    <t>Operating leverage</t>
  </si>
  <si>
    <t>OL</t>
  </si>
  <si>
    <t>Novy-Marx (2011)</t>
  </si>
  <si>
    <t>Operating profitability</t>
  </si>
  <si>
    <t>OP</t>
  </si>
  <si>
    <t>Fama and French (2015)</t>
  </si>
  <si>
    <t>Price to cost margin</t>
  </si>
  <si>
    <t>P2C</t>
  </si>
  <si>
    <t>Bustamante and Donangelo (2017)</t>
  </si>
  <si>
    <t>Operating profit margin</t>
  </si>
  <si>
    <t>PPM</t>
  </si>
  <si>
    <t>Profitbility</t>
  </si>
  <si>
    <t>PROF</t>
  </si>
  <si>
    <t>Ball, Gerakos, Linnainmaa, and Nikolaev (2015)</t>
  </si>
  <si>
    <t>Q</t>
  </si>
  <si>
    <t>Tobin's Q</t>
  </si>
  <si>
    <t>Kaldor (1966)</t>
  </si>
  <si>
    <t>Short-term momentum</t>
  </si>
  <si>
    <t>Lagged one-month return.</t>
  </si>
  <si>
    <t>Jegadeesh and Titman (1993)</t>
  </si>
  <si>
    <t>Momentum</t>
  </si>
  <si>
    <t>Fama and FrencH (1996)</t>
  </si>
  <si>
    <t>Intermediate momentum</t>
  </si>
  <si>
    <t>Novy-Marx (2012)</t>
  </si>
  <si>
    <t>Long-term momentum</t>
  </si>
  <si>
    <t>Bondt and Thaler (1985)</t>
  </si>
  <si>
    <t>The ratio of stock price at the end of the previous calendar month and the highest daily price in the past year.</t>
  </si>
  <si>
    <t>Rel2High</t>
  </si>
  <si>
    <t>George and Hwang (2004)</t>
  </si>
  <si>
    <t>Variance of the residuals from a regression of excess returns in the past two months on the Fama and French three-factor model.</t>
  </si>
  <si>
    <t>Residual Variance</t>
  </si>
  <si>
    <t>Resid Var</t>
  </si>
  <si>
    <t>Income before extraordinary items (IBQ) to lagged total assets (ATQ).</t>
  </si>
  <si>
    <t>Return on assets</t>
  </si>
  <si>
    <t>ROA</t>
  </si>
  <si>
    <t>Balakrishnan, Bartov,and Faurel (2010)</t>
  </si>
  <si>
    <t>Return on equity</t>
  </si>
  <si>
    <t>ROE</t>
  </si>
  <si>
    <t>Sales to market capitalization</t>
  </si>
  <si>
    <t>S2M</t>
  </si>
  <si>
    <t>Ratio of selling, general and administrative expenses (XSGAQ) to net sales (SALEQ).</t>
  </si>
  <si>
    <t>SGA2S</t>
  </si>
  <si>
    <t>Cost to sales ratio</t>
  </si>
  <si>
    <t>Freyberger, Neuhierl,and Weber (2020)</t>
  </si>
  <si>
    <t>Spread</t>
  </si>
  <si>
    <t>Chung and Zhang (2014)</t>
  </si>
  <si>
    <t>Difference between actual volume and predicted volume in the previous month. Predicted volume comes from a regression of daily volume on a constant and the absolute values of positive and negative returns. Unexplained volume is standardized by the standard deviation of the residuals from the regression.</t>
  </si>
  <si>
    <t>Standard unexplained volume</t>
  </si>
  <si>
    <t>SUV</t>
  </si>
  <si>
    <t>Garfinkel (2009)</t>
  </si>
  <si>
    <t>Variance of daily returns in the past two months.</t>
  </si>
  <si>
    <t>Variance</t>
  </si>
  <si>
    <t>FCF</t>
  </si>
  <si>
    <t>OWC</t>
  </si>
  <si>
    <t>Operating working capital</t>
  </si>
  <si>
    <t>Change in operating working capital (*OWC) over book equity (*BE)</t>
  </si>
  <si>
    <t>Fixed cost to sales ratio is defined as the sum of selling, general, and administrative expenses (XSGAQ), research and development expenses (XRDQ) to net sales (SALEQ).</t>
  </si>
  <si>
    <t>Free cash flow (FCF) is defined as income before extraordinary items (IBQ) + depreciation and amortization (DPQ) - deferred taxes (TXDBQ) - change in working capital (WCAPHCY) - capital expenditure (CAPXY)</t>
  </si>
  <si>
    <t>Free cash flow (*FCF)  / book-value of equity (*BE)</t>
  </si>
  <si>
    <t>Sum of cost of goods sold (COGSQ) and selling, general, and administrative expenses (XSGAQ) over total assets (ATQ).</t>
  </si>
  <si>
    <t>Revenues (REVTQ) minus cost of goods sold (COGSQ), interest expense (TIEQ), and selling, general, and administrative expenses (XSGAQ) divided by book equity (*BE).</t>
  </si>
  <si>
    <t>Difference between net sales (SALEQ) and costs of goods sold (COGSQ) divided by net sales (SALEQ).</t>
  </si>
  <si>
    <t>Operating income after depreciation (OIADPY) over net sales (SALEQ).</t>
  </si>
  <si>
    <t>Revenues (REVTQ) minus cost of goods sold (COGSQ), interest expense (TIEQ), and selling, general, and administrative expenses (XSGAQ) divided by the book value of equity (*BE).</t>
  </si>
  <si>
    <t>Income before extraordinary items (IBQ) to lagged book-value of equity (*BE.)</t>
  </si>
  <si>
    <t>Net sales (SALEQ) over lagged net operating assets (*NOA).</t>
  </si>
  <si>
    <t>The change in the split-adjusted shares outstanding (CSHOQ*AJEXQ).</t>
  </si>
  <si>
    <t>Changes in non-cash working capital (*OWC) minus depreciation (DPQ) scaled by lagged total assets (ATQ).</t>
  </si>
  <si>
    <t>Market capitalization (MC) is the product of stock price (prc) and total share outstanding (shrout).</t>
  </si>
  <si>
    <t>Total assets (ATQ) over market capitalization (*MC).</t>
  </si>
  <si>
    <t>Book equity (*BE) over market capitalization (*MC).</t>
  </si>
  <si>
    <t>Tobin’s Q is the sum of market value of equity (*MC) minus cash and short-term investments (CHEQ), minus deferred taxes (TXDBQ) scaled by total assets (ATQ).</t>
  </si>
  <si>
    <t>Free cash flow (*FCF)  / market capitalization (*MC)</t>
  </si>
  <si>
    <t>Total dividends (DIVAMT) paid over market capitalization (*MC).</t>
  </si>
  <si>
    <t>Earning to price ratio is defined as total income before extraordinary items (IBQ) over market capitalization (*MC).</t>
  </si>
  <si>
    <t>Ratio of net sales (SALEQ) to the market capitalization (*MC).</t>
  </si>
  <si>
    <t>Ratio of operating income after depreciation (OIADPQ) to lagged net operating assets (*NOA).</t>
  </si>
  <si>
    <t>Cumulative return from 12 months to 1 months before the return prediction.</t>
  </si>
  <si>
    <t>r12_1</t>
  </si>
  <si>
    <t>Book equity (BE) is shareholders’ equity (SEQQ). If missing, BE is the sum of common equity (CEQQ) and preferred stock (PSTKQ). If missing, BE is the difference between total assets (ATQ) and total liabilities (LTQ).</t>
  </si>
  <si>
    <t>R2O</t>
  </si>
  <si>
    <t>r2_1</t>
  </si>
  <si>
    <t>r12_6</t>
  </si>
  <si>
    <t>r36_12</t>
  </si>
  <si>
    <t>Cumulative return from 12 months to 6 months before the return prediction.</t>
  </si>
  <si>
    <t>Cumulative return from 36 months to 12 months before the return prediction.</t>
  </si>
  <si>
    <t>handle Nas</t>
  </si>
  <si>
    <t>with 0</t>
  </si>
  <si>
    <t>WCAPQ</t>
  </si>
  <si>
    <t>Working Capital (Balance Sheet) (WCAPQ)</t>
  </si>
  <si>
    <t>mean within the year</t>
  </si>
  <si>
    <t>with 1</t>
  </si>
  <si>
    <t>ret</t>
  </si>
  <si>
    <t>Holding period return</t>
  </si>
  <si>
    <t>retx</t>
  </si>
  <si>
    <t>Holding period return without dividends</t>
  </si>
  <si>
    <t>vwretx</t>
  </si>
  <si>
    <t>Value-Weighted Return (excluding dividends)</t>
  </si>
  <si>
    <t>ewretx</t>
  </si>
  <si>
    <t>Equal-Weighted Return (excluding dividends)</t>
  </si>
  <si>
    <t>Return on S&amp;P Composite Index</t>
  </si>
  <si>
    <t>sprtrn</t>
  </si>
  <si>
    <t xml:space="preserve">Handle with NANs </t>
  </si>
  <si>
    <t>Current Assets - Total</t>
  </si>
  <si>
    <t>Property, Plant and Equipment - Total (Gross)</t>
  </si>
  <si>
    <t>Operating Income After Depreciation - Year-to-Date</t>
  </si>
  <si>
    <t>Preferred/Preference Stock (Capital) - Total</t>
  </si>
  <si>
    <t>Selling, General and Administrative Expenses</t>
  </si>
  <si>
    <t>Invested Capital - Total - Quarterly</t>
  </si>
  <si>
    <t>Stockholders Equity Quarterly</t>
  </si>
  <si>
    <t>Interest Expense - Total (Financial Services)</t>
  </si>
  <si>
    <t>Deferred Taxes - Balance Sheet</t>
  </si>
  <si>
    <t>Income Taxes Payable</t>
  </si>
  <si>
    <t>Research and Development Expense</t>
  </si>
  <si>
    <t>Working Capital (Balance Sheet)</t>
  </si>
  <si>
    <t>Sales/Turnover (Net)</t>
  </si>
  <si>
    <t>Revenue - Total</t>
  </si>
  <si>
    <t>Net Income (Loss)</t>
  </si>
  <si>
    <t>Liabilities - Total</t>
  </si>
  <si>
    <t>Current Liabilities - Total</t>
  </si>
  <si>
    <t>Investment and Advances - Other</t>
  </si>
  <si>
    <t>Inventories - Total</t>
  </si>
  <si>
    <t>Income Before Extraordinary Items</t>
  </si>
  <si>
    <t>Depreciation and Amortization - Total</t>
  </si>
  <si>
    <t>Long-Term Debt - Total</t>
  </si>
  <si>
    <t>Debt in Current Liabilities</t>
  </si>
  <si>
    <t>Common Shares Outstanding</t>
  </si>
  <si>
    <t>Cost of Goods Sold</t>
  </si>
  <si>
    <t>Cash and Short-Term Investments</t>
  </si>
  <si>
    <t>Common/Ordinary Equity - Total</t>
  </si>
  <si>
    <t>Capital Expenditures</t>
  </si>
  <si>
    <t>Assets - Total</t>
  </si>
  <si>
    <t>Adjustment Factor - Cumulative by Ex-Date</t>
  </si>
  <si>
    <t>Earnings Per Share - Excluding Extraordinary Items</t>
  </si>
  <si>
    <t>Number of Shares Outstanding</t>
  </si>
  <si>
    <t>Ask or High</t>
  </si>
  <si>
    <t>Bid or Low</t>
  </si>
  <si>
    <t>Share Volume</t>
  </si>
  <si>
    <t>Spread Between Bid and Ask</t>
  </si>
  <si>
    <t>Dividend Cash Amount</t>
  </si>
  <si>
    <t>Handle with values</t>
  </si>
  <si>
    <t>absolute value</t>
  </si>
  <si>
    <t>replace na with 0</t>
  </si>
  <si>
    <t>drop na</t>
  </si>
  <si>
    <t>Cash and short-term investments to total assets</t>
  </si>
  <si>
    <t>Free cash flow to book equity</t>
  </si>
  <si>
    <t>Closeness to past year high</t>
  </si>
  <si>
    <t>Return on net operating assets</t>
  </si>
  <si>
    <t>Intangible</t>
  </si>
  <si>
    <t>Trading Frictions</t>
  </si>
  <si>
    <t>Formula</t>
  </si>
  <si>
    <t>Mkt-RF</t>
  </si>
  <si>
    <t>SMB</t>
  </si>
  <si>
    <t>HML</t>
  </si>
  <si>
    <t>RMW</t>
  </si>
  <si>
    <t>CMA</t>
  </si>
  <si>
    <t>RF</t>
  </si>
  <si>
    <t>SMB (Small Minus Big) is the average return on the nine small stock portfolios minus the average return on the nine big stock portfolios,</t>
  </si>
  <si>
    <t>HML (High Minus Low) is the average return on the two value portfolios minus the average return on the two growth portfolios.</t>
  </si>
  <si>
    <t xml:space="preserve">HML = 1/2 (Small Value + Big Value) - 1/2(Small Growth + Big Growth).	</t>
  </si>
  <si>
    <t>RMW (Robust Minus Weak) is the average return on the two robust operating profitability portfolios minus the average return on the two weak operating profitability portfolios.</t>
  </si>
  <si>
    <t xml:space="preserve">RMW = 1/2 (Small Robust + Big Robust) - 1/2 (Small Weak + Big Weak).	</t>
  </si>
  <si>
    <t>CMA (Conservative Minus Aggressive) is the average return on the two conservative investment portfolios minus the average return on the two aggressive investment portfolios.</t>
  </si>
  <si>
    <t>CMA = 1/2(Small Conservative + Big Conservative) - 1/2(Small Aggressive + Big Aggressive).</t>
  </si>
  <si>
    <t>Rm-Rf, the excess return on the market, value-weight return of all CRSP firms incorporated in the US and listed on the NYSE, AMEX, or NASDAQ that have a CRSP share code of 10 or 11 at the beginning of month t, good shares and price data at the beginning of t, and good return data for t minus the one-month Treasury bill rate (from Ibbotson Associates).</t>
  </si>
  <si>
    <t>One-month Treasury bill rate (from Ibbotson Associates).</t>
  </si>
  <si>
    <t>SMB(B/M) = 1/3 (Small Value + Small Neutral + Small Growth) - 1/3 (Big Value + Big Neutral + Big Growth).
SMB(OP) = 1/3 (Small Robust + Small Neutral + Small Weak) - 1/3 (Big Robust + Big Neutral + Big Weak).
SMB(INV) = 1/3 (Small Conservative + Small Neutral + Small Aggressive) - 1/3 (Big Conservative + Big Neutral + Big Aggressive).
SMB = 1/3(SMB(B/M) + SMB(OP) + SMB(INV)).</t>
  </si>
  <si>
    <t>CRSP - Annual Update - Stock/Security Files - Daily Stock File</t>
  </si>
  <si>
    <t>ask</t>
  </si>
  <si>
    <t>closing ask</t>
  </si>
  <si>
    <t>bid</t>
  </si>
  <si>
    <t>closing bid</t>
  </si>
  <si>
    <t>share volume</t>
  </si>
  <si>
    <t>The average daily bid-ask spread in the previous month.</t>
  </si>
  <si>
    <t>AbnormalAccruals</t>
  </si>
  <si>
    <t>Accruals</t>
  </si>
  <si>
    <t>Value</t>
  </si>
  <si>
    <t>AM</t>
  </si>
  <si>
    <t>AssetGrowth</t>
  </si>
  <si>
    <t>BetaFP</t>
  </si>
  <si>
    <t>Risk</t>
  </si>
  <si>
    <t>BidAskSpread</t>
  </si>
  <si>
    <t>BookLeverage</t>
  </si>
  <si>
    <t>CashProd</t>
  </si>
  <si>
    <t>CF</t>
  </si>
  <si>
    <t>cfp</t>
  </si>
  <si>
    <t>ChEQ</t>
  </si>
  <si>
    <t>ChNWC</t>
  </si>
  <si>
    <t>DelCOA</t>
  </si>
  <si>
    <t>DelCOL</t>
  </si>
  <si>
    <t>DelEqu</t>
  </si>
  <si>
    <t>DelFINL</t>
  </si>
  <si>
    <t>DelLTI</t>
  </si>
  <si>
    <t>dNoa</t>
  </si>
  <si>
    <t>DolVol</t>
  </si>
  <si>
    <t>GP</t>
  </si>
  <si>
    <t>GrLTNOA</t>
  </si>
  <si>
    <t>IdioRisk</t>
  </si>
  <si>
    <t>IdioVol3F</t>
  </si>
  <si>
    <t>Illiquidity</t>
  </si>
  <si>
    <t>IntMom</t>
  </si>
  <si>
    <t>InvestPPEInv</t>
  </si>
  <si>
    <t>LRreversal</t>
  </si>
  <si>
    <t>Mom12m</t>
  </si>
  <si>
    <t>Mom6m</t>
  </si>
  <si>
    <t>MRreversal</t>
  </si>
  <si>
    <t>Price</t>
  </si>
  <si>
    <t>ResidualMomentum</t>
  </si>
  <si>
    <t>roaq</t>
  </si>
  <si>
    <t>RoE</t>
  </si>
  <si>
    <t>Size</t>
  </si>
  <si>
    <t>SP</t>
  </si>
  <si>
    <t>STreversal</t>
  </si>
  <si>
    <t>VolMkt</t>
  </si>
  <si>
    <t>VolSD</t>
  </si>
  <si>
    <t>PctAcc</t>
  </si>
  <si>
    <t>OPLeverage</t>
  </si>
  <si>
    <t>ShareIss1Y</t>
  </si>
  <si>
    <t>ShareRepurchase</t>
  </si>
  <si>
    <t>High52</t>
  </si>
  <si>
    <t>MaxRet</t>
  </si>
  <si>
    <t>BMdec</t>
  </si>
  <si>
    <t>Total assets to market</t>
  </si>
  <si>
    <t>Book to market using December ME</t>
  </si>
  <si>
    <t>Growth in book equity</t>
  </si>
  <si>
    <t>Asset growth</t>
  </si>
  <si>
    <t>Change in Net Working Capital</t>
  </si>
  <si>
    <t>Change in equity to assets</t>
  </si>
  <si>
    <t>Net Operating Assets</t>
  </si>
  <si>
    <t>Sales‐to‐price</t>
  </si>
  <si>
    <t>Change in long‐term investment</t>
  </si>
  <si>
    <t>change in ppe and inv/assets</t>
  </si>
  <si>
    <t>Share issuance (1 year)</t>
  </si>
  <si>
    <t>Share repurchases</t>
  </si>
  <si>
    <t>Change in current operating assets</t>
  </si>
  <si>
    <t>change in net operating assets</t>
  </si>
  <si>
    <t>Growth in long term operating assets</t>
  </si>
  <si>
    <t>CAPM beta</t>
  </si>
  <si>
    <t>Frazzini‐Pedersen Beta</t>
  </si>
  <si>
    <t>Bid‐ask spread</t>
  </si>
  <si>
    <t>Past trading volume</t>
  </si>
  <si>
    <t>Amihud's illiquidity</t>
  </si>
  <si>
    <t>Volume to market equity</t>
  </si>
  <si>
    <t>Volume Variance</t>
  </si>
  <si>
    <t>52 week high</t>
  </si>
  <si>
    <t>Maximum return over month</t>
  </si>
  <si>
    <t>Cash Productivity</t>
  </si>
  <si>
    <t>gross profits / total assets</t>
  </si>
  <si>
    <t>Return on assets (qtrly)</t>
  </si>
  <si>
    <t>net income / book equity</t>
  </si>
  <si>
    <t>Intermediate Momentum</t>
  </si>
  <si>
    <t>Long‐run reversal</t>
  </si>
  <si>
    <t>Momentum (12 month)</t>
  </si>
  <si>
    <t>Momentum (6 month)</t>
  </si>
  <si>
    <t>Medium‐run reversal</t>
  </si>
  <si>
    <t>Momentum based on FF3 residuals</t>
  </si>
  <si>
    <t>Short term reversal</t>
  </si>
  <si>
    <t>Abnormal Accruals</t>
  </si>
  <si>
    <t>Percent Operating Accruals</t>
  </si>
  <si>
    <t>Book leverage (annual)</t>
  </si>
  <si>
    <t>Cash flow to market</t>
  </si>
  <si>
    <t>Operating Cash flows to price</t>
  </si>
  <si>
    <t>Change in current operating liabilities</t>
  </si>
  <si>
    <t>Change in financial liabilities</t>
  </si>
  <si>
    <t>Idiosyncratic risk</t>
  </si>
  <si>
    <t>Idiosyncratic risk (3 factor)</t>
  </si>
  <si>
    <t>Market leverage</t>
  </si>
  <si>
    <t>sharp_ratio</t>
  </si>
  <si>
    <t>mean</t>
  </si>
  <si>
    <t>PRC</t>
  </si>
  <si>
    <t>Full Sample</t>
  </si>
  <si>
    <t>Recession</t>
  </si>
  <si>
    <t xml:space="preserve">Normal </t>
  </si>
  <si>
    <t>Expansion</t>
  </si>
  <si>
    <t>Variables</t>
  </si>
  <si>
    <t>Percentage change in total assets(AT).</t>
  </si>
  <si>
    <t>Percentage change in book equity(BE).</t>
  </si>
  <si>
    <t>Total assets (AT) over market capitalization (MC).</t>
  </si>
  <si>
    <t>Book equity (BE) over market capitalization (MC).</t>
  </si>
  <si>
    <t>Percentage change of book equity(BE) to total assets(AT).</t>
  </si>
  <si>
    <t>Ratio of net sales (SALE) to the market capitalization (MC).</t>
  </si>
  <si>
    <t>Net operating assets are the difference between operating assets and operating liabilities, which is mathmatically equivalent to invested capital (ICAPT).</t>
  </si>
  <si>
    <t>Changes in property, plants, and equipment (PPEGT) and inventory (INVT) over lagged total assets (AT).</t>
  </si>
  <si>
    <t>Percentage change in net operating assets(NOA).</t>
  </si>
  <si>
    <t>The average daily trading volume is the pervious month.</t>
  </si>
  <si>
    <t>Stock closing price on the last day of the pervious month.</t>
  </si>
  <si>
    <t>The average daily trading volume is the pervious month over stock's market capitalization.</t>
  </si>
  <si>
    <t>1, 2, 3</t>
  </si>
  <si>
    <t>32 , 16, 4</t>
  </si>
  <si>
    <t>ReLU</t>
  </si>
  <si>
    <t>Learning rate</t>
  </si>
  <si>
    <t>0.01, 0.001</t>
  </si>
  <si>
    <t>Decay rate</t>
  </si>
  <si>
    <t>0.95, 0.99</t>
  </si>
  <si>
    <t>Objective function</t>
  </si>
  <si>
    <t xml:space="preserve">Batch size </t>
  </si>
  <si>
    <t>32, 3200, 32000</t>
  </si>
  <si>
    <t>MSE</t>
  </si>
  <si>
    <t>Lasso weight penalty</t>
  </si>
  <si>
    <t>0.001, 0.005, 0.01</t>
  </si>
  <si>
    <t xml:space="preserve">Hidden layers </t>
  </si>
  <si>
    <t xml:space="preserve">Activation function </t>
  </si>
  <si>
    <t xml:space="preserve">Number of hidden nodes </t>
  </si>
  <si>
    <t>Other parameters</t>
  </si>
  <si>
    <t xml:space="preserve">Early stop monitor </t>
  </si>
  <si>
    <t>Early stop patience</t>
  </si>
  <si>
    <t>Maximum epochs</t>
  </si>
  <si>
    <t>Number of ensembled models</t>
  </si>
  <si>
    <t>Batch normalization</t>
  </si>
  <si>
    <t>applied</t>
  </si>
  <si>
    <t>Kernel initializer</t>
  </si>
  <si>
    <t>He initializer</t>
  </si>
  <si>
    <t>Tunning parameters</t>
  </si>
  <si>
    <t>validation r squared</t>
  </si>
  <si>
    <t>Firm Features</t>
  </si>
  <si>
    <t>Decile_1</t>
  </si>
  <si>
    <t>Decile_2</t>
  </si>
  <si>
    <t>Decile_3</t>
  </si>
  <si>
    <t>Decile_4</t>
  </si>
  <si>
    <t>Decile_5</t>
  </si>
  <si>
    <t>Decile_6</t>
  </si>
  <si>
    <t>Decile_7</t>
  </si>
  <si>
    <t>Decile_8</t>
  </si>
  <si>
    <t>Decile_9</t>
  </si>
  <si>
    <t>Decile_10</t>
  </si>
  <si>
    <t>Mean</t>
  </si>
  <si>
    <t>Sharpe Ratio</t>
  </si>
  <si>
    <t>Normal</t>
  </si>
  <si>
    <t>Portfolios</t>
  </si>
  <si>
    <t>Excess Return</t>
  </si>
  <si>
    <t>CAPM abnormal return</t>
  </si>
  <si>
    <t>FF3 abnormal return</t>
  </si>
  <si>
    <t>FF5 abnormal return</t>
  </si>
  <si>
    <t>Excess return</t>
  </si>
  <si>
    <t>Count</t>
  </si>
  <si>
    <t>Std</t>
  </si>
  <si>
    <t>Min</t>
  </si>
  <si>
    <t>Max</t>
  </si>
  <si>
    <t>a</t>
  </si>
  <si>
    <t>Firm + CFNAI</t>
  </si>
  <si>
    <t>Firm + SENT</t>
  </si>
  <si>
    <t>Firm + CFNAI + SENT</t>
  </si>
  <si>
    <t>CAPM</t>
  </si>
  <si>
    <t>FF3</t>
  </si>
  <si>
    <t>FF5</t>
  </si>
  <si>
    <t>Feature Variables</t>
  </si>
  <si>
    <t>mean_ret_ter1</t>
  </si>
  <si>
    <t>sharpe_ter1</t>
  </si>
  <si>
    <t>mean_ret_ter2</t>
  </si>
  <si>
    <t>sharpe_ter</t>
  </si>
  <si>
    <t>mean_ret_ter3</t>
  </si>
  <si>
    <t>sharpe_ter3</t>
  </si>
  <si>
    <t>deciles</t>
  </si>
  <si>
    <t>FF3 Abnormal Return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</si>
</sst>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font>
      <sz val="12"/>
      <color theme="1"/>
      <name val="Times New Roman"/>
      <family val="2"/>
      <charset val="134"/>
    </font>
    <font>
      <b/>
      <sz val="12"/>
      <color theme="1"/>
      <name val="Times New Roman"/>
      <family val="1"/>
    </font>
    <font>
      <sz val="12"/>
      <color theme="1"/>
      <name val="Times New Roman"/>
      <family val="1"/>
    </font>
    <font>
      <sz val="12"/>
      <name val="Times New Roman"/>
      <family val="2"/>
      <charset val="134"/>
    </font>
  </fonts>
  <fills count="10">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rgb="FF00B0F0"/>
        <bgColor indexed="64"/>
      </patternFill>
    </fill>
    <fill>
      <patternFill patternType="solid">
        <fgColor theme="0" tint="-0.14999847407452621"/>
        <bgColor indexed="64"/>
      </patternFill>
    </fill>
    <fill>
      <patternFill patternType="solid">
        <fgColor rgb="FFFF0000"/>
        <bgColor indexed="64"/>
      </patternFill>
    </fill>
    <fill>
      <patternFill patternType="solid">
        <fgColor rgb="FF002060"/>
        <bgColor indexed="64"/>
      </patternFill>
    </fill>
    <fill>
      <patternFill patternType="solid">
        <fgColor theme="9"/>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50">
    <xf numFmtId="0" fontId="0" fillId="0" borderId="0" xfId="0"/>
    <xf numFmtId="0" fontId="0" fillId="0" borderId="0" xfId="0" applyAlignment="1">
      <alignment horizontal="center" vertical="center" wrapText="1"/>
    </xf>
    <xf numFmtId="0" fontId="0" fillId="0" borderId="0" xfId="0" applyAlignment="1">
      <alignment horizontal="left" vertical="center" wrapText="1"/>
    </xf>
    <xf numFmtId="0" fontId="0" fillId="0" borderId="2" xfId="0" applyBorder="1"/>
    <xf numFmtId="0" fontId="0" fillId="2" borderId="2" xfId="0" applyFill="1" applyBorder="1"/>
    <xf numFmtId="0" fontId="1" fillId="0" borderId="1" xfId="0" applyFont="1" applyBorder="1" applyAlignment="1">
      <alignment vertical="center" wrapText="1"/>
    </xf>
    <xf numFmtId="0" fontId="0" fillId="0" borderId="1" xfId="0" applyBorder="1" applyAlignment="1">
      <alignment vertical="center" wrapText="1"/>
    </xf>
    <xf numFmtId="0" fontId="2" fillId="0" borderId="1" xfId="0" applyFont="1" applyBorder="1" applyAlignment="1">
      <alignment vertical="center" wrapText="1"/>
    </xf>
    <xf numFmtId="0" fontId="0" fillId="0" borderId="1" xfId="0" applyBorder="1"/>
    <xf numFmtId="0" fontId="0" fillId="0" borderId="0" xfId="0" applyAlignment="1">
      <alignment vertical="center" wrapText="1"/>
    </xf>
    <xf numFmtId="0" fontId="0" fillId="2" borderId="1" xfId="0" applyFill="1" applyBorder="1" applyAlignment="1">
      <alignment vertical="center" wrapText="1"/>
    </xf>
    <xf numFmtId="0" fontId="0" fillId="3" borderId="1" xfId="0" applyFill="1" applyBorder="1" applyAlignment="1">
      <alignment vertical="center" wrapText="1"/>
    </xf>
    <xf numFmtId="0" fontId="0" fillId="4" borderId="1" xfId="0" applyFill="1" applyBorder="1" applyAlignment="1">
      <alignment vertical="center" wrapText="1"/>
    </xf>
    <xf numFmtId="0" fontId="0" fillId="5" borderId="1" xfId="0" applyFill="1" applyBorder="1" applyAlignment="1">
      <alignment vertical="center" wrapText="1"/>
    </xf>
    <xf numFmtId="0" fontId="0" fillId="6" borderId="1" xfId="0" applyFill="1" applyBorder="1" applyAlignment="1">
      <alignment vertical="center" wrapText="1"/>
    </xf>
    <xf numFmtId="0" fontId="0" fillId="7" borderId="1" xfId="0" applyFill="1" applyBorder="1" applyAlignment="1">
      <alignment vertical="center" wrapText="1"/>
    </xf>
    <xf numFmtId="0" fontId="2" fillId="3" borderId="1" xfId="0" applyFont="1" applyFill="1" applyBorder="1" applyAlignment="1">
      <alignment vertical="center" wrapText="1"/>
    </xf>
    <xf numFmtId="0" fontId="0" fillId="0" borderId="0" xfId="0" applyAlignment="1">
      <alignment vertical="center"/>
    </xf>
    <xf numFmtId="0" fontId="0" fillId="8" borderId="0" xfId="0" applyFill="1" applyAlignment="1">
      <alignment horizontal="left" vertical="center"/>
    </xf>
    <xf numFmtId="0" fontId="0" fillId="8" borderId="0" xfId="0" applyFill="1" applyAlignment="1">
      <alignment horizontal="center" vertical="center" wrapText="1"/>
    </xf>
    <xf numFmtId="0" fontId="0" fillId="8" borderId="0" xfId="0" applyFill="1" applyAlignment="1">
      <alignment horizontal="left" vertical="center" wrapText="1"/>
    </xf>
    <xf numFmtId="0" fontId="0" fillId="9" borderId="0" xfId="0" applyFill="1"/>
    <xf numFmtId="0" fontId="0" fillId="2" borderId="4" xfId="0" applyFill="1" applyBorder="1"/>
    <xf numFmtId="0" fontId="0" fillId="2" borderId="0" xfId="0" applyFill="1"/>
    <xf numFmtId="0" fontId="0" fillId="0" borderId="0" xfId="0" applyAlignment="1">
      <alignment horizontal="left" vertical="center"/>
    </xf>
    <xf numFmtId="0" fontId="1" fillId="0" borderId="1" xfId="0" applyFont="1" applyBorder="1" applyAlignment="1">
      <alignment vertical="center"/>
    </xf>
    <xf numFmtId="0" fontId="0" fillId="0" borderId="1" xfId="0" applyBorder="1" applyAlignment="1">
      <alignment vertical="center"/>
    </xf>
    <xf numFmtId="0" fontId="2" fillId="0" borderId="1" xfId="0" applyFont="1" applyBorder="1" applyAlignment="1">
      <alignment vertical="center"/>
    </xf>
    <xf numFmtId="0" fontId="0" fillId="0" borderId="5" xfId="0" applyBorder="1" applyAlignment="1">
      <alignment vertical="center"/>
    </xf>
    <xf numFmtId="0" fontId="0" fillId="0" borderId="5" xfId="0" applyBorder="1" applyAlignment="1">
      <alignment vertical="center" wrapText="1"/>
    </xf>
    <xf numFmtId="0" fontId="0" fillId="0" borderId="2" xfId="0" applyBorder="1" applyAlignment="1">
      <alignment horizontal="left" vertical="center"/>
    </xf>
    <xf numFmtId="0" fontId="0" fillId="0" borderId="2" xfId="0" applyBorder="1" applyAlignment="1">
      <alignment horizontal="left" vertical="center" wrapText="1"/>
    </xf>
    <xf numFmtId="2" fontId="0" fillId="0" borderId="0" xfId="0" applyNumberFormat="1"/>
    <xf numFmtId="0" fontId="0" fillId="0" borderId="2" xfId="0" applyBorder="1" applyAlignment="1">
      <alignment horizontal="center"/>
    </xf>
    <xf numFmtId="0" fontId="0" fillId="0" borderId="0" xfId="0" applyAlignment="1">
      <alignment horizontal="center"/>
    </xf>
    <xf numFmtId="0" fontId="3" fillId="0" borderId="0" xfId="0" applyFont="1"/>
    <xf numFmtId="2" fontId="0" fillId="0" borderId="2" xfId="0" applyNumberFormat="1" applyBorder="1" applyAlignment="1">
      <alignment horizontal="center"/>
    </xf>
    <xf numFmtId="2" fontId="0" fillId="0" borderId="0" xfId="0" applyNumberFormat="1" applyAlignment="1">
      <alignment horizontal="center"/>
    </xf>
    <xf numFmtId="9" fontId="0" fillId="0" borderId="0" xfId="0" applyNumberFormat="1"/>
    <xf numFmtId="164" fontId="0" fillId="0" borderId="0" xfId="0" applyNumberFormat="1"/>
    <xf numFmtId="1" fontId="0" fillId="0" borderId="0" xfId="0" applyNumberFormat="1"/>
    <xf numFmtId="0" fontId="0" fillId="0" borderId="3" xfId="0" applyBorder="1" applyAlignment="1">
      <alignment horizontal="center"/>
    </xf>
    <xf numFmtId="0" fontId="0" fillId="0" borderId="0" xfId="0" applyAlignment="1">
      <alignment horizontal="center"/>
    </xf>
    <xf numFmtId="0" fontId="0" fillId="0" borderId="0" xfId="0" applyAlignment="1">
      <alignment horizontal="left"/>
    </xf>
    <xf numFmtId="0" fontId="0" fillId="0" borderId="2" xfId="0" applyBorder="1" applyAlignment="1">
      <alignment horizontal="center"/>
    </xf>
    <xf numFmtId="2" fontId="0" fillId="0" borderId="2" xfId="0" applyNumberFormat="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0" xfId="0" applyAlignment="1">
      <alignment vertical="center" wrapText="1"/>
    </xf>
    <xf numFmtId="0" fontId="0" fillId="0" borderId="0" xfId="0"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7E240-086F-4B15-BFC8-24CE4B90DEAD}">
  <dimension ref="A1:G69"/>
  <sheetViews>
    <sheetView tabSelected="1" zoomScale="86" workbookViewId="0">
      <selection sqref="A1:C1"/>
    </sheetView>
  </sheetViews>
  <sheetFormatPr defaultRowHeight="15.4"/>
  <cols>
    <col min="1" max="1" width="16.375" customWidth="1"/>
    <col min="2" max="2" width="68.0625" bestFit="1" customWidth="1"/>
    <col min="3" max="3" width="26.5" bestFit="1" customWidth="1"/>
    <col min="4" max="4" width="14.75" customWidth="1"/>
    <col min="5" max="5" width="17.5" customWidth="1"/>
    <col min="6" max="6" width="68.0625" bestFit="1" customWidth="1"/>
  </cols>
  <sheetData>
    <row r="1" spans="1:7">
      <c r="A1" s="41" t="s">
        <v>0</v>
      </c>
      <c r="B1" s="41"/>
      <c r="C1" s="41"/>
    </row>
    <row r="2" spans="1:7">
      <c r="A2" s="3" t="s">
        <v>1</v>
      </c>
      <c r="B2" s="3" t="s">
        <v>2</v>
      </c>
      <c r="C2" s="3" t="s">
        <v>266</v>
      </c>
    </row>
    <row r="3" spans="1:7">
      <c r="A3" s="3" t="s">
        <v>3</v>
      </c>
      <c r="B3" s="3" t="s">
        <v>267</v>
      </c>
      <c r="C3" s="3" t="s">
        <v>254</v>
      </c>
      <c r="E3" s="3" t="s">
        <v>1</v>
      </c>
      <c r="F3" s="3" t="s">
        <v>2</v>
      </c>
      <c r="G3" s="3" t="s">
        <v>250</v>
      </c>
    </row>
    <row r="4" spans="1:7">
      <c r="A4" s="3" t="s">
        <v>58</v>
      </c>
      <c r="B4" s="3" t="s">
        <v>296</v>
      </c>
      <c r="C4" s="3" t="s">
        <v>255</v>
      </c>
      <c r="E4" s="3" t="s">
        <v>3</v>
      </c>
      <c r="F4" s="3" t="s">
        <v>4</v>
      </c>
      <c r="G4" s="3"/>
    </row>
    <row r="5" spans="1:7">
      <c r="A5" s="3" t="s">
        <v>14</v>
      </c>
      <c r="B5" s="3" t="s">
        <v>295</v>
      </c>
      <c r="C5" s="3" t="s">
        <v>254</v>
      </c>
      <c r="E5" s="3" t="s">
        <v>58</v>
      </c>
      <c r="F5" s="3" t="s">
        <v>57</v>
      </c>
      <c r="G5" s="3"/>
    </row>
    <row r="6" spans="1:7">
      <c r="A6" s="3" t="s">
        <v>108</v>
      </c>
      <c r="B6" s="3" t="s">
        <v>294</v>
      </c>
      <c r="C6" s="3" t="s">
        <v>251</v>
      </c>
      <c r="E6" s="3" t="s">
        <v>14</v>
      </c>
      <c r="F6" s="3" t="s">
        <v>13</v>
      </c>
      <c r="G6" s="3"/>
    </row>
    <row r="7" spans="1:7">
      <c r="A7" s="3" t="s">
        <v>22</v>
      </c>
      <c r="B7" s="3" t="s">
        <v>293</v>
      </c>
      <c r="C7" s="3" t="s">
        <v>254</v>
      </c>
      <c r="E7" s="3" t="s">
        <v>108</v>
      </c>
      <c r="F7" s="3" t="s">
        <v>107</v>
      </c>
      <c r="G7" s="3"/>
    </row>
    <row r="8" spans="1:7">
      <c r="A8" s="3" t="s">
        <v>6</v>
      </c>
      <c r="B8" s="3" t="s">
        <v>292</v>
      </c>
      <c r="C8" s="3" t="s">
        <v>254</v>
      </c>
      <c r="E8" s="3" t="s">
        <v>22</v>
      </c>
      <c r="F8" s="3" t="s">
        <v>21</v>
      </c>
      <c r="G8" s="3"/>
    </row>
    <row r="9" spans="1:7">
      <c r="A9" s="3" t="s">
        <v>66</v>
      </c>
      <c r="B9" s="3" t="s">
        <v>291</v>
      </c>
      <c r="C9" s="3" t="s">
        <v>254</v>
      </c>
      <c r="E9" s="3" t="s">
        <v>6</v>
      </c>
      <c r="F9" s="3" t="s">
        <v>5</v>
      </c>
      <c r="G9" s="3"/>
    </row>
    <row r="10" spans="1:7">
      <c r="A10" s="3" t="s">
        <v>56</v>
      </c>
      <c r="B10" s="3" t="s">
        <v>290</v>
      </c>
      <c r="C10" s="3" t="s">
        <v>254</v>
      </c>
      <c r="E10" s="3" t="s">
        <v>66</v>
      </c>
      <c r="F10" s="3" t="s">
        <v>65</v>
      </c>
      <c r="G10" s="3"/>
    </row>
    <row r="11" spans="1:7">
      <c r="A11" s="3" t="s">
        <v>10</v>
      </c>
      <c r="B11" s="3" t="s">
        <v>289</v>
      </c>
      <c r="C11" s="3" t="s">
        <v>254</v>
      </c>
      <c r="E11" s="3" t="s">
        <v>56</v>
      </c>
      <c r="F11" s="3" t="s">
        <v>55</v>
      </c>
      <c r="G11" s="3"/>
    </row>
    <row r="12" spans="1:7">
      <c r="A12" s="3" t="s">
        <v>54</v>
      </c>
      <c r="B12" s="3" t="s">
        <v>288</v>
      </c>
      <c r="C12" s="3" t="s">
        <v>254</v>
      </c>
      <c r="E12" s="3" t="s">
        <v>10</v>
      </c>
      <c r="F12" s="3" t="s">
        <v>9</v>
      </c>
      <c r="G12" s="3"/>
    </row>
    <row r="13" spans="1:7">
      <c r="A13" s="3" t="s">
        <v>30</v>
      </c>
      <c r="B13" s="3" t="s">
        <v>287</v>
      </c>
      <c r="C13" s="3" t="s">
        <v>254</v>
      </c>
      <c r="E13" s="3" t="s">
        <v>54</v>
      </c>
      <c r="F13" s="3" t="s">
        <v>53</v>
      </c>
      <c r="G13" s="3"/>
    </row>
    <row r="14" spans="1:7">
      <c r="A14" s="4" t="s">
        <v>48</v>
      </c>
      <c r="B14" s="4" t="s">
        <v>297</v>
      </c>
      <c r="C14" s="4" t="s">
        <v>254</v>
      </c>
      <c r="E14" s="3" t="s">
        <v>30</v>
      </c>
      <c r="F14" s="3" t="s">
        <v>29</v>
      </c>
      <c r="G14" s="3"/>
    </row>
    <row r="15" spans="1:7">
      <c r="A15" s="3" t="s">
        <v>32</v>
      </c>
      <c r="B15" s="3" t="s">
        <v>286</v>
      </c>
      <c r="C15" s="3" t="s">
        <v>254</v>
      </c>
      <c r="E15" s="3" t="s">
        <v>48</v>
      </c>
      <c r="F15" s="3" t="s">
        <v>47</v>
      </c>
      <c r="G15" s="3"/>
    </row>
    <row r="16" spans="1:7">
      <c r="A16" s="3" t="s">
        <v>17</v>
      </c>
      <c r="B16" s="3" t="s">
        <v>272</v>
      </c>
      <c r="C16" s="3" t="s">
        <v>254</v>
      </c>
      <c r="E16" s="3" t="s">
        <v>32</v>
      </c>
      <c r="F16" s="3" t="s">
        <v>31</v>
      </c>
      <c r="G16" s="3"/>
    </row>
    <row r="17" spans="1:7">
      <c r="A17" s="3" t="s">
        <v>46</v>
      </c>
      <c r="B17" s="3" t="s">
        <v>285</v>
      </c>
      <c r="C17" s="3" t="s">
        <v>254</v>
      </c>
      <c r="E17" s="3" t="s">
        <v>17</v>
      </c>
      <c r="F17" s="3" t="s">
        <v>18</v>
      </c>
      <c r="G17" s="3"/>
    </row>
    <row r="18" spans="1:7">
      <c r="A18" s="4" t="s">
        <v>60</v>
      </c>
      <c r="B18" s="4" t="s">
        <v>284</v>
      </c>
      <c r="C18" s="4" t="s">
        <v>251</v>
      </c>
      <c r="E18" s="3" t="s">
        <v>46</v>
      </c>
      <c r="F18" s="3" t="s">
        <v>45</v>
      </c>
      <c r="G18" s="3"/>
    </row>
    <row r="19" spans="1:7">
      <c r="A19" s="3" t="s">
        <v>8</v>
      </c>
      <c r="B19" s="3" t="s">
        <v>283</v>
      </c>
      <c r="C19" s="3" t="s">
        <v>254</v>
      </c>
      <c r="E19" s="3" t="s">
        <v>60</v>
      </c>
      <c r="F19" s="3" t="s">
        <v>59</v>
      </c>
      <c r="G19" s="3" t="s">
        <v>251</v>
      </c>
    </row>
    <row r="20" spans="1:7">
      <c r="A20" s="3" t="s">
        <v>26</v>
      </c>
      <c r="B20" s="3" t="s">
        <v>282</v>
      </c>
      <c r="C20" s="3" t="s">
        <v>254</v>
      </c>
      <c r="E20" s="3" t="s">
        <v>8</v>
      </c>
      <c r="F20" s="3" t="s">
        <v>7</v>
      </c>
      <c r="G20" s="3"/>
    </row>
    <row r="21" spans="1:7">
      <c r="A21" s="4" t="s">
        <v>28</v>
      </c>
      <c r="B21" s="4" t="s">
        <v>281</v>
      </c>
      <c r="C21" s="4" t="s">
        <v>254</v>
      </c>
      <c r="E21" s="3" t="s">
        <v>26</v>
      </c>
      <c r="F21" s="3" t="s">
        <v>25</v>
      </c>
      <c r="G21" s="3"/>
    </row>
    <row r="22" spans="1:7">
      <c r="A22" s="3" t="s">
        <v>72</v>
      </c>
      <c r="B22" s="3" t="s">
        <v>269</v>
      </c>
      <c r="C22" s="3" t="s">
        <v>254</v>
      </c>
      <c r="E22" s="3" t="s">
        <v>62</v>
      </c>
      <c r="F22" s="3" t="s">
        <v>61</v>
      </c>
      <c r="G22" s="3"/>
    </row>
    <row r="23" spans="1:7">
      <c r="A23" s="3" t="s">
        <v>44</v>
      </c>
      <c r="B23" s="3" t="s">
        <v>268</v>
      </c>
      <c r="C23" s="3" t="s">
        <v>254</v>
      </c>
      <c r="E23" s="3" t="s">
        <v>28</v>
      </c>
      <c r="F23" s="3" t="s">
        <v>27</v>
      </c>
      <c r="G23" s="3"/>
    </row>
    <row r="24" spans="1:7">
      <c r="A24" s="3" t="s">
        <v>64</v>
      </c>
      <c r="B24" s="3" t="s">
        <v>270</v>
      </c>
      <c r="C24" s="3" t="s">
        <v>254</v>
      </c>
      <c r="E24" s="3" t="s">
        <v>72</v>
      </c>
      <c r="F24" s="3" t="s">
        <v>71</v>
      </c>
      <c r="G24" s="3"/>
    </row>
    <row r="25" spans="1:7">
      <c r="A25" s="3" t="s">
        <v>68</v>
      </c>
      <c r="B25" s="3" t="s">
        <v>280</v>
      </c>
      <c r="C25" s="3" t="s">
        <v>254</v>
      </c>
      <c r="E25" s="3" t="s">
        <v>44</v>
      </c>
      <c r="F25" s="3" t="s">
        <v>43</v>
      </c>
      <c r="G25" s="3"/>
    </row>
    <row r="26" spans="1:7">
      <c r="A26" s="3" t="s">
        <v>16</v>
      </c>
      <c r="B26" s="3" t="s">
        <v>279</v>
      </c>
      <c r="C26" s="3" t="s">
        <v>254</v>
      </c>
      <c r="E26" s="3" t="s">
        <v>64</v>
      </c>
      <c r="F26" s="3" t="s">
        <v>63</v>
      </c>
      <c r="G26" s="3"/>
    </row>
    <row r="27" spans="1:7">
      <c r="A27" s="3" t="s">
        <v>20</v>
      </c>
      <c r="B27" s="3" t="s">
        <v>273</v>
      </c>
      <c r="C27" s="3" t="s">
        <v>254</v>
      </c>
      <c r="E27" s="3" t="s">
        <v>68</v>
      </c>
      <c r="F27" s="3" t="s">
        <v>67</v>
      </c>
      <c r="G27" s="3"/>
    </row>
    <row r="28" spans="1:7">
      <c r="A28" s="3" t="s">
        <v>70</v>
      </c>
      <c r="B28" s="3" t="s">
        <v>274</v>
      </c>
      <c r="C28" s="3" t="s">
        <v>251</v>
      </c>
      <c r="E28" s="3" t="s">
        <v>16</v>
      </c>
      <c r="F28" s="3" t="s">
        <v>15</v>
      </c>
      <c r="G28" s="3"/>
    </row>
    <row r="29" spans="1:7">
      <c r="A29" s="3" t="s">
        <v>34</v>
      </c>
      <c r="B29" s="3" t="s">
        <v>275</v>
      </c>
      <c r="C29" s="3" t="s">
        <v>251</v>
      </c>
      <c r="E29" s="3" t="s">
        <v>20</v>
      </c>
      <c r="F29" s="3" t="s">
        <v>19</v>
      </c>
      <c r="G29" s="3"/>
    </row>
    <row r="30" spans="1:7">
      <c r="A30" s="3" t="s">
        <v>12</v>
      </c>
      <c r="B30" s="3" t="s">
        <v>276</v>
      </c>
      <c r="C30" s="3" t="s">
        <v>254</v>
      </c>
      <c r="E30" s="3" t="s">
        <v>70</v>
      </c>
      <c r="F30" s="3" t="s">
        <v>69</v>
      </c>
      <c r="G30" s="3"/>
    </row>
    <row r="31" spans="1:7">
      <c r="A31" s="3" t="s">
        <v>52</v>
      </c>
      <c r="B31" s="3" t="s">
        <v>277</v>
      </c>
      <c r="C31" s="3" t="s">
        <v>251</v>
      </c>
      <c r="E31" s="3" t="s">
        <v>34</v>
      </c>
      <c r="F31" s="3" t="s">
        <v>33</v>
      </c>
      <c r="G31" s="3"/>
    </row>
    <row r="32" spans="1:7">
      <c r="A32" s="3" t="s">
        <v>50</v>
      </c>
      <c r="B32" s="3" t="s">
        <v>271</v>
      </c>
      <c r="C32" s="3" t="s">
        <v>254</v>
      </c>
      <c r="E32" s="3" t="s">
        <v>12</v>
      </c>
      <c r="F32" s="3" t="s">
        <v>11</v>
      </c>
      <c r="G32" s="3"/>
    </row>
    <row r="33" spans="1:7">
      <c r="A33" s="3" t="s">
        <v>252</v>
      </c>
      <c r="B33" s="3" t="s">
        <v>278</v>
      </c>
      <c r="C33" s="3" t="s">
        <v>254</v>
      </c>
      <c r="E33" s="3" t="s">
        <v>24</v>
      </c>
      <c r="F33" s="3" t="s">
        <v>23</v>
      </c>
      <c r="G33" s="3"/>
    </row>
    <row r="34" spans="1:7">
      <c r="E34" s="3" t="s">
        <v>252</v>
      </c>
      <c r="F34" s="3" t="s">
        <v>253</v>
      </c>
      <c r="G34" s="3"/>
    </row>
    <row r="35" spans="1:7">
      <c r="E35" s="3" t="s">
        <v>52</v>
      </c>
      <c r="F35" s="3" t="s">
        <v>51</v>
      </c>
      <c r="G35" s="3"/>
    </row>
    <row r="36" spans="1:7">
      <c r="E36" s="3" t="s">
        <v>50</v>
      </c>
      <c r="F36" s="3" t="s">
        <v>49</v>
      </c>
      <c r="G36" s="3"/>
    </row>
    <row r="38" spans="1:7">
      <c r="A38" t="s">
        <v>35</v>
      </c>
    </row>
    <row r="40" spans="1:7">
      <c r="A40" t="s">
        <v>1</v>
      </c>
      <c r="B40" t="s">
        <v>2</v>
      </c>
      <c r="C40" t="s">
        <v>304</v>
      </c>
    </row>
    <row r="41" spans="1:7">
      <c r="A41" t="s">
        <v>36</v>
      </c>
      <c r="B41" t="s">
        <v>298</v>
      </c>
      <c r="C41" t="s">
        <v>307</v>
      </c>
    </row>
    <row r="42" spans="1:7">
      <c r="A42" t="s">
        <v>37</v>
      </c>
      <c r="B42" t="s">
        <v>38</v>
      </c>
      <c r="C42" t="s">
        <v>305</v>
      </c>
    </row>
    <row r="43" spans="1:7">
      <c r="A43" t="s">
        <v>39</v>
      </c>
      <c r="B43" t="s">
        <v>299</v>
      </c>
      <c r="C43" t="s">
        <v>305</v>
      </c>
    </row>
    <row r="44" spans="1:7">
      <c r="A44" t="s">
        <v>40</v>
      </c>
      <c r="B44" t="s">
        <v>300</v>
      </c>
      <c r="C44" t="s">
        <v>305</v>
      </c>
    </row>
    <row r="45" spans="1:7">
      <c r="A45" t="s">
        <v>41</v>
      </c>
      <c r="B45" t="s">
        <v>301</v>
      </c>
      <c r="C45" t="s">
        <v>307</v>
      </c>
    </row>
    <row r="46" spans="1:7">
      <c r="A46" t="s">
        <v>42</v>
      </c>
      <c r="B46" t="s">
        <v>302</v>
      </c>
    </row>
    <row r="47" spans="1:7">
      <c r="A47" t="s">
        <v>116</v>
      </c>
      <c r="B47" t="s">
        <v>303</v>
      </c>
      <c r="C47" t="s">
        <v>306</v>
      </c>
    </row>
    <row r="48" spans="1:7">
      <c r="A48" t="s">
        <v>256</v>
      </c>
      <c r="B48" t="s">
        <v>257</v>
      </c>
      <c r="C48" t="s">
        <v>307</v>
      </c>
    </row>
    <row r="49" spans="1:2">
      <c r="A49" t="s">
        <v>258</v>
      </c>
      <c r="B49" t="s">
        <v>259</v>
      </c>
    </row>
    <row r="50" spans="1:2">
      <c r="A50" t="s">
        <v>260</v>
      </c>
      <c r="B50" t="s">
        <v>261</v>
      </c>
    </row>
    <row r="51" spans="1:2">
      <c r="A51" t="s">
        <v>262</v>
      </c>
      <c r="B51" t="s">
        <v>263</v>
      </c>
    </row>
    <row r="52" spans="1:2">
      <c r="A52" t="s">
        <v>265</v>
      </c>
      <c r="B52" t="s">
        <v>264</v>
      </c>
    </row>
    <row r="55" spans="1:2">
      <c r="A55" t="s">
        <v>331</v>
      </c>
    </row>
    <row r="56" spans="1:2">
      <c r="A56" t="s">
        <v>1</v>
      </c>
      <c r="B56" t="s">
        <v>2</v>
      </c>
    </row>
    <row r="57" spans="1:2">
      <c r="A57" t="s">
        <v>36</v>
      </c>
      <c r="B57" t="s">
        <v>298</v>
      </c>
    </row>
    <row r="58" spans="1:2">
      <c r="A58" t="s">
        <v>37</v>
      </c>
      <c r="B58" t="s">
        <v>38</v>
      </c>
    </row>
    <row r="59" spans="1:2">
      <c r="A59" t="s">
        <v>39</v>
      </c>
      <c r="B59" t="s">
        <v>299</v>
      </c>
    </row>
    <row r="60" spans="1:2">
      <c r="A60" t="s">
        <v>332</v>
      </c>
      <c r="B60" t="s">
        <v>333</v>
      </c>
    </row>
    <row r="61" spans="1:2">
      <c r="A61" t="s">
        <v>40</v>
      </c>
      <c r="B61" t="s">
        <v>300</v>
      </c>
    </row>
    <row r="62" spans="1:2">
      <c r="A62" t="s">
        <v>334</v>
      </c>
      <c r="B62" t="s">
        <v>335</v>
      </c>
    </row>
    <row r="63" spans="1:2">
      <c r="A63" t="s">
        <v>41</v>
      </c>
      <c r="B63" t="s">
        <v>336</v>
      </c>
    </row>
    <row r="64" spans="1:2">
      <c r="A64" t="s">
        <v>116</v>
      </c>
      <c r="B64" t="s">
        <v>303</v>
      </c>
    </row>
    <row r="65" spans="1:2">
      <c r="A65" t="s">
        <v>256</v>
      </c>
      <c r="B65" t="s">
        <v>257</v>
      </c>
    </row>
    <row r="66" spans="1:2">
      <c r="A66" t="s">
        <v>258</v>
      </c>
      <c r="B66" t="s">
        <v>259</v>
      </c>
    </row>
    <row r="67" spans="1:2">
      <c r="A67" t="s">
        <v>260</v>
      </c>
      <c r="B67" t="s">
        <v>261</v>
      </c>
    </row>
    <row r="68" spans="1:2">
      <c r="A68" t="s">
        <v>262</v>
      </c>
      <c r="B68" t="s">
        <v>263</v>
      </c>
    </row>
    <row r="69" spans="1:2">
      <c r="A69" t="s">
        <v>265</v>
      </c>
      <c r="B69" t="s">
        <v>264</v>
      </c>
    </row>
  </sheetData>
  <sortState xmlns:xlrd2="http://schemas.microsoft.com/office/spreadsheetml/2017/richdata2" ref="A3:B32">
    <sortCondition ref="A3:A32"/>
  </sortState>
  <mergeCells count="1">
    <mergeCell ref="A1:C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B109E-5BE5-417D-A589-A6F56F5DD78A}">
  <dimension ref="A1:I53"/>
  <sheetViews>
    <sheetView showGridLines="0" topLeftCell="A2" zoomScale="76" workbookViewId="0">
      <selection activeCell="H27" sqref="H27"/>
    </sheetView>
  </sheetViews>
  <sheetFormatPr defaultRowHeight="15.4"/>
  <cols>
    <col min="1" max="1" width="10.375" style="1" customWidth="1"/>
    <col min="2" max="2" width="42.875" style="1" customWidth="1"/>
    <col min="3" max="3" width="69.625" style="2" customWidth="1"/>
    <col min="4" max="4" width="35.3125" style="2" customWidth="1"/>
    <col min="5" max="5" width="11.1875" style="2" bestFit="1" customWidth="1"/>
    <col min="6" max="6" width="11.0625" style="24" bestFit="1" customWidth="1"/>
    <col min="7" max="7" width="30.1875" style="24" bestFit="1" customWidth="1"/>
    <col min="8" max="8" width="90.125" style="2" bestFit="1" customWidth="1"/>
    <col min="9" max="9" width="21.4375" style="2" bestFit="1" customWidth="1"/>
    <col min="10" max="16384" width="9" style="2"/>
  </cols>
  <sheetData>
    <row r="1" spans="1:9" ht="15.75" thickBot="1">
      <c r="A1" s="2"/>
      <c r="B1" s="2"/>
    </row>
    <row r="2" spans="1:9" ht="15.75" thickBot="1">
      <c r="A2" s="5" t="s">
        <v>73</v>
      </c>
      <c r="B2" s="5" t="s">
        <v>74</v>
      </c>
      <c r="C2" s="5" t="s">
        <v>75</v>
      </c>
      <c r="D2" s="6" t="s">
        <v>88</v>
      </c>
      <c r="F2" s="25" t="s">
        <v>73</v>
      </c>
      <c r="G2" s="25" t="s">
        <v>74</v>
      </c>
      <c r="H2" s="5" t="s">
        <v>75</v>
      </c>
      <c r="I2" s="6" t="s">
        <v>88</v>
      </c>
    </row>
    <row r="3" spans="1:9" ht="15.75" thickBot="1">
      <c r="A3" s="6" t="s">
        <v>87</v>
      </c>
      <c r="B3" s="10" t="s">
        <v>159</v>
      </c>
      <c r="C3" s="6" t="s">
        <v>233</v>
      </c>
      <c r="D3" s="6" t="s">
        <v>89</v>
      </c>
      <c r="F3" s="26" t="s">
        <v>341</v>
      </c>
      <c r="G3" s="26" t="s">
        <v>386</v>
      </c>
      <c r="H3" s="6" t="s">
        <v>441</v>
      </c>
      <c r="I3" s="6"/>
    </row>
    <row r="4" spans="1:9" ht="15.75" thickBot="1">
      <c r="A4" s="6" t="s">
        <v>76</v>
      </c>
      <c r="B4" s="13" t="s">
        <v>77</v>
      </c>
      <c r="C4" s="6" t="s">
        <v>219</v>
      </c>
      <c r="D4" s="6" t="s">
        <v>90</v>
      </c>
      <c r="F4" s="26" t="s">
        <v>385</v>
      </c>
      <c r="G4" s="26" t="s">
        <v>387</v>
      </c>
      <c r="H4" s="6" t="s">
        <v>442</v>
      </c>
      <c r="I4" s="6"/>
    </row>
    <row r="5" spans="1:9" ht="15.75" thickBot="1">
      <c r="A5" s="6" t="s">
        <v>78</v>
      </c>
      <c r="B5" s="11" t="s">
        <v>79</v>
      </c>
      <c r="C5" s="6" t="s">
        <v>82</v>
      </c>
      <c r="D5" s="6" t="s">
        <v>91</v>
      </c>
      <c r="F5" s="26" t="s">
        <v>350</v>
      </c>
      <c r="G5" s="26" t="s">
        <v>388</v>
      </c>
      <c r="H5" s="26" t="s">
        <v>440</v>
      </c>
      <c r="I5" s="6"/>
    </row>
    <row r="6" spans="1:9" ht="15.75" thickBot="1">
      <c r="A6" s="6" t="s">
        <v>83</v>
      </c>
      <c r="B6" s="10" t="s">
        <v>84</v>
      </c>
      <c r="C6" s="6" t="s">
        <v>234</v>
      </c>
      <c r="D6" s="6" t="s">
        <v>94</v>
      </c>
      <c r="F6" s="26" t="s">
        <v>342</v>
      </c>
      <c r="G6" s="26" t="s">
        <v>389</v>
      </c>
      <c r="H6" s="6" t="s">
        <v>439</v>
      </c>
      <c r="I6" s="6"/>
    </row>
    <row r="7" spans="1:9" ht="46.5" thickBot="1">
      <c r="A7" s="6" t="s">
        <v>85</v>
      </c>
      <c r="B7" s="11" t="s">
        <v>86</v>
      </c>
      <c r="C7" s="6" t="s">
        <v>243</v>
      </c>
      <c r="D7" s="6" t="s">
        <v>94</v>
      </c>
      <c r="F7" s="26" t="s">
        <v>351</v>
      </c>
      <c r="G7" s="26" t="s">
        <v>390</v>
      </c>
      <c r="H7" s="6"/>
      <c r="I7" s="6"/>
    </row>
    <row r="8" spans="1:9" ht="15.75" thickBot="1">
      <c r="A8" s="10" t="s">
        <v>97</v>
      </c>
      <c r="B8" s="11" t="s">
        <v>98</v>
      </c>
      <c r="C8" s="6"/>
      <c r="D8" s="6"/>
      <c r="F8" s="26" t="s">
        <v>354</v>
      </c>
      <c r="G8" s="26" t="s">
        <v>391</v>
      </c>
      <c r="H8" s="6" t="s">
        <v>443</v>
      </c>
      <c r="I8" s="6"/>
    </row>
    <row r="9" spans="1:9" ht="31.15" thickBot="1">
      <c r="A9" s="6" t="s">
        <v>99</v>
      </c>
      <c r="B9" s="10" t="s">
        <v>308</v>
      </c>
      <c r="C9" s="6" t="s">
        <v>111</v>
      </c>
      <c r="D9" s="6" t="s">
        <v>100</v>
      </c>
      <c r="F9" s="26" t="s">
        <v>156</v>
      </c>
      <c r="G9" s="26" t="s">
        <v>392</v>
      </c>
      <c r="H9" s="6" t="s">
        <v>445</v>
      </c>
      <c r="I9" s="6"/>
    </row>
    <row r="10" spans="1:9" ht="46.5" thickBot="1">
      <c r="A10" s="6" t="s">
        <v>128</v>
      </c>
      <c r="B10" s="12" t="s">
        <v>129</v>
      </c>
      <c r="C10" s="6" t="s">
        <v>220</v>
      </c>
      <c r="D10" s="6" t="s">
        <v>130</v>
      </c>
      <c r="F10" s="26" t="s">
        <v>374</v>
      </c>
      <c r="G10" s="26" t="s">
        <v>374</v>
      </c>
      <c r="H10" s="7" t="s">
        <v>232</v>
      </c>
      <c r="I10" s="6"/>
    </row>
    <row r="11" spans="1:9" ht="15.75" thickBot="1">
      <c r="A11" s="6" t="s">
        <v>101</v>
      </c>
      <c r="B11" s="10" t="s">
        <v>309</v>
      </c>
      <c r="C11" s="6" t="s">
        <v>222</v>
      </c>
      <c r="D11" s="6" t="s">
        <v>102</v>
      </c>
      <c r="F11" s="26" t="s">
        <v>375</v>
      </c>
      <c r="G11" s="26" t="s">
        <v>393</v>
      </c>
      <c r="H11" s="6" t="s">
        <v>444</v>
      </c>
      <c r="I11" s="6"/>
    </row>
    <row r="12" spans="1:9" ht="31.15" thickBot="1">
      <c r="A12" s="6" t="s">
        <v>103</v>
      </c>
      <c r="B12" s="10" t="s">
        <v>104</v>
      </c>
      <c r="C12" s="6" t="s">
        <v>236</v>
      </c>
      <c r="D12" s="6" t="s">
        <v>106</v>
      </c>
      <c r="F12" s="26" t="s">
        <v>356</v>
      </c>
      <c r="G12" s="26" t="s">
        <v>394</v>
      </c>
      <c r="H12" s="6"/>
      <c r="I12" s="6"/>
    </row>
    <row r="13" spans="1:9" ht="15.75" thickBot="1">
      <c r="A13" s="6" t="s">
        <v>109</v>
      </c>
      <c r="B13" s="12" t="s">
        <v>110</v>
      </c>
      <c r="C13" s="6" t="s">
        <v>160</v>
      </c>
      <c r="D13" s="6" t="s">
        <v>112</v>
      </c>
      <c r="F13" s="26" t="s">
        <v>365</v>
      </c>
      <c r="G13" s="26" t="s">
        <v>395</v>
      </c>
      <c r="H13" s="6" t="s">
        <v>446</v>
      </c>
      <c r="I13" s="6"/>
    </row>
    <row r="14" spans="1:9" ht="15.75" thickBot="1">
      <c r="A14" s="6" t="s">
        <v>113</v>
      </c>
      <c r="B14" s="12" t="s">
        <v>114</v>
      </c>
      <c r="C14" s="6" t="s">
        <v>119</v>
      </c>
      <c r="D14" s="6" t="s">
        <v>115</v>
      </c>
      <c r="F14" s="26" t="s">
        <v>381</v>
      </c>
      <c r="G14" s="26" t="s">
        <v>396</v>
      </c>
      <c r="I14" s="6"/>
    </row>
    <row r="15" spans="1:9" ht="15.75" thickBot="1">
      <c r="A15" s="6" t="s">
        <v>117</v>
      </c>
      <c r="B15" s="10" t="s">
        <v>118</v>
      </c>
      <c r="C15" s="6" t="s">
        <v>237</v>
      </c>
      <c r="D15" s="6" t="s">
        <v>120</v>
      </c>
      <c r="F15" s="26" t="s">
        <v>382</v>
      </c>
      <c r="G15" s="26" t="s">
        <v>397</v>
      </c>
      <c r="H15" s="6"/>
      <c r="I15" s="6"/>
    </row>
    <row r="16" spans="1:9" ht="31.15" thickBot="1">
      <c r="A16" s="6" t="s">
        <v>125</v>
      </c>
      <c r="B16" s="10" t="s">
        <v>126</v>
      </c>
      <c r="C16" s="6" t="s">
        <v>238</v>
      </c>
      <c r="D16" s="6" t="s">
        <v>127</v>
      </c>
      <c r="F16" s="26" t="s">
        <v>352</v>
      </c>
      <c r="G16" s="26" t="s">
        <v>398</v>
      </c>
      <c r="H16" s="6"/>
      <c r="I16" s="6"/>
    </row>
    <row r="17" spans="1:9" ht="31.15" thickBot="1">
      <c r="A17" s="10" t="s">
        <v>132</v>
      </c>
      <c r="B17" s="11" t="s">
        <v>133</v>
      </c>
      <c r="C17" s="6" t="s">
        <v>131</v>
      </c>
      <c r="D17" s="6" t="s">
        <v>134</v>
      </c>
      <c r="F17" s="26" t="s">
        <v>357</v>
      </c>
      <c r="G17" s="26" t="s">
        <v>399</v>
      </c>
      <c r="H17" s="6" t="s">
        <v>447</v>
      </c>
      <c r="I17" s="6"/>
    </row>
    <row r="18" spans="1:9" ht="15.75" thickBot="1">
      <c r="A18" s="6" t="s">
        <v>135</v>
      </c>
      <c r="B18" s="14" t="s">
        <v>135</v>
      </c>
      <c r="C18" s="6" t="s">
        <v>136</v>
      </c>
      <c r="D18" s="6" t="s">
        <v>137</v>
      </c>
      <c r="F18" s="26" t="s">
        <v>360</v>
      </c>
      <c r="G18" s="26" t="s">
        <v>400</v>
      </c>
      <c r="H18" s="6"/>
      <c r="I18" s="6"/>
    </row>
    <row r="19" spans="1:9" ht="32.65" customHeight="1" thickBot="1">
      <c r="A19" s="6" t="s">
        <v>138</v>
      </c>
      <c r="B19" s="10" t="s">
        <v>139</v>
      </c>
      <c r="C19" s="6" t="s">
        <v>140</v>
      </c>
      <c r="D19" s="6" t="s">
        <v>141</v>
      </c>
      <c r="F19" s="26" t="s">
        <v>97</v>
      </c>
      <c r="G19" s="26" t="s">
        <v>401</v>
      </c>
      <c r="H19" s="6"/>
      <c r="I19" s="6"/>
    </row>
    <row r="20" spans="1:9" ht="31.15" thickBot="1">
      <c r="A20" s="6" t="s">
        <v>143</v>
      </c>
      <c r="B20" s="15" t="s">
        <v>142</v>
      </c>
      <c r="C20" s="6" t="s">
        <v>146</v>
      </c>
      <c r="D20" s="6" t="s">
        <v>144</v>
      </c>
      <c r="F20" s="26" t="s">
        <v>343</v>
      </c>
      <c r="G20" s="26" t="s">
        <v>402</v>
      </c>
      <c r="H20" s="6"/>
      <c r="I20" s="6"/>
    </row>
    <row r="21" spans="1:9" ht="31.15" thickBot="1">
      <c r="A21" s="7" t="s">
        <v>96</v>
      </c>
      <c r="B21" s="16" t="s">
        <v>95</v>
      </c>
      <c r="C21" s="7" t="s">
        <v>232</v>
      </c>
      <c r="D21" s="6" t="s">
        <v>94</v>
      </c>
      <c r="F21" s="27" t="s">
        <v>345</v>
      </c>
      <c r="G21" s="27" t="s">
        <v>403</v>
      </c>
      <c r="H21" s="6" t="s">
        <v>337</v>
      </c>
      <c r="I21" s="6"/>
    </row>
    <row r="22" spans="1:9" ht="31.15" thickBot="1">
      <c r="A22" s="10" t="s">
        <v>151</v>
      </c>
      <c r="B22" s="11" t="s">
        <v>150</v>
      </c>
      <c r="C22" s="6" t="s">
        <v>149</v>
      </c>
      <c r="D22" s="6" t="s">
        <v>152</v>
      </c>
      <c r="F22" s="26" t="s">
        <v>358</v>
      </c>
      <c r="G22" s="26" t="s">
        <v>404</v>
      </c>
      <c r="H22" s="6" t="s">
        <v>448</v>
      </c>
      <c r="I22" s="6"/>
    </row>
    <row r="23" spans="1:9" ht="15.75" thickBot="1">
      <c r="A23" s="6" t="s">
        <v>154</v>
      </c>
      <c r="B23" s="14" t="s">
        <v>153</v>
      </c>
      <c r="C23" s="6" t="s">
        <v>230</v>
      </c>
      <c r="D23" s="6" t="s">
        <v>155</v>
      </c>
      <c r="F23" s="26" t="s">
        <v>363</v>
      </c>
      <c r="G23" s="26" t="s">
        <v>405</v>
      </c>
      <c r="H23" s="6"/>
      <c r="I23" s="6"/>
    </row>
    <row r="24" spans="1:9" ht="31.15" thickBot="1">
      <c r="A24" s="6" t="s">
        <v>156</v>
      </c>
      <c r="B24" s="14" t="s">
        <v>157</v>
      </c>
      <c r="C24" s="6" t="s">
        <v>158</v>
      </c>
      <c r="D24" s="6" t="s">
        <v>161</v>
      </c>
      <c r="F24" s="26" t="s">
        <v>370</v>
      </c>
      <c r="G24" s="26" t="s">
        <v>370</v>
      </c>
      <c r="H24" s="6" t="s">
        <v>449</v>
      </c>
      <c r="I24" s="6"/>
    </row>
    <row r="25" spans="1:9" ht="31.15" thickBot="1">
      <c r="A25" s="6" t="s">
        <v>163</v>
      </c>
      <c r="B25" s="13" t="s">
        <v>162</v>
      </c>
      <c r="C25" s="6" t="s">
        <v>231</v>
      </c>
      <c r="D25" s="6" t="s">
        <v>90</v>
      </c>
      <c r="F25" s="26" t="s">
        <v>377</v>
      </c>
      <c r="G25" s="26" t="s">
        <v>406</v>
      </c>
      <c r="H25" s="6" t="s">
        <v>450</v>
      </c>
      <c r="I25" s="6"/>
    </row>
    <row r="26" spans="1:9" ht="31.15" thickBot="1">
      <c r="A26" s="6" t="s">
        <v>165</v>
      </c>
      <c r="B26" s="13" t="s">
        <v>164</v>
      </c>
      <c r="C26" s="6" t="s">
        <v>223</v>
      </c>
      <c r="D26" s="6" t="s">
        <v>166</v>
      </c>
      <c r="F26" s="26" t="s">
        <v>378</v>
      </c>
      <c r="G26" s="26" t="s">
        <v>407</v>
      </c>
      <c r="H26" s="6"/>
      <c r="I26" s="6"/>
    </row>
    <row r="27" spans="1:9" ht="31.15" thickBot="1">
      <c r="A27" s="6" t="s">
        <v>168</v>
      </c>
      <c r="B27" s="12" t="s">
        <v>167</v>
      </c>
      <c r="C27" s="6" t="s">
        <v>224</v>
      </c>
      <c r="D27" s="6" t="s">
        <v>169</v>
      </c>
      <c r="F27" s="26" t="s">
        <v>383</v>
      </c>
      <c r="G27" s="26" t="s">
        <v>408</v>
      </c>
      <c r="H27" s="6"/>
      <c r="I27" s="6"/>
    </row>
    <row r="28" spans="1:9" ht="31.15" thickBot="1">
      <c r="A28" s="6" t="s">
        <v>171</v>
      </c>
      <c r="B28" s="13" t="s">
        <v>170</v>
      </c>
      <c r="C28" s="6" t="s">
        <v>225</v>
      </c>
      <c r="D28" s="6" t="s">
        <v>172</v>
      </c>
      <c r="F28" s="26" t="s">
        <v>384</v>
      </c>
      <c r="G28" s="26" t="s">
        <v>409</v>
      </c>
      <c r="H28" s="6"/>
      <c r="I28" s="6"/>
    </row>
    <row r="29" spans="1:9" ht="31.15" thickBot="1">
      <c r="A29" s="6" t="s">
        <v>121</v>
      </c>
      <c r="B29" s="14" t="s">
        <v>122</v>
      </c>
      <c r="C29" s="6" t="s">
        <v>123</v>
      </c>
      <c r="D29" s="6" t="s">
        <v>124</v>
      </c>
      <c r="F29" s="26" t="s">
        <v>347</v>
      </c>
      <c r="G29" s="26" t="s">
        <v>410</v>
      </c>
      <c r="H29" s="6"/>
      <c r="I29" s="6"/>
    </row>
    <row r="30" spans="1:9" ht="15.75" thickBot="1">
      <c r="A30" s="6" t="s">
        <v>174</v>
      </c>
      <c r="B30" s="12" t="s">
        <v>173</v>
      </c>
      <c r="C30" s="6" t="s">
        <v>226</v>
      </c>
      <c r="D30" s="6" t="s">
        <v>92</v>
      </c>
      <c r="F30" s="26" t="s">
        <v>359</v>
      </c>
      <c r="G30" s="26" t="s">
        <v>411</v>
      </c>
      <c r="H30" s="6"/>
      <c r="I30" s="6"/>
    </row>
    <row r="31" spans="1:9" ht="46.5" thickBot="1">
      <c r="A31" s="6" t="s">
        <v>176</v>
      </c>
      <c r="B31" s="12" t="s">
        <v>175</v>
      </c>
      <c r="C31" s="6" t="s">
        <v>227</v>
      </c>
      <c r="D31" s="6" t="s">
        <v>177</v>
      </c>
      <c r="F31" s="26" t="s">
        <v>372</v>
      </c>
      <c r="G31" s="26" t="s">
        <v>412</v>
      </c>
      <c r="H31" s="6"/>
      <c r="I31" s="6"/>
    </row>
    <row r="32" spans="1:9" ht="31.15" thickBot="1">
      <c r="A32" s="6" t="s">
        <v>178</v>
      </c>
      <c r="B32" s="10" t="s">
        <v>179</v>
      </c>
      <c r="C32" s="6" t="s">
        <v>235</v>
      </c>
      <c r="D32" s="6" t="s">
        <v>180</v>
      </c>
      <c r="F32" s="26" t="s">
        <v>373</v>
      </c>
      <c r="G32" s="26" t="s">
        <v>413</v>
      </c>
      <c r="H32" s="6"/>
      <c r="I32" s="6"/>
    </row>
    <row r="33" spans="1:9" ht="15.75" thickBot="1">
      <c r="A33" s="6" t="s">
        <v>242</v>
      </c>
      <c r="B33" s="15" t="s">
        <v>184</v>
      </c>
      <c r="C33" s="6" t="s">
        <v>241</v>
      </c>
      <c r="D33" s="6" t="s">
        <v>185</v>
      </c>
      <c r="F33" s="26" t="s">
        <v>364</v>
      </c>
      <c r="G33" s="26" t="s">
        <v>414</v>
      </c>
      <c r="H33" s="6"/>
      <c r="I33" s="6"/>
    </row>
    <row r="34" spans="1:9" ht="15.75" thickBot="1">
      <c r="A34" s="6" t="s">
        <v>246</v>
      </c>
      <c r="B34" s="15" t="s">
        <v>186</v>
      </c>
      <c r="C34" s="6" t="s">
        <v>248</v>
      </c>
      <c r="D34" s="6" t="s">
        <v>187</v>
      </c>
      <c r="F34" s="26" t="s">
        <v>366</v>
      </c>
      <c r="G34" s="26" t="s">
        <v>415</v>
      </c>
      <c r="H34" s="6"/>
      <c r="I34" s="6"/>
    </row>
    <row r="35" spans="1:9" ht="15.75" thickBot="1">
      <c r="A35" s="6" t="s">
        <v>245</v>
      </c>
      <c r="B35" s="15" t="s">
        <v>181</v>
      </c>
      <c r="C35" s="6" t="s">
        <v>182</v>
      </c>
      <c r="D35" s="6" t="s">
        <v>183</v>
      </c>
      <c r="F35" s="26" t="s">
        <v>367</v>
      </c>
      <c r="G35" s="26" t="s">
        <v>416</v>
      </c>
      <c r="H35" s="6"/>
      <c r="I35" s="6"/>
    </row>
    <row r="36" spans="1:9" ht="15.75" thickBot="1">
      <c r="A36" s="6" t="s">
        <v>247</v>
      </c>
      <c r="B36" s="15" t="s">
        <v>188</v>
      </c>
      <c r="C36" s="6" t="s">
        <v>249</v>
      </c>
      <c r="D36" s="6" t="s">
        <v>189</v>
      </c>
      <c r="F36" s="26" t="s">
        <v>368</v>
      </c>
      <c r="G36" s="26" t="s">
        <v>417</v>
      </c>
      <c r="H36" s="6"/>
      <c r="I36" s="6"/>
    </row>
    <row r="37" spans="1:9" ht="31.15" thickBot="1">
      <c r="A37" s="6" t="s">
        <v>191</v>
      </c>
      <c r="B37" s="11" t="s">
        <v>310</v>
      </c>
      <c r="C37" s="6" t="s">
        <v>190</v>
      </c>
      <c r="D37" s="6" t="s">
        <v>192</v>
      </c>
      <c r="F37" s="26" t="s">
        <v>369</v>
      </c>
      <c r="G37" s="26" t="s">
        <v>418</v>
      </c>
      <c r="H37" s="6"/>
      <c r="I37" s="6"/>
    </row>
    <row r="38" spans="1:9" ht="31.15" thickBot="1">
      <c r="A38" s="10" t="s">
        <v>195</v>
      </c>
      <c r="B38" s="11" t="s">
        <v>194</v>
      </c>
      <c r="C38" s="6" t="s">
        <v>193</v>
      </c>
      <c r="D38" s="6" t="s">
        <v>134</v>
      </c>
      <c r="F38" s="26" t="s">
        <v>371</v>
      </c>
      <c r="G38" s="26" t="s">
        <v>419</v>
      </c>
      <c r="H38" s="6"/>
      <c r="I38" s="6"/>
    </row>
    <row r="39" spans="1:9" ht="31.15" thickBot="1">
      <c r="A39" s="6" t="s">
        <v>244</v>
      </c>
      <c r="B39" s="12" t="s">
        <v>311</v>
      </c>
      <c r="C39" s="6" t="s">
        <v>240</v>
      </c>
      <c r="D39" s="6" t="s">
        <v>92</v>
      </c>
      <c r="E39" s="2">
        <f>1355332/51</f>
        <v>26575.137254901962</v>
      </c>
      <c r="F39" s="26" t="s">
        <v>376</v>
      </c>
      <c r="G39" s="26" t="s">
        <v>420</v>
      </c>
      <c r="H39" s="6"/>
      <c r="I39" s="6"/>
    </row>
    <row r="40" spans="1:9" ht="15.75" thickBot="1">
      <c r="A40" s="6" t="s">
        <v>198</v>
      </c>
      <c r="B40" s="12" t="s">
        <v>197</v>
      </c>
      <c r="C40" s="6" t="s">
        <v>196</v>
      </c>
      <c r="D40" s="6" t="s">
        <v>199</v>
      </c>
      <c r="F40" s="26" t="s">
        <v>338</v>
      </c>
      <c r="G40" s="26" t="s">
        <v>421</v>
      </c>
      <c r="H40" s="6"/>
      <c r="I40" s="6"/>
    </row>
    <row r="41" spans="1:9" ht="15.75" thickBot="1">
      <c r="A41" s="6" t="s">
        <v>201</v>
      </c>
      <c r="B41" s="12" t="s">
        <v>200</v>
      </c>
      <c r="C41" s="6" t="s">
        <v>228</v>
      </c>
      <c r="D41" s="8" t="s">
        <v>112</v>
      </c>
      <c r="F41" s="26" t="s">
        <v>339</v>
      </c>
      <c r="G41" s="26" t="s">
        <v>339</v>
      </c>
      <c r="H41" s="6"/>
      <c r="I41" s="8"/>
    </row>
    <row r="42" spans="1:9" ht="15.75" thickBot="1">
      <c r="A42" s="6" t="s">
        <v>203</v>
      </c>
      <c r="B42" s="10" t="s">
        <v>202</v>
      </c>
      <c r="C42" s="6" t="s">
        <v>239</v>
      </c>
      <c r="D42" s="6" t="s">
        <v>141</v>
      </c>
      <c r="F42" s="26" t="s">
        <v>379</v>
      </c>
      <c r="G42" s="26" t="s">
        <v>422</v>
      </c>
      <c r="H42" s="6"/>
      <c r="I42" s="6"/>
    </row>
    <row r="43" spans="1:9" ht="15.75" thickBot="1">
      <c r="A43" s="6" t="s">
        <v>80</v>
      </c>
      <c r="B43" s="12" t="s">
        <v>81</v>
      </c>
      <c r="C43" s="6" t="s">
        <v>229</v>
      </c>
      <c r="D43" s="9" t="s">
        <v>92</v>
      </c>
      <c r="F43" s="26" t="s">
        <v>380</v>
      </c>
      <c r="G43" s="26" t="s">
        <v>164</v>
      </c>
      <c r="H43" s="6"/>
      <c r="I43" s="9"/>
    </row>
    <row r="44" spans="1:9" ht="15.75" thickBot="1">
      <c r="A44" s="6" t="s">
        <v>205</v>
      </c>
      <c r="B44" s="12" t="s">
        <v>206</v>
      </c>
      <c r="C44" s="6" t="s">
        <v>204</v>
      </c>
      <c r="D44" s="6" t="s">
        <v>207</v>
      </c>
      <c r="F44" s="26" t="s">
        <v>346</v>
      </c>
      <c r="G44" s="26" t="s">
        <v>423</v>
      </c>
      <c r="H44" s="6"/>
      <c r="I44" s="6"/>
    </row>
    <row r="45" spans="1:9" ht="15.75" thickBot="1">
      <c r="A45" s="6" t="s">
        <v>208</v>
      </c>
      <c r="B45" s="11" t="s">
        <v>208</v>
      </c>
      <c r="C45" s="6" t="s">
        <v>337</v>
      </c>
      <c r="D45" s="6" t="s">
        <v>209</v>
      </c>
      <c r="F45" s="26" t="s">
        <v>348</v>
      </c>
      <c r="G45" s="26" t="s">
        <v>424</v>
      </c>
      <c r="H45" s="6"/>
      <c r="I45" s="6"/>
    </row>
    <row r="46" spans="1:9" ht="61.9" thickBot="1">
      <c r="A46" s="10" t="s">
        <v>212</v>
      </c>
      <c r="B46" s="11" t="s">
        <v>211</v>
      </c>
      <c r="C46" s="9" t="s">
        <v>210</v>
      </c>
      <c r="D46" s="6" t="s">
        <v>213</v>
      </c>
      <c r="F46" s="26" t="s">
        <v>349</v>
      </c>
      <c r="G46" s="26" t="s">
        <v>425</v>
      </c>
      <c r="H46" s="9"/>
      <c r="I46" s="6"/>
    </row>
    <row r="47" spans="1:9" ht="15.75" thickBot="1">
      <c r="A47" s="6" t="s">
        <v>147</v>
      </c>
      <c r="B47" s="11" t="s">
        <v>147</v>
      </c>
      <c r="C47" s="6" t="s">
        <v>145</v>
      </c>
      <c r="D47" s="6" t="s">
        <v>148</v>
      </c>
      <c r="F47" s="26" t="s">
        <v>353</v>
      </c>
      <c r="G47" s="26" t="s">
        <v>426</v>
      </c>
      <c r="H47" s="6"/>
      <c r="I47" s="6"/>
    </row>
    <row r="48" spans="1:9" ht="15.75" thickBot="1">
      <c r="A48" s="6" t="s">
        <v>215</v>
      </c>
      <c r="B48" s="11" t="s">
        <v>215</v>
      </c>
      <c r="C48" s="6" t="s">
        <v>214</v>
      </c>
      <c r="D48" s="6" t="s">
        <v>134</v>
      </c>
      <c r="F48" s="28" t="s">
        <v>355</v>
      </c>
      <c r="G48" s="28" t="s">
        <v>427</v>
      </c>
      <c r="H48" s="29"/>
      <c r="I48" s="29"/>
    </row>
    <row r="49" spans="1:9" ht="15.75" thickBot="1">
      <c r="A49" s="18"/>
      <c r="B49" s="19"/>
      <c r="C49" s="20"/>
      <c r="D49" s="20"/>
      <c r="F49" s="30" t="s">
        <v>361</v>
      </c>
      <c r="G49" s="30" t="s">
        <v>428</v>
      </c>
      <c r="H49" s="31"/>
      <c r="I49" s="31"/>
    </row>
    <row r="50" spans="1:9" ht="31.15" thickBot="1">
      <c r="A50" s="6" t="s">
        <v>217</v>
      </c>
      <c r="B50" s="6" t="s">
        <v>218</v>
      </c>
      <c r="C50" s="6" t="s">
        <v>93</v>
      </c>
      <c r="D50" s="6"/>
      <c r="F50" s="30" t="s">
        <v>362</v>
      </c>
      <c r="G50" s="30" t="s">
        <v>429</v>
      </c>
      <c r="H50" s="31"/>
      <c r="I50" s="31"/>
    </row>
    <row r="51" spans="1:9" ht="46.5" thickBot="1">
      <c r="A51" s="6" t="s">
        <v>216</v>
      </c>
      <c r="B51" s="6" t="s">
        <v>105</v>
      </c>
      <c r="C51" s="6" t="s">
        <v>221</v>
      </c>
      <c r="D51" s="6"/>
      <c r="F51" s="30" t="s">
        <v>139</v>
      </c>
      <c r="G51" s="30" t="s">
        <v>430</v>
      </c>
      <c r="H51" s="31"/>
      <c r="I51" s="31"/>
    </row>
    <row r="52" spans="1:9" ht="15.75" thickBot="1">
      <c r="A52" s="9"/>
      <c r="B52" s="9"/>
      <c r="C52" s="9"/>
      <c r="D52" s="9"/>
      <c r="F52" s="18"/>
      <c r="G52" s="18"/>
      <c r="H52" s="20"/>
      <c r="I52" s="20"/>
    </row>
    <row r="53" spans="1:9" ht="31.15" thickBot="1">
      <c r="F53" s="6" t="s">
        <v>217</v>
      </c>
      <c r="G53" s="6" t="s">
        <v>218</v>
      </c>
      <c r="H53" s="6" t="s">
        <v>93</v>
      </c>
      <c r="I53" s="6"/>
    </row>
  </sheetData>
  <sortState xmlns:xlrd2="http://schemas.microsoft.com/office/spreadsheetml/2017/richdata2" ref="A3:D48">
    <sortCondition ref="A3:A48"/>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81A80-47F8-4CB2-9893-2B7D52F48B43}">
  <dimension ref="A1:F34"/>
  <sheetViews>
    <sheetView zoomScale="76" workbookViewId="0">
      <selection activeCell="D15" sqref="D15"/>
    </sheetView>
  </sheetViews>
  <sheetFormatPr defaultRowHeight="15.4"/>
  <cols>
    <col min="2" max="2" width="15.5" bestFit="1" customWidth="1"/>
    <col min="3" max="3" width="63.8125" bestFit="1" customWidth="1"/>
    <col min="5" max="5" width="16.8125" bestFit="1" customWidth="1"/>
    <col min="6" max="6" width="16.5" bestFit="1" customWidth="1"/>
  </cols>
  <sheetData>
    <row r="1" spans="1:6" s="22" customFormat="1"/>
    <row r="2" spans="1:6" s="23" customFormat="1"/>
    <row r="4" spans="1:6">
      <c r="B4" s="21" t="s">
        <v>340</v>
      </c>
      <c r="E4" s="21" t="s">
        <v>184</v>
      </c>
    </row>
    <row r="5" spans="1:6">
      <c r="A5" s="23">
        <v>1</v>
      </c>
      <c r="B5" t="s">
        <v>342</v>
      </c>
      <c r="C5" t="s">
        <v>389</v>
      </c>
      <c r="D5">
        <v>27</v>
      </c>
      <c r="E5" t="s">
        <v>366</v>
      </c>
      <c r="F5" t="s">
        <v>415</v>
      </c>
    </row>
    <row r="6" spans="1:6">
      <c r="A6">
        <v>2</v>
      </c>
      <c r="B6" t="s">
        <v>374</v>
      </c>
      <c r="C6" t="s">
        <v>374</v>
      </c>
      <c r="D6">
        <v>28</v>
      </c>
      <c r="E6" t="s">
        <v>376</v>
      </c>
      <c r="F6" t="s">
        <v>420</v>
      </c>
    </row>
    <row r="7" spans="1:6">
      <c r="A7">
        <v>3</v>
      </c>
      <c r="B7" t="s">
        <v>375</v>
      </c>
      <c r="C7" t="s">
        <v>393</v>
      </c>
      <c r="D7">
        <v>29</v>
      </c>
      <c r="E7" t="s">
        <v>367</v>
      </c>
      <c r="F7" t="s">
        <v>416</v>
      </c>
    </row>
    <row r="8" spans="1:6">
      <c r="A8">
        <v>4</v>
      </c>
      <c r="B8" t="s">
        <v>156</v>
      </c>
      <c r="C8" t="s">
        <v>392</v>
      </c>
      <c r="D8">
        <v>30</v>
      </c>
      <c r="E8" t="s">
        <v>368</v>
      </c>
      <c r="F8" t="s">
        <v>417</v>
      </c>
    </row>
    <row r="9" spans="1:6">
      <c r="A9" s="23">
        <v>5</v>
      </c>
      <c r="B9" t="s">
        <v>341</v>
      </c>
      <c r="C9" t="s">
        <v>386</v>
      </c>
      <c r="D9">
        <v>31</v>
      </c>
      <c r="E9" t="s">
        <v>369</v>
      </c>
      <c r="F9" t="s">
        <v>418</v>
      </c>
    </row>
    <row r="10" spans="1:6">
      <c r="A10">
        <v>6</v>
      </c>
      <c r="B10" t="s">
        <v>350</v>
      </c>
      <c r="C10" t="s">
        <v>388</v>
      </c>
      <c r="D10">
        <v>32</v>
      </c>
      <c r="E10" t="s">
        <v>364</v>
      </c>
      <c r="F10" t="s">
        <v>414</v>
      </c>
    </row>
    <row r="11" spans="1:6">
      <c r="A11">
        <v>7</v>
      </c>
      <c r="B11" t="s">
        <v>354</v>
      </c>
      <c r="C11" t="s">
        <v>391</v>
      </c>
      <c r="D11">
        <v>33</v>
      </c>
      <c r="E11" t="s">
        <v>371</v>
      </c>
      <c r="F11" t="s">
        <v>419</v>
      </c>
    </row>
    <row r="12" spans="1:6">
      <c r="A12">
        <v>8</v>
      </c>
      <c r="B12" t="s">
        <v>351</v>
      </c>
      <c r="C12" t="s">
        <v>390</v>
      </c>
    </row>
    <row r="13" spans="1:6">
      <c r="A13">
        <v>9</v>
      </c>
      <c r="B13" t="s">
        <v>385</v>
      </c>
      <c r="C13" t="s">
        <v>387</v>
      </c>
    </row>
    <row r="14" spans="1:6">
      <c r="E14" s="21" t="s">
        <v>344</v>
      </c>
    </row>
    <row r="15" spans="1:6">
      <c r="B15" s="21" t="s">
        <v>135</v>
      </c>
      <c r="D15" s="23">
        <v>34</v>
      </c>
      <c r="E15" t="s">
        <v>348</v>
      </c>
      <c r="F15" t="s">
        <v>424</v>
      </c>
    </row>
    <row r="16" spans="1:6">
      <c r="A16">
        <v>10</v>
      </c>
      <c r="B16" t="s">
        <v>382</v>
      </c>
      <c r="C16" t="s">
        <v>397</v>
      </c>
      <c r="D16">
        <v>35</v>
      </c>
      <c r="E16" t="s">
        <v>361</v>
      </c>
      <c r="F16" t="s">
        <v>428</v>
      </c>
    </row>
    <row r="17" spans="1:6">
      <c r="A17">
        <v>11</v>
      </c>
      <c r="B17" t="s">
        <v>381</v>
      </c>
      <c r="C17" t="s">
        <v>396</v>
      </c>
      <c r="D17">
        <v>36</v>
      </c>
      <c r="E17" t="s">
        <v>139</v>
      </c>
      <c r="F17" t="s">
        <v>430</v>
      </c>
    </row>
    <row r="18" spans="1:6">
      <c r="A18">
        <v>12</v>
      </c>
      <c r="B18" t="s">
        <v>365</v>
      </c>
      <c r="C18" t="s">
        <v>395</v>
      </c>
      <c r="D18">
        <v>37</v>
      </c>
      <c r="E18" t="s">
        <v>346</v>
      </c>
      <c r="F18" t="s">
        <v>423</v>
      </c>
    </row>
    <row r="19" spans="1:6">
      <c r="A19">
        <v>13</v>
      </c>
      <c r="B19" t="s">
        <v>357</v>
      </c>
      <c r="C19" t="s">
        <v>399</v>
      </c>
      <c r="D19">
        <v>38</v>
      </c>
      <c r="E19" s="35" t="s">
        <v>362</v>
      </c>
      <c r="F19" t="s">
        <v>429</v>
      </c>
    </row>
    <row r="20" spans="1:6">
      <c r="A20">
        <v>14</v>
      </c>
      <c r="B20" t="s">
        <v>356</v>
      </c>
      <c r="C20" t="s">
        <v>394</v>
      </c>
      <c r="D20">
        <v>39</v>
      </c>
      <c r="E20" s="35" t="s">
        <v>355</v>
      </c>
      <c r="F20" t="s">
        <v>427</v>
      </c>
    </row>
    <row r="21" spans="1:6">
      <c r="A21">
        <v>15</v>
      </c>
      <c r="B21" t="s">
        <v>352</v>
      </c>
      <c r="C21" t="s">
        <v>398</v>
      </c>
      <c r="D21">
        <v>40</v>
      </c>
      <c r="E21" s="35" t="s">
        <v>349</v>
      </c>
      <c r="F21" t="s">
        <v>425</v>
      </c>
    </row>
    <row r="22" spans="1:6">
      <c r="A22">
        <v>16</v>
      </c>
      <c r="B22" t="s">
        <v>360</v>
      </c>
      <c r="C22" t="s">
        <v>400</v>
      </c>
      <c r="D22">
        <v>41</v>
      </c>
      <c r="E22" s="35" t="s">
        <v>353</v>
      </c>
      <c r="F22" t="s">
        <v>426</v>
      </c>
    </row>
    <row r="24" spans="1:6">
      <c r="B24" s="21" t="s">
        <v>313</v>
      </c>
      <c r="E24" s="21" t="s">
        <v>175</v>
      </c>
    </row>
    <row r="25" spans="1:6">
      <c r="A25">
        <v>17</v>
      </c>
      <c r="B25" t="s">
        <v>433</v>
      </c>
      <c r="C25" t="s">
        <v>370</v>
      </c>
      <c r="D25">
        <v>42</v>
      </c>
      <c r="E25" t="s">
        <v>347</v>
      </c>
      <c r="F25" t="s">
        <v>410</v>
      </c>
    </row>
    <row r="26" spans="1:6">
      <c r="A26">
        <v>18</v>
      </c>
      <c r="B26" t="s">
        <v>97</v>
      </c>
      <c r="C26" t="s">
        <v>401</v>
      </c>
      <c r="D26">
        <v>43</v>
      </c>
      <c r="E26" t="s">
        <v>372</v>
      </c>
      <c r="F26" t="s">
        <v>412</v>
      </c>
    </row>
    <row r="27" spans="1:6">
      <c r="A27">
        <v>19</v>
      </c>
      <c r="B27" t="s">
        <v>383</v>
      </c>
      <c r="C27" t="s">
        <v>408</v>
      </c>
      <c r="D27">
        <v>44</v>
      </c>
      <c r="E27" t="s">
        <v>359</v>
      </c>
      <c r="F27" t="s">
        <v>411</v>
      </c>
    </row>
    <row r="28" spans="1:6">
      <c r="A28">
        <v>20</v>
      </c>
      <c r="B28" t="s">
        <v>345</v>
      </c>
      <c r="C28" t="s">
        <v>403</v>
      </c>
      <c r="D28">
        <v>45</v>
      </c>
      <c r="E28" t="s">
        <v>373</v>
      </c>
      <c r="F28" t="s">
        <v>413</v>
      </c>
    </row>
    <row r="29" spans="1:6">
      <c r="A29">
        <v>21</v>
      </c>
      <c r="B29" t="s">
        <v>378</v>
      </c>
      <c r="C29" t="s">
        <v>407</v>
      </c>
    </row>
    <row r="30" spans="1:6">
      <c r="A30">
        <v>22</v>
      </c>
      <c r="B30" t="s">
        <v>358</v>
      </c>
      <c r="C30" t="s">
        <v>404</v>
      </c>
      <c r="E30" s="21" t="s">
        <v>312</v>
      </c>
    </row>
    <row r="31" spans="1:6">
      <c r="A31">
        <v>23</v>
      </c>
      <c r="B31" t="s">
        <v>363</v>
      </c>
      <c r="C31" t="s">
        <v>405</v>
      </c>
      <c r="D31">
        <v>46</v>
      </c>
      <c r="E31" t="s">
        <v>339</v>
      </c>
      <c r="F31" t="s">
        <v>339</v>
      </c>
    </row>
    <row r="32" spans="1:6">
      <c r="A32">
        <v>24</v>
      </c>
      <c r="B32" t="s">
        <v>343</v>
      </c>
      <c r="C32" t="s">
        <v>402</v>
      </c>
      <c r="D32">
        <v>47</v>
      </c>
      <c r="E32" t="s">
        <v>380</v>
      </c>
      <c r="F32" t="s">
        <v>164</v>
      </c>
    </row>
    <row r="33" spans="1:6">
      <c r="A33" s="23">
        <v>25</v>
      </c>
      <c r="B33" t="s">
        <v>377</v>
      </c>
      <c r="C33" t="s">
        <v>406</v>
      </c>
      <c r="D33">
        <v>48</v>
      </c>
      <c r="E33" t="s">
        <v>338</v>
      </c>
      <c r="F33" t="s">
        <v>421</v>
      </c>
    </row>
    <row r="34" spans="1:6">
      <c r="A34">
        <v>26</v>
      </c>
      <c r="B34" t="s">
        <v>384</v>
      </c>
      <c r="C34" t="s">
        <v>409</v>
      </c>
      <c r="D34">
        <v>49</v>
      </c>
      <c r="E34" t="s">
        <v>379</v>
      </c>
      <c r="F34" t="s">
        <v>422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DE0E4-22CD-4C9E-8AEA-9F5826372C6C}">
  <dimension ref="A1:I47"/>
  <sheetViews>
    <sheetView workbookViewId="0">
      <selection activeCell="L28" sqref="L28"/>
    </sheetView>
  </sheetViews>
  <sheetFormatPr defaultRowHeight="15.4"/>
  <sheetData>
    <row r="1" spans="1:9">
      <c r="A1" s="43" t="s">
        <v>438</v>
      </c>
      <c r="B1" s="42" t="s">
        <v>434</v>
      </c>
      <c r="C1" s="42"/>
      <c r="D1" s="42" t="s">
        <v>435</v>
      </c>
      <c r="E1" s="42"/>
      <c r="F1" s="42" t="s">
        <v>436</v>
      </c>
      <c r="G1" s="42"/>
      <c r="H1" s="42" t="s">
        <v>437</v>
      </c>
      <c r="I1" s="42"/>
    </row>
    <row r="2" spans="1:9">
      <c r="A2" s="43"/>
      <c r="B2" t="s">
        <v>431</v>
      </c>
      <c r="C2" t="s">
        <v>432</v>
      </c>
      <c r="D2" t="s">
        <v>431</v>
      </c>
      <c r="E2" t="s">
        <v>432</v>
      </c>
      <c r="F2" t="s">
        <v>431</v>
      </c>
      <c r="G2" t="s">
        <v>432</v>
      </c>
      <c r="H2" t="s">
        <v>431</v>
      </c>
      <c r="I2" t="s">
        <v>432</v>
      </c>
    </row>
    <row r="3" spans="1:9">
      <c r="A3" t="s">
        <v>376</v>
      </c>
      <c r="B3" s="39">
        <v>2.0854999999999999E-2</v>
      </c>
      <c r="C3" s="39">
        <v>0.32304699999999997</v>
      </c>
      <c r="D3" s="39">
        <v>3.3993000000000002E-2</v>
      </c>
      <c r="E3" s="39">
        <v>0.41214600000000001</v>
      </c>
      <c r="F3" s="39">
        <v>1.2045999999999999E-2</v>
      </c>
      <c r="G3" s="39">
        <v>0.217723</v>
      </c>
      <c r="H3" s="39">
        <v>1.5656E-2</v>
      </c>
      <c r="I3" s="39">
        <v>0.32612999999999998</v>
      </c>
    </row>
    <row r="4" spans="1:9">
      <c r="A4" t="s">
        <v>357</v>
      </c>
      <c r="B4" s="39">
        <v>1.0801E-2</v>
      </c>
      <c r="C4" s="39">
        <v>0.314359</v>
      </c>
      <c r="D4" s="39">
        <v>9.6109999999999998E-3</v>
      </c>
      <c r="E4" s="39">
        <v>0.25855099999999998</v>
      </c>
      <c r="F4" s="39">
        <v>8.567E-3</v>
      </c>
      <c r="G4" s="39">
        <v>0.28213199999999999</v>
      </c>
      <c r="H4" s="39">
        <v>1.3983000000000001E-2</v>
      </c>
      <c r="I4" s="39">
        <v>0.40255600000000002</v>
      </c>
    </row>
    <row r="5" spans="1:9">
      <c r="A5" t="s">
        <v>352</v>
      </c>
      <c r="B5" s="39">
        <v>9.8560000000000002E-3</v>
      </c>
      <c r="C5" s="39">
        <v>0.29563099999999998</v>
      </c>
      <c r="D5" s="39">
        <v>8.5660000000000007E-3</v>
      </c>
      <c r="E5" s="39">
        <v>0.24552499999999999</v>
      </c>
      <c r="F5" s="39">
        <v>6.8739999999999999E-3</v>
      </c>
      <c r="G5" s="39">
        <v>0.25561299999999998</v>
      </c>
      <c r="H5" s="39">
        <v>1.3806000000000001E-2</v>
      </c>
      <c r="I5" s="39">
        <v>0.37734299999999998</v>
      </c>
    </row>
    <row r="6" spans="1:9">
      <c r="A6" t="s">
        <v>342</v>
      </c>
      <c r="B6" s="39">
        <v>1.2253E-2</v>
      </c>
      <c r="C6" s="39">
        <v>0.27803699999999998</v>
      </c>
      <c r="D6" s="39">
        <v>1.0718E-2</v>
      </c>
      <c r="E6" s="39">
        <v>0.231465</v>
      </c>
      <c r="F6" s="39">
        <v>1.2881999999999999E-2</v>
      </c>
      <c r="G6" s="39">
        <v>0.30589</v>
      </c>
      <c r="H6" s="39">
        <v>1.3218000000000001E-2</v>
      </c>
      <c r="I6" s="39">
        <v>0.30269800000000002</v>
      </c>
    </row>
    <row r="7" spans="1:9">
      <c r="A7" t="s">
        <v>339</v>
      </c>
      <c r="B7" s="39">
        <v>7.587E-3</v>
      </c>
      <c r="C7" s="39">
        <v>0.26372000000000001</v>
      </c>
      <c r="D7" s="39">
        <v>6.594E-3</v>
      </c>
      <c r="E7" s="39">
        <v>0.22018299999999999</v>
      </c>
      <c r="F7" s="39">
        <v>4.2379999999999996E-3</v>
      </c>
      <c r="G7" s="39">
        <v>0.16603499999999999</v>
      </c>
      <c r="H7" s="39">
        <v>1.1568999999999999E-2</v>
      </c>
      <c r="I7" s="39">
        <v>0.38627899999999998</v>
      </c>
    </row>
    <row r="8" spans="1:9">
      <c r="A8" t="s">
        <v>365</v>
      </c>
      <c r="B8" s="39">
        <v>8.8059999999999996E-3</v>
      </c>
      <c r="C8" s="39">
        <v>0.25637799999999999</v>
      </c>
      <c r="D8" s="39">
        <v>7.4739999999999997E-3</v>
      </c>
      <c r="E8" s="39">
        <v>0.18449499999999999</v>
      </c>
      <c r="F8" s="39">
        <v>8.4460000000000004E-3</v>
      </c>
      <c r="G8" s="39">
        <v>0.30760999999999999</v>
      </c>
      <c r="H8" s="39">
        <v>1.0454E-2</v>
      </c>
      <c r="I8" s="39">
        <v>0.31404300000000002</v>
      </c>
    </row>
    <row r="9" spans="1:9">
      <c r="A9" t="s">
        <v>354</v>
      </c>
      <c r="B9" s="39">
        <v>1.1258000000000001E-2</v>
      </c>
      <c r="C9" s="39">
        <v>0.252743</v>
      </c>
      <c r="D9" s="39">
        <v>1.1965999999999999E-2</v>
      </c>
      <c r="E9" s="39">
        <v>0.252577</v>
      </c>
      <c r="F9" s="39">
        <v>9.3329999999999993E-3</v>
      </c>
      <c r="G9" s="39">
        <v>0.243233</v>
      </c>
      <c r="H9" s="39">
        <v>1.2274999999999999E-2</v>
      </c>
      <c r="I9" s="39">
        <v>0.26189600000000002</v>
      </c>
    </row>
    <row r="10" spans="1:9">
      <c r="A10" t="s">
        <v>350</v>
      </c>
      <c r="B10" s="39">
        <v>1.0791E-2</v>
      </c>
      <c r="C10" s="39">
        <v>0.24898200000000001</v>
      </c>
      <c r="D10" s="39">
        <v>1.2489E-2</v>
      </c>
      <c r="E10" s="39">
        <v>0.26149800000000001</v>
      </c>
      <c r="F10" s="39">
        <v>7.8650000000000005E-3</v>
      </c>
      <c r="G10" s="39">
        <v>0.21729399999999999</v>
      </c>
      <c r="H10" s="39">
        <v>1.1717E-2</v>
      </c>
      <c r="I10" s="39">
        <v>0.262515</v>
      </c>
    </row>
    <row r="11" spans="1:9">
      <c r="A11" t="s">
        <v>374</v>
      </c>
      <c r="B11" s="39">
        <v>1.6567999999999999E-2</v>
      </c>
      <c r="C11" s="39">
        <v>0.23295399999999999</v>
      </c>
      <c r="D11" s="39">
        <v>1.9445E-2</v>
      </c>
      <c r="E11" s="39">
        <v>0.24481</v>
      </c>
      <c r="F11" s="39">
        <v>1.3622E-2</v>
      </c>
      <c r="G11" s="39">
        <v>0.23911399999999999</v>
      </c>
      <c r="H11" s="39">
        <v>1.6338999999999999E-2</v>
      </c>
      <c r="I11" s="39">
        <v>0.22099299999999999</v>
      </c>
    </row>
    <row r="12" spans="1:9">
      <c r="A12" t="s">
        <v>363</v>
      </c>
      <c r="B12" s="39">
        <v>1.4423E-2</v>
      </c>
      <c r="C12" s="39">
        <v>0.23093</v>
      </c>
      <c r="D12" s="39">
        <v>1.3313E-2</v>
      </c>
      <c r="E12" s="39">
        <v>0.195822</v>
      </c>
      <c r="F12" s="39">
        <v>1.4120000000000001E-2</v>
      </c>
      <c r="G12" s="39">
        <v>0.27238299999999999</v>
      </c>
      <c r="H12" s="39">
        <v>1.5799000000000001E-2</v>
      </c>
      <c r="I12" s="39">
        <v>0.240874</v>
      </c>
    </row>
    <row r="13" spans="1:9">
      <c r="A13" t="s">
        <v>375</v>
      </c>
      <c r="B13" s="39">
        <v>1.4618000000000001E-2</v>
      </c>
      <c r="C13" s="39">
        <v>0.228131</v>
      </c>
      <c r="D13" s="39">
        <v>1.5872000000000001E-2</v>
      </c>
      <c r="E13" s="39">
        <v>0.20393700000000001</v>
      </c>
      <c r="F13" s="39">
        <v>1.3186E-2</v>
      </c>
      <c r="G13" s="39">
        <v>0.218052</v>
      </c>
      <c r="H13" s="39">
        <v>1.465E-2</v>
      </c>
      <c r="I13" s="39">
        <v>0.28725099999999998</v>
      </c>
    </row>
    <row r="14" spans="1:9">
      <c r="A14" t="s">
        <v>358</v>
      </c>
      <c r="B14" s="39">
        <v>1.2054E-2</v>
      </c>
      <c r="C14" s="39">
        <v>0.22479099999999999</v>
      </c>
      <c r="D14" s="39">
        <v>1.0109E-2</v>
      </c>
      <c r="E14" s="39">
        <v>0.16797500000000001</v>
      </c>
      <c r="F14" s="39">
        <v>1.0872E-2</v>
      </c>
      <c r="G14" s="39">
        <v>0.245446</v>
      </c>
      <c r="H14" s="39">
        <v>1.5047E-2</v>
      </c>
      <c r="I14" s="39">
        <v>0.27643600000000002</v>
      </c>
    </row>
    <row r="15" spans="1:9">
      <c r="A15" t="s">
        <v>369</v>
      </c>
      <c r="B15" s="39">
        <v>9.4009999999999996E-3</v>
      </c>
      <c r="C15" s="39">
        <v>0.192633</v>
      </c>
      <c r="D15" s="39">
        <v>1.3827000000000001E-2</v>
      </c>
      <c r="E15" s="39">
        <v>0.24388899999999999</v>
      </c>
      <c r="F15" s="39">
        <v>3.5469999999999998E-3</v>
      </c>
      <c r="G15" s="39">
        <v>8.7109000000000006E-2</v>
      </c>
      <c r="H15" s="39">
        <v>1.0232E-2</v>
      </c>
      <c r="I15" s="39">
        <v>0.21954000000000001</v>
      </c>
    </row>
    <row r="16" spans="1:9">
      <c r="A16" t="s">
        <v>380</v>
      </c>
      <c r="B16" s="39">
        <v>7.3530000000000002E-3</v>
      </c>
      <c r="C16" s="39">
        <v>0.19262699999999999</v>
      </c>
      <c r="D16" s="39">
        <v>9.4800000000000006E-3</v>
      </c>
      <c r="E16" s="39">
        <v>0.22014700000000001</v>
      </c>
      <c r="F16" s="39">
        <v>7.9710000000000007E-3</v>
      </c>
      <c r="G16" s="39">
        <v>0.235348</v>
      </c>
      <c r="H16" s="39">
        <v>4.6839999999999998E-3</v>
      </c>
      <c r="I16" s="39">
        <v>0.12790000000000001</v>
      </c>
    </row>
    <row r="17" spans="1:9">
      <c r="A17" t="s">
        <v>385</v>
      </c>
      <c r="B17" s="39">
        <v>9.7040000000000008E-3</v>
      </c>
      <c r="C17" s="39">
        <v>0.19236900000000001</v>
      </c>
      <c r="D17" s="39">
        <v>2.428E-3</v>
      </c>
      <c r="E17" s="39">
        <v>4.1914E-2</v>
      </c>
      <c r="F17" s="39">
        <v>1.1728000000000001E-2</v>
      </c>
      <c r="G17" s="39">
        <v>0.270455</v>
      </c>
      <c r="H17" s="39">
        <v>1.5136E-2</v>
      </c>
      <c r="I17" s="39">
        <v>0.31775900000000001</v>
      </c>
    </row>
    <row r="18" spans="1:9">
      <c r="A18" t="s">
        <v>360</v>
      </c>
      <c r="B18" s="39">
        <v>5.0889999999999998E-3</v>
      </c>
      <c r="C18" s="39">
        <v>0.18984500000000001</v>
      </c>
      <c r="D18" s="39">
        <v>4.2189999999999997E-3</v>
      </c>
      <c r="E18" s="39">
        <v>0.165795</v>
      </c>
      <c r="F18" s="39">
        <v>1.9889999999999999E-3</v>
      </c>
      <c r="G18" s="39">
        <v>8.9464000000000002E-2</v>
      </c>
      <c r="H18" s="39">
        <v>8.7270000000000004E-3</v>
      </c>
      <c r="I18" s="39">
        <v>0.27963100000000002</v>
      </c>
    </row>
    <row r="19" spans="1:9">
      <c r="A19" t="s">
        <v>371</v>
      </c>
      <c r="B19" s="39">
        <v>7.6959999999999997E-3</v>
      </c>
      <c r="C19" s="39">
        <v>0.18515799999999999</v>
      </c>
      <c r="D19" s="39">
        <v>1.4710000000000001E-3</v>
      </c>
      <c r="E19" s="39">
        <v>2.9302000000000002E-2</v>
      </c>
      <c r="F19" s="39">
        <v>8.5889999999999994E-3</v>
      </c>
      <c r="G19" s="39">
        <v>0.25645400000000002</v>
      </c>
      <c r="H19" s="39">
        <v>1.3091999999999999E-2</v>
      </c>
      <c r="I19" s="39">
        <v>0.34631299999999998</v>
      </c>
    </row>
    <row r="20" spans="1:9">
      <c r="A20" t="s">
        <v>341</v>
      </c>
      <c r="B20" s="39">
        <v>1.3008E-2</v>
      </c>
      <c r="C20" s="39">
        <v>0.18385000000000001</v>
      </c>
      <c r="D20" s="39">
        <v>1.6837000000000001E-2</v>
      </c>
      <c r="E20" s="39">
        <v>0.19452800000000001</v>
      </c>
      <c r="F20" s="39">
        <v>7.1190000000000003E-3</v>
      </c>
      <c r="G20" s="39">
        <v>0.114207</v>
      </c>
      <c r="H20" s="39">
        <v>1.4463999999999999E-2</v>
      </c>
      <c r="I20" s="39">
        <v>0.24327599999999999</v>
      </c>
    </row>
    <row r="21" spans="1:9">
      <c r="A21" t="s">
        <v>338</v>
      </c>
      <c r="B21" s="39">
        <v>4.3699999999999998E-3</v>
      </c>
      <c r="C21" s="39">
        <v>0.17750299999999999</v>
      </c>
      <c r="D21" s="39">
        <v>5.4910000000000002E-3</v>
      </c>
      <c r="E21" s="39">
        <v>0.200073</v>
      </c>
      <c r="F21" s="39">
        <v>1.279E-3</v>
      </c>
      <c r="G21" s="39">
        <v>6.4625000000000002E-2</v>
      </c>
      <c r="H21" s="39">
        <v>6.0169999999999998E-3</v>
      </c>
      <c r="I21" s="39">
        <v>0.23707500000000001</v>
      </c>
    </row>
    <row r="22" spans="1:9">
      <c r="A22" t="s">
        <v>156</v>
      </c>
      <c r="B22" s="39">
        <v>7.3870000000000003E-3</v>
      </c>
      <c r="C22" s="39">
        <v>0.17654700000000001</v>
      </c>
      <c r="D22" s="39">
        <v>9.9550000000000003E-3</v>
      </c>
      <c r="E22" s="39">
        <v>0.217724</v>
      </c>
      <c r="F22" s="39">
        <v>4.8599999999999997E-3</v>
      </c>
      <c r="G22" s="39">
        <v>0.117927</v>
      </c>
      <c r="H22" s="39">
        <v>7.0920000000000002E-3</v>
      </c>
      <c r="I22" s="39">
        <v>0.18534800000000001</v>
      </c>
    </row>
    <row r="23" spans="1:9">
      <c r="A23" t="s">
        <v>139</v>
      </c>
      <c r="B23" s="39">
        <v>1.0933E-2</v>
      </c>
      <c r="C23" s="39">
        <v>0.16927500000000001</v>
      </c>
      <c r="D23" s="39">
        <v>1.306E-2</v>
      </c>
      <c r="E23" s="39">
        <v>0.16807</v>
      </c>
      <c r="F23" s="39">
        <v>5.8560000000000001E-3</v>
      </c>
      <c r="G23" s="39">
        <v>0.102533</v>
      </c>
      <c r="H23" s="39">
        <v>1.3355000000000001E-2</v>
      </c>
      <c r="I23" s="39">
        <v>0.23861599999999999</v>
      </c>
    </row>
    <row r="24" spans="1:9">
      <c r="A24" t="s">
        <v>433</v>
      </c>
      <c r="B24" s="39">
        <v>1.4825E-2</v>
      </c>
      <c r="C24" s="39">
        <v>0.16908000000000001</v>
      </c>
      <c r="D24" s="39">
        <v>2.4101000000000001E-2</v>
      </c>
      <c r="E24" s="39">
        <v>0.229824</v>
      </c>
      <c r="F24" s="39">
        <v>8.3510000000000008E-3</v>
      </c>
      <c r="G24" s="39">
        <v>0.123825</v>
      </c>
      <c r="H24" s="39">
        <v>1.1384E-2</v>
      </c>
      <c r="I24" s="39">
        <v>0.13472200000000001</v>
      </c>
    </row>
    <row r="25" spans="1:9">
      <c r="A25" t="s">
        <v>379</v>
      </c>
      <c r="B25" s="39">
        <v>3.8999999999999998E-3</v>
      </c>
      <c r="C25" s="39">
        <v>0.15516199999999999</v>
      </c>
      <c r="D25" s="39">
        <v>2.9550000000000002E-3</v>
      </c>
      <c r="E25" s="39">
        <v>9.7102999999999995E-2</v>
      </c>
      <c r="F25" s="39">
        <v>3.0349999999999999E-3</v>
      </c>
      <c r="G25" s="39">
        <v>0.15764600000000001</v>
      </c>
      <c r="H25" s="39">
        <v>5.6129999999999999E-3</v>
      </c>
      <c r="I25" s="39">
        <v>0.23435</v>
      </c>
    </row>
    <row r="26" spans="1:9">
      <c r="A26" t="s">
        <v>366</v>
      </c>
      <c r="B26" s="39">
        <v>8.8579999999999996E-3</v>
      </c>
      <c r="C26" s="39">
        <v>0.148814</v>
      </c>
      <c r="D26" s="39">
        <v>1.2576E-2</v>
      </c>
      <c r="E26" s="39">
        <v>0.19397600000000001</v>
      </c>
      <c r="F26" s="39">
        <v>6.1500000000000001E-3</v>
      </c>
      <c r="G26" s="39">
        <v>0.118729</v>
      </c>
      <c r="H26" s="39">
        <v>7.5779999999999997E-3</v>
      </c>
      <c r="I26" s="39">
        <v>0.12516099999999999</v>
      </c>
    </row>
    <row r="27" spans="1:9">
      <c r="A27" t="s">
        <v>351</v>
      </c>
      <c r="B27" s="39">
        <v>3.274E-3</v>
      </c>
      <c r="C27" s="39">
        <v>0.14730299999999999</v>
      </c>
      <c r="D27" s="39">
        <v>5.1180000000000002E-3</v>
      </c>
      <c r="E27" s="39">
        <v>0.22275400000000001</v>
      </c>
      <c r="F27" s="39">
        <v>4.7699999999999999E-4</v>
      </c>
      <c r="G27" s="39">
        <v>2.6953000000000001E-2</v>
      </c>
      <c r="H27" s="39">
        <v>3.9410000000000001E-3</v>
      </c>
      <c r="I27" s="39">
        <v>0.15878900000000001</v>
      </c>
    </row>
    <row r="28" spans="1:9">
      <c r="A28" t="s">
        <v>359</v>
      </c>
      <c r="B28" s="39">
        <v>5.8789999999999997E-3</v>
      </c>
      <c r="C28" s="39">
        <v>0.14401800000000001</v>
      </c>
      <c r="D28" s="39">
        <v>3.0820000000000001E-3</v>
      </c>
      <c r="E28" s="39">
        <v>7.0502999999999996E-2</v>
      </c>
      <c r="F28" s="39">
        <v>8.7069999999999995E-3</v>
      </c>
      <c r="G28" s="39">
        <v>0.205842</v>
      </c>
      <c r="H28" s="39">
        <v>6.1339999999999997E-3</v>
      </c>
      <c r="I28" s="39">
        <v>0.169207</v>
      </c>
    </row>
    <row r="29" spans="1:9">
      <c r="A29" t="s">
        <v>353</v>
      </c>
      <c r="B29" s="39">
        <v>3.9280000000000001E-3</v>
      </c>
      <c r="C29" s="39">
        <v>0.135216</v>
      </c>
      <c r="D29" s="39">
        <v>2.745E-3</v>
      </c>
      <c r="E29" s="39">
        <v>8.4578E-2</v>
      </c>
      <c r="F29" s="39">
        <v>5.0029999999999996E-3</v>
      </c>
      <c r="G29" s="39">
        <v>0.197406</v>
      </c>
      <c r="H29" s="39">
        <v>4.143E-3</v>
      </c>
      <c r="I29" s="39">
        <v>0.14460500000000001</v>
      </c>
    </row>
    <row r="30" spans="1:9">
      <c r="A30" t="s">
        <v>345</v>
      </c>
      <c r="B30" s="39">
        <v>1.0324E-2</v>
      </c>
      <c r="C30" s="39">
        <v>0.126938</v>
      </c>
      <c r="D30" s="39">
        <v>1.4293999999999999E-2</v>
      </c>
      <c r="E30" s="39">
        <v>0.15528800000000001</v>
      </c>
      <c r="F30" s="39">
        <v>4.457E-3</v>
      </c>
      <c r="G30" s="39">
        <v>6.6602999999999996E-2</v>
      </c>
      <c r="H30" s="39">
        <v>1.1619000000000001E-2</v>
      </c>
      <c r="I30" s="39">
        <v>0.14205599999999999</v>
      </c>
    </row>
    <row r="31" spans="1:9">
      <c r="A31" t="s">
        <v>378</v>
      </c>
      <c r="B31" s="39">
        <v>6.2249999999999996E-3</v>
      </c>
      <c r="C31" s="39">
        <v>0.12595000000000001</v>
      </c>
      <c r="D31" s="39">
        <v>9.2400000000000002E-4</v>
      </c>
      <c r="E31" s="39">
        <v>1.6271000000000001E-2</v>
      </c>
      <c r="F31" s="39">
        <v>8.7480000000000006E-3</v>
      </c>
      <c r="G31" s="39">
        <v>0.22292600000000001</v>
      </c>
      <c r="H31" s="39">
        <v>9.2440000000000005E-3</v>
      </c>
      <c r="I31" s="39">
        <v>0.18665000000000001</v>
      </c>
    </row>
    <row r="32" spans="1:9">
      <c r="A32" t="s">
        <v>362</v>
      </c>
      <c r="B32" s="39">
        <v>6.5110000000000003E-3</v>
      </c>
      <c r="C32" s="39">
        <v>7.6163999999999996E-2</v>
      </c>
      <c r="D32" s="39">
        <v>1.1978000000000001E-2</v>
      </c>
      <c r="E32" s="39">
        <v>0.124489</v>
      </c>
      <c r="F32" s="39">
        <v>3.209E-3</v>
      </c>
      <c r="G32" s="39">
        <v>4.5151999999999998E-2</v>
      </c>
      <c r="H32" s="39">
        <v>4.0210000000000003E-3</v>
      </c>
      <c r="I32" s="39">
        <v>4.6730000000000001E-2</v>
      </c>
    </row>
    <row r="33" spans="1:9">
      <c r="A33" t="s">
        <v>347</v>
      </c>
      <c r="B33" s="39">
        <v>3.1510000000000002E-3</v>
      </c>
      <c r="C33" s="39">
        <v>7.3584999999999998E-2</v>
      </c>
      <c r="D33" s="39">
        <v>2.7620000000000001E-3</v>
      </c>
      <c r="E33" s="39">
        <v>5.4350000000000002E-2</v>
      </c>
      <c r="F33" s="39">
        <v>1.026E-3</v>
      </c>
      <c r="G33" s="39">
        <v>2.7931000000000001E-2</v>
      </c>
      <c r="H33" s="39">
        <v>5.437E-3</v>
      </c>
      <c r="I33" s="39">
        <v>0.13911899999999999</v>
      </c>
    </row>
    <row r="34" spans="1:9">
      <c r="A34" t="s">
        <v>361</v>
      </c>
      <c r="B34" s="39">
        <v>5.9699999999999996E-3</v>
      </c>
      <c r="C34" s="39">
        <v>7.0979E-2</v>
      </c>
      <c r="D34" s="39">
        <v>1.1575999999999999E-2</v>
      </c>
      <c r="E34" s="39">
        <v>0.122049</v>
      </c>
      <c r="F34" s="39">
        <v>2.7460000000000002E-3</v>
      </c>
      <c r="G34" s="39">
        <v>3.8782999999999998E-2</v>
      </c>
      <c r="H34" s="39">
        <v>3.274E-3</v>
      </c>
      <c r="I34" s="39">
        <v>3.9064000000000002E-2</v>
      </c>
    </row>
    <row r="35" spans="1:9">
      <c r="A35" t="s">
        <v>367</v>
      </c>
      <c r="B35" s="39">
        <v>5.1130000000000004E-3</v>
      </c>
      <c r="C35" s="39">
        <v>6.8128999999999995E-2</v>
      </c>
      <c r="D35" s="39">
        <v>-5.3810000000000004E-3</v>
      </c>
      <c r="E35" s="39">
        <v>-5.3976000000000003E-2</v>
      </c>
      <c r="F35" s="39">
        <v>1.1009E-2</v>
      </c>
      <c r="G35" s="39">
        <v>0.18329400000000001</v>
      </c>
      <c r="H35" s="39">
        <v>1.0284E-2</v>
      </c>
      <c r="I35" s="39">
        <v>0.186472</v>
      </c>
    </row>
    <row r="36" spans="1:9">
      <c r="A36" t="s">
        <v>349</v>
      </c>
      <c r="B36" s="39">
        <v>3.2950000000000002E-3</v>
      </c>
      <c r="C36" s="39">
        <v>6.5296000000000007E-2</v>
      </c>
      <c r="D36" s="39">
        <v>-1.4840000000000001E-3</v>
      </c>
      <c r="E36" s="39">
        <v>-2.6044000000000001E-2</v>
      </c>
      <c r="F36" s="39">
        <v>5.2069999999999998E-3</v>
      </c>
      <c r="G36" s="39">
        <v>0.11407200000000001</v>
      </c>
      <c r="H36" s="39">
        <v>6.3429999999999997E-3</v>
      </c>
      <c r="I36" s="39">
        <v>0.13356799999999999</v>
      </c>
    </row>
    <row r="37" spans="1:9">
      <c r="A37" t="s">
        <v>373</v>
      </c>
      <c r="B37" s="39">
        <v>3.8670000000000002E-3</v>
      </c>
      <c r="C37" s="39">
        <v>6.2663999999999997E-2</v>
      </c>
      <c r="D37" s="39">
        <v>1.0074E-2</v>
      </c>
      <c r="E37" s="39">
        <v>0.148868</v>
      </c>
      <c r="F37" s="39">
        <v>-1.266E-3</v>
      </c>
      <c r="G37" s="39">
        <v>-2.367E-2</v>
      </c>
      <c r="H37" s="39">
        <v>2.2790000000000002E-3</v>
      </c>
      <c r="I37" s="39">
        <v>3.6686999999999997E-2</v>
      </c>
    </row>
    <row r="38" spans="1:9">
      <c r="A38" t="s">
        <v>383</v>
      </c>
      <c r="B38" s="39">
        <v>5.7679999999999997E-3</v>
      </c>
      <c r="C38" s="39">
        <v>6.1867999999999999E-2</v>
      </c>
      <c r="D38" s="39">
        <v>2.4160000000000001E-2</v>
      </c>
      <c r="E38" s="39">
        <v>0.19289700000000001</v>
      </c>
      <c r="F38" s="39">
        <v>-6.2969999999999996E-3</v>
      </c>
      <c r="G38" s="39">
        <v>-8.8690000000000005E-2</v>
      </c>
      <c r="H38" s="39">
        <v>-1.7470000000000001E-3</v>
      </c>
      <c r="I38" s="39">
        <v>-2.5898999999999998E-2</v>
      </c>
    </row>
    <row r="39" spans="1:9">
      <c r="A39" t="s">
        <v>368</v>
      </c>
      <c r="B39" s="39">
        <v>4.1349999999999998E-3</v>
      </c>
      <c r="C39" s="39">
        <v>5.8961E-2</v>
      </c>
      <c r="D39" s="39">
        <v>-5.3959999999999998E-3</v>
      </c>
      <c r="E39" s="39">
        <v>-5.6696999999999997E-2</v>
      </c>
      <c r="F39" s="39">
        <v>1.1603E-2</v>
      </c>
      <c r="G39" s="39">
        <v>0.224749</v>
      </c>
      <c r="H39" s="39">
        <v>6.9410000000000001E-3</v>
      </c>
      <c r="I39" s="39">
        <v>0.13331999999999999</v>
      </c>
    </row>
    <row r="40" spans="1:9">
      <c r="A40" t="s">
        <v>372</v>
      </c>
      <c r="B40" s="39">
        <v>3.4350000000000001E-3</v>
      </c>
      <c r="C40" s="39">
        <v>5.4540999999999999E-2</v>
      </c>
      <c r="D40" s="39">
        <v>-2.8700000000000002E-3</v>
      </c>
      <c r="E40" s="39">
        <v>-3.9545999999999998E-2</v>
      </c>
      <c r="F40" s="39">
        <v>9.5189999999999997E-3</v>
      </c>
      <c r="G40" s="39">
        <v>0.17455799999999999</v>
      </c>
      <c r="H40" s="39">
        <v>4.2690000000000002E-3</v>
      </c>
      <c r="I40" s="39">
        <v>7.1904999999999997E-2</v>
      </c>
    </row>
    <row r="41" spans="1:9">
      <c r="A41" t="s">
        <v>364</v>
      </c>
      <c r="B41" s="39">
        <v>2.062E-3</v>
      </c>
      <c r="C41" s="39">
        <v>3.9486E-2</v>
      </c>
      <c r="D41" s="39">
        <v>-4.1289999999999999E-3</v>
      </c>
      <c r="E41" s="39">
        <v>-6.6396999999999998E-2</v>
      </c>
      <c r="F41" s="39">
        <v>4.0530000000000002E-3</v>
      </c>
      <c r="G41" s="39">
        <v>8.8315000000000005E-2</v>
      </c>
      <c r="H41" s="39">
        <v>6.4440000000000001E-3</v>
      </c>
      <c r="I41" s="39">
        <v>0.140066</v>
      </c>
    </row>
    <row r="42" spans="1:9">
      <c r="A42" t="s">
        <v>377</v>
      </c>
      <c r="B42" s="39">
        <v>2.8E-3</v>
      </c>
      <c r="C42" s="39">
        <v>3.5846999999999997E-2</v>
      </c>
      <c r="D42" s="39">
        <v>-1.0137E-2</v>
      </c>
      <c r="E42" s="39">
        <v>-0.10205699999999999</v>
      </c>
      <c r="F42" s="39">
        <v>8.1679999999999999E-3</v>
      </c>
      <c r="G42" s="39">
        <v>0.138825</v>
      </c>
      <c r="H42" s="39">
        <v>1.0873000000000001E-2</v>
      </c>
      <c r="I42" s="39">
        <v>0.16192999999999999</v>
      </c>
    </row>
    <row r="43" spans="1:9">
      <c r="A43" t="s">
        <v>348</v>
      </c>
      <c r="B43" s="39">
        <v>1.5579999999999999E-3</v>
      </c>
      <c r="C43" s="39">
        <v>2.7529000000000001E-2</v>
      </c>
      <c r="D43" s="39">
        <v>-2.032E-3</v>
      </c>
      <c r="E43" s="39">
        <v>-3.2604000000000001E-2</v>
      </c>
      <c r="F43" s="39">
        <v>2.1229999999999999E-3</v>
      </c>
      <c r="G43" s="39">
        <v>4.0833000000000001E-2</v>
      </c>
      <c r="H43" s="39">
        <v>4.627E-3</v>
      </c>
      <c r="I43" s="39">
        <v>8.4710999999999995E-2</v>
      </c>
    </row>
    <row r="44" spans="1:9">
      <c r="A44" t="s">
        <v>343</v>
      </c>
      <c r="B44" s="39">
        <v>-1.73E-4</v>
      </c>
      <c r="C44" s="39">
        <v>-2.1440000000000001E-3</v>
      </c>
      <c r="D44" s="39">
        <v>-1.128E-2</v>
      </c>
      <c r="E44" s="39">
        <v>-0.110272</v>
      </c>
      <c r="F44" s="39">
        <v>4.4549999999999998E-3</v>
      </c>
      <c r="G44" s="39">
        <v>6.5594E-2</v>
      </c>
      <c r="H44" s="39">
        <v>6.7409999999999996E-3</v>
      </c>
      <c r="I44" s="39">
        <v>0.103843</v>
      </c>
    </row>
    <row r="45" spans="1:9">
      <c r="A45" t="s">
        <v>384</v>
      </c>
      <c r="B45" s="39">
        <v>-2.0400000000000001E-3</v>
      </c>
      <c r="C45" s="39">
        <v>-2.7379000000000001E-2</v>
      </c>
      <c r="D45" s="39">
        <v>-5.8700000000000002E-3</v>
      </c>
      <c r="E45" s="39">
        <v>-7.3247999999999994E-2</v>
      </c>
      <c r="F45" s="39">
        <v>-5.1000000000000004E-4</v>
      </c>
      <c r="G45" s="39">
        <v>-7.9389999999999999E-3</v>
      </c>
      <c r="H45" s="39">
        <v>4.0400000000000001E-4</v>
      </c>
      <c r="I45" s="39">
        <v>5.2189999999999997E-3</v>
      </c>
    </row>
    <row r="46" spans="1:9">
      <c r="A46" t="s">
        <v>346</v>
      </c>
      <c r="B46" s="39">
        <v>-2.0899999999999998E-3</v>
      </c>
      <c r="C46" s="39">
        <v>-5.8331000000000001E-2</v>
      </c>
      <c r="D46" s="39">
        <v>-2.5330000000000001E-3</v>
      </c>
      <c r="E46" s="39">
        <v>-6.2378999999999997E-2</v>
      </c>
      <c r="F46" s="39">
        <v>-8.5000000000000006E-5</v>
      </c>
      <c r="G46" s="39">
        <v>-2.6150000000000001E-3</v>
      </c>
      <c r="H46" s="39">
        <v>-3.441E-3</v>
      </c>
      <c r="I46" s="39">
        <v>-0.102275</v>
      </c>
    </row>
    <row r="47" spans="1:9">
      <c r="A47" t="s">
        <v>97</v>
      </c>
      <c r="B47" s="39">
        <v>-5.6369999999999996E-3</v>
      </c>
      <c r="C47" s="39">
        <v>-6.5653000000000003E-2</v>
      </c>
      <c r="D47" s="39">
        <v>-1.2996000000000001E-2</v>
      </c>
      <c r="E47" s="39">
        <v>-0.125888</v>
      </c>
      <c r="F47" s="39">
        <v>-2.6419999999999998E-3</v>
      </c>
      <c r="G47" s="39">
        <v>-3.6900000000000002E-2</v>
      </c>
      <c r="H47" s="39">
        <v>-9.9200000000000004E-4</v>
      </c>
      <c r="I47" s="39">
        <v>-1.2703000000000001E-2</v>
      </c>
    </row>
  </sheetData>
  <mergeCells count="5">
    <mergeCell ref="B1:C1"/>
    <mergeCell ref="D1:E1"/>
    <mergeCell ref="F1:G1"/>
    <mergeCell ref="H1:I1"/>
    <mergeCell ref="A1:A2"/>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82E9B-D5FD-40F5-AE53-8F160B19D163}">
  <dimension ref="B1:V33"/>
  <sheetViews>
    <sheetView topLeftCell="E5" workbookViewId="0">
      <selection activeCell="F23" sqref="F23"/>
    </sheetView>
  </sheetViews>
  <sheetFormatPr defaultRowHeight="15.4"/>
  <cols>
    <col min="1" max="1" width="10.25" bestFit="1" customWidth="1"/>
    <col min="2" max="2" width="23.25" bestFit="1" customWidth="1"/>
    <col min="3" max="3" width="21.0625" customWidth="1"/>
    <col min="4" max="4" width="24.1875" bestFit="1" customWidth="1"/>
    <col min="5" max="5" width="16.375" bestFit="1" customWidth="1"/>
    <col min="6" max="6" width="14.9375" bestFit="1" customWidth="1"/>
    <col min="7" max="7" width="12.125" bestFit="1" customWidth="1"/>
    <col min="8" max="8" width="14.6875" bestFit="1" customWidth="1"/>
    <col min="9" max="9" width="12.0625" bestFit="1" customWidth="1"/>
    <col min="10" max="10" width="14.6875" bestFit="1" customWidth="1"/>
    <col min="11" max="11" width="12.0625" bestFit="1" customWidth="1"/>
    <col min="13" max="13" width="11" bestFit="1" customWidth="1"/>
    <col min="16" max="16" width="19.4375" bestFit="1" customWidth="1"/>
    <col min="17" max="18" width="14.25" bestFit="1" customWidth="1"/>
    <col min="19" max="19" width="9" customWidth="1"/>
    <col min="22" max="22" width="13.9375" customWidth="1"/>
  </cols>
  <sheetData>
    <row r="1" spans="2:22">
      <c r="B1" s="44" t="s">
        <v>476</v>
      </c>
      <c r="C1" s="44"/>
      <c r="D1" s="44" t="s">
        <v>467</v>
      </c>
      <c r="E1" s="44"/>
    </row>
    <row r="2" spans="2:22">
      <c r="B2" s="3" t="s">
        <v>464</v>
      </c>
      <c r="C2" s="3" t="s">
        <v>451</v>
      </c>
      <c r="D2" s="3" t="s">
        <v>458</v>
      </c>
      <c r="E2" s="3" t="s">
        <v>461</v>
      </c>
      <c r="O2" t="s">
        <v>502</v>
      </c>
      <c r="P2" t="s">
        <v>494</v>
      </c>
      <c r="Q2" t="s">
        <v>495</v>
      </c>
      <c r="R2" t="s">
        <v>496</v>
      </c>
      <c r="S2" t="s">
        <v>497</v>
      </c>
    </row>
    <row r="3" spans="2:22">
      <c r="B3" s="3" t="s">
        <v>466</v>
      </c>
      <c r="C3" s="3" t="s">
        <v>452</v>
      </c>
      <c r="D3" s="3" t="s">
        <v>465</v>
      </c>
      <c r="E3" s="3" t="s">
        <v>453</v>
      </c>
      <c r="H3" s="32"/>
      <c r="I3" s="32"/>
      <c r="J3" s="32"/>
      <c r="K3" s="32"/>
      <c r="O3" t="s">
        <v>498</v>
      </c>
      <c r="P3" s="40">
        <v>1397937</v>
      </c>
      <c r="Q3" s="40">
        <v>1397937</v>
      </c>
      <c r="R3" s="40">
        <v>1397937</v>
      </c>
      <c r="S3" s="40">
        <v>1397937</v>
      </c>
    </row>
    <row r="4" spans="2:22">
      <c r="B4" s="3" t="s">
        <v>454</v>
      </c>
      <c r="C4" s="3" t="s">
        <v>455</v>
      </c>
      <c r="D4" s="3" t="s">
        <v>474</v>
      </c>
      <c r="E4" s="3" t="s">
        <v>475</v>
      </c>
      <c r="G4" s="41" t="s">
        <v>517</v>
      </c>
      <c r="H4" s="41"/>
      <c r="I4" s="41"/>
      <c r="J4" s="41"/>
      <c r="K4" s="41"/>
      <c r="L4" s="41"/>
      <c r="M4" s="41"/>
      <c r="O4" t="s">
        <v>489</v>
      </c>
      <c r="P4" s="39">
        <v>1.0153989999999999E-3</v>
      </c>
      <c r="Q4" s="39">
        <v>-1.0050360000000001E-6</v>
      </c>
      <c r="R4" s="39">
        <v>8.5993070000000009E-4</v>
      </c>
      <c r="S4" s="39">
        <v>8.9664020000000001E-3</v>
      </c>
    </row>
    <row r="5" spans="2:22">
      <c r="B5" s="3" t="s">
        <v>456</v>
      </c>
      <c r="C5" s="3" t="s">
        <v>455</v>
      </c>
      <c r="D5" s="3" t="s">
        <v>471</v>
      </c>
      <c r="E5" s="3">
        <v>10</v>
      </c>
      <c r="G5" s="46" t="s">
        <v>492</v>
      </c>
      <c r="H5" s="45" t="s">
        <v>435</v>
      </c>
      <c r="I5" s="45"/>
      <c r="J5" s="45" t="s">
        <v>491</v>
      </c>
      <c r="K5" s="45"/>
      <c r="L5" s="44" t="s">
        <v>437</v>
      </c>
      <c r="M5" s="44"/>
      <c r="O5" t="s">
        <v>499</v>
      </c>
      <c r="P5" s="39">
        <v>0.16291369999999999</v>
      </c>
      <c r="Q5" s="39">
        <v>0.16541699999999998</v>
      </c>
      <c r="R5" s="39">
        <v>0.17261170000000001</v>
      </c>
      <c r="S5" s="39">
        <v>0.16955300000000001</v>
      </c>
    </row>
    <row r="6" spans="2:22">
      <c r="B6" s="3" t="s">
        <v>184</v>
      </c>
      <c r="C6" s="3" t="s">
        <v>457</v>
      </c>
      <c r="D6" s="3" t="s">
        <v>470</v>
      </c>
      <c r="E6" s="3">
        <v>100</v>
      </c>
      <c r="G6" s="47"/>
      <c r="H6" s="33" t="s">
        <v>489</v>
      </c>
      <c r="I6" s="33" t="s">
        <v>490</v>
      </c>
      <c r="J6" s="33" t="s">
        <v>489</v>
      </c>
      <c r="K6" s="33" t="s">
        <v>490</v>
      </c>
      <c r="L6" s="33" t="s">
        <v>489</v>
      </c>
      <c r="M6" s="33" t="s">
        <v>490</v>
      </c>
      <c r="O6" t="s">
        <v>500</v>
      </c>
      <c r="P6" s="39">
        <v>-2.3056299999999998</v>
      </c>
      <c r="Q6" s="39">
        <v>-2.7476909999999997</v>
      </c>
      <c r="R6" s="39">
        <v>-4.294537</v>
      </c>
      <c r="S6" s="39">
        <v>-0.98477599999999998</v>
      </c>
    </row>
    <row r="7" spans="2:22">
      <c r="B7" s="3" t="s">
        <v>462</v>
      </c>
      <c r="C7" s="3" t="s">
        <v>463</v>
      </c>
      <c r="D7" s="3" t="s">
        <v>468</v>
      </c>
      <c r="E7" s="3" t="s">
        <v>477</v>
      </c>
      <c r="G7" s="33" t="s">
        <v>479</v>
      </c>
      <c r="H7" s="36">
        <v>-1.715603</v>
      </c>
      <c r="I7" s="36">
        <v>-0.38960299999999998</v>
      </c>
      <c r="J7" s="36">
        <v>-1.2974810000000001</v>
      </c>
      <c r="K7" s="36">
        <v>-0.27837000000000001</v>
      </c>
      <c r="L7" s="36">
        <v>-1.2891410000000001</v>
      </c>
      <c r="M7" s="36">
        <v>-0.23669100000000001</v>
      </c>
      <c r="O7" s="38">
        <v>0.25</v>
      </c>
      <c r="P7" s="39">
        <v>-7.001070999999999E-2</v>
      </c>
      <c r="Q7" s="39">
        <v>-7.1797069999999991E-2</v>
      </c>
      <c r="R7" s="39">
        <v>-7.3915549999999997E-2</v>
      </c>
      <c r="S7" s="39">
        <v>-6.7210999999999993E-2</v>
      </c>
    </row>
    <row r="8" spans="2:22">
      <c r="B8" s="3" t="s">
        <v>459</v>
      </c>
      <c r="C8" s="3" t="s">
        <v>460</v>
      </c>
      <c r="D8" s="3" t="s">
        <v>469</v>
      </c>
      <c r="E8" s="3">
        <v>10</v>
      </c>
      <c r="G8" s="33" t="s">
        <v>480</v>
      </c>
      <c r="H8" s="36">
        <v>-0.27848099999999998</v>
      </c>
      <c r="I8" s="36">
        <v>-9.9611000000000005E-2</v>
      </c>
      <c r="J8" s="36">
        <v>-0.37441799999999997</v>
      </c>
      <c r="K8" s="36">
        <v>-0.12595400000000001</v>
      </c>
      <c r="L8" s="36">
        <v>-0.78128600000000004</v>
      </c>
      <c r="M8" s="36">
        <v>-0.22891600000000001</v>
      </c>
      <c r="O8" s="38">
        <v>0.5</v>
      </c>
      <c r="P8" s="39">
        <v>-7.368505E-3</v>
      </c>
      <c r="Q8" s="39">
        <v>-7.5724040000000005E-3</v>
      </c>
      <c r="R8" s="39">
        <v>-6.6982359999999998E-3</v>
      </c>
      <c r="S8" s="39">
        <v>-2.1129999999999999E-3</v>
      </c>
    </row>
    <row r="9" spans="2:22">
      <c r="B9" s="3"/>
      <c r="C9" s="3"/>
      <c r="D9" s="3" t="s">
        <v>472</v>
      </c>
      <c r="E9" s="3" t="s">
        <v>473</v>
      </c>
      <c r="G9" s="33" t="s">
        <v>481</v>
      </c>
      <c r="H9" s="36">
        <v>-0.36040499999999998</v>
      </c>
      <c r="I9" s="36">
        <v>-0.121811</v>
      </c>
      <c r="J9" s="36">
        <v>-0.35537000000000002</v>
      </c>
      <c r="K9" s="36">
        <v>-0.16070499999999999</v>
      </c>
      <c r="L9" s="36">
        <v>-0.32773799999999997</v>
      </c>
      <c r="M9" s="36">
        <v>-0.10817300000000001</v>
      </c>
      <c r="O9" s="38">
        <v>0.75</v>
      </c>
      <c r="P9" s="39">
        <v>5.6633929999999999E-2</v>
      </c>
      <c r="Q9" s="39">
        <v>5.7758029999999995E-2</v>
      </c>
      <c r="R9" s="39">
        <v>6.2290829999999998E-2</v>
      </c>
      <c r="S9" s="39">
        <v>6.9269999999999998E-2</v>
      </c>
    </row>
    <row r="10" spans="2:22">
      <c r="G10" s="33" t="s">
        <v>482</v>
      </c>
      <c r="H10" s="36">
        <v>-0.107109</v>
      </c>
      <c r="I10" s="36">
        <v>-3.7603999999999999E-2</v>
      </c>
      <c r="J10" s="36">
        <v>-0.128162</v>
      </c>
      <c r="K10" s="36">
        <v>-6.2839000000000006E-2</v>
      </c>
      <c r="L10" s="36">
        <v>-0.32677699999999998</v>
      </c>
      <c r="M10" s="36">
        <v>-0.10340199999999999</v>
      </c>
      <c r="O10" t="s">
        <v>501</v>
      </c>
      <c r="P10" s="39">
        <v>18.919820000000001</v>
      </c>
      <c r="Q10" s="39">
        <v>18.928100000000001</v>
      </c>
      <c r="R10" s="39">
        <v>19.042760000000001</v>
      </c>
      <c r="S10" s="39">
        <v>18.997499999999999</v>
      </c>
    </row>
    <row r="11" spans="2:22">
      <c r="G11" s="33" t="s">
        <v>483</v>
      </c>
      <c r="H11" s="36">
        <v>-1.7151E-2</v>
      </c>
      <c r="I11" s="36">
        <v>-5.8139999999999997E-3</v>
      </c>
      <c r="J11" s="36">
        <v>-4.8141999999999997E-2</v>
      </c>
      <c r="K11" s="36">
        <v>-2.2665999999999999E-2</v>
      </c>
      <c r="L11" s="36">
        <v>-0.27228000000000002</v>
      </c>
      <c r="M11" s="36">
        <v>-7.9640000000000002E-2</v>
      </c>
    </row>
    <row r="12" spans="2:22">
      <c r="G12" s="33" t="s">
        <v>484</v>
      </c>
      <c r="H12" s="36">
        <v>0.13601099999999999</v>
      </c>
      <c r="I12" s="36">
        <v>3.8330999999999997E-2</v>
      </c>
      <c r="J12" s="36">
        <v>0.16720099999999999</v>
      </c>
      <c r="K12" s="36">
        <v>6.7429000000000003E-2</v>
      </c>
      <c r="L12" s="36">
        <v>-0.27123799999999998</v>
      </c>
      <c r="M12" s="36">
        <v>-8.9540999999999996E-2</v>
      </c>
    </row>
    <row r="13" spans="2:22">
      <c r="G13" s="33" t="s">
        <v>485</v>
      </c>
      <c r="H13" s="36">
        <v>0.51513900000000001</v>
      </c>
      <c r="I13" s="36">
        <v>0.131104</v>
      </c>
      <c r="J13" s="36">
        <v>8.1684999999999994E-2</v>
      </c>
      <c r="K13" s="36">
        <v>2.9881999999999999E-2</v>
      </c>
      <c r="L13" s="36">
        <v>7.9883999999999997E-2</v>
      </c>
      <c r="M13" s="36">
        <v>2.128E-2</v>
      </c>
    </row>
    <row r="14" spans="2:22">
      <c r="G14" s="33" t="s">
        <v>486</v>
      </c>
      <c r="H14" s="36">
        <v>0.57113999999999998</v>
      </c>
      <c r="I14" s="36">
        <v>0.11773400000000001</v>
      </c>
      <c r="J14" s="36">
        <v>0.242342</v>
      </c>
      <c r="K14" s="36">
        <v>8.4957000000000005E-2</v>
      </c>
      <c r="L14" s="36">
        <v>9.7862000000000005E-2</v>
      </c>
      <c r="M14" s="36">
        <v>2.4936E-2</v>
      </c>
      <c r="O14" t="s">
        <v>509</v>
      </c>
      <c r="P14" t="s">
        <v>506</v>
      </c>
      <c r="Q14" s="34" t="s">
        <v>507</v>
      </c>
      <c r="R14" s="34" t="s">
        <v>508</v>
      </c>
      <c r="S14" s="34" t="s">
        <v>493</v>
      </c>
      <c r="T14" s="34"/>
      <c r="U14" s="42"/>
      <c r="V14" s="42"/>
    </row>
    <row r="15" spans="2:22">
      <c r="G15" s="33" t="s">
        <v>487</v>
      </c>
      <c r="H15" s="36">
        <v>1.1500239999999999</v>
      </c>
      <c r="I15" s="36">
        <v>0.21262600000000001</v>
      </c>
      <c r="J15" s="36">
        <v>0.51431700000000002</v>
      </c>
      <c r="K15" s="36">
        <v>0.144481</v>
      </c>
      <c r="L15" s="36">
        <v>0.63313399999999997</v>
      </c>
      <c r="M15" s="36">
        <v>0.13309599999999999</v>
      </c>
      <c r="O15" t="s">
        <v>478</v>
      </c>
      <c r="P15" s="39">
        <v>0.87849999999999995</v>
      </c>
      <c r="Q15" s="39">
        <v>0.76390000000000002</v>
      </c>
      <c r="R15" s="39">
        <v>0.77089999999999992</v>
      </c>
      <c r="S15" s="39">
        <v>0.8052999999999999</v>
      </c>
    </row>
    <row r="16" spans="2:22">
      <c r="G16" s="33" t="s">
        <v>488</v>
      </c>
      <c r="H16" s="36">
        <v>3.2290920000000001</v>
      </c>
      <c r="I16" s="36">
        <v>0.32960600000000001</v>
      </c>
      <c r="J16" s="36">
        <v>1.573798</v>
      </c>
      <c r="K16" s="36">
        <v>0.31213600000000002</v>
      </c>
      <c r="L16" s="36">
        <v>1.593486</v>
      </c>
      <c r="M16" s="36">
        <v>0.25486799999999998</v>
      </c>
      <c r="O16" s="39" t="s">
        <v>503</v>
      </c>
      <c r="P16" s="39">
        <v>0.97309999999999997</v>
      </c>
      <c r="Q16" s="39">
        <v>0.80859999999999999</v>
      </c>
      <c r="R16" s="39">
        <v>0.79459999999999997</v>
      </c>
      <c r="S16" s="39">
        <v>1.4886999999999999</v>
      </c>
      <c r="T16" s="32"/>
    </row>
    <row r="17" spans="7:22">
      <c r="G17" s="34"/>
      <c r="H17" s="37"/>
      <c r="I17" s="37"/>
      <c r="J17" s="37"/>
      <c r="K17" s="37"/>
      <c r="L17" s="37"/>
      <c r="M17" s="37"/>
      <c r="O17" s="39" t="s">
        <v>504</v>
      </c>
      <c r="P17" s="39">
        <v>1.2641</v>
      </c>
      <c r="Q17" s="39">
        <v>0.87890000000000001</v>
      </c>
      <c r="R17" s="39">
        <v>0.95450000000000002</v>
      </c>
      <c r="S17" s="39">
        <v>2.6118999999999999</v>
      </c>
      <c r="T17" s="32"/>
    </row>
    <row r="18" spans="7:22">
      <c r="G18" s="41" t="s">
        <v>493</v>
      </c>
      <c r="H18" s="41"/>
      <c r="I18" s="41"/>
      <c r="J18" s="41"/>
      <c r="K18" s="41"/>
      <c r="L18" s="41"/>
      <c r="M18" s="41"/>
      <c r="O18" s="39" t="s">
        <v>505</v>
      </c>
      <c r="P18" s="39">
        <v>1.3775999999999999</v>
      </c>
      <c r="Q18" s="39">
        <v>1.0277000000000001</v>
      </c>
      <c r="R18" s="39">
        <v>1.006</v>
      </c>
      <c r="S18" s="39">
        <v>3.8895</v>
      </c>
      <c r="T18" s="32"/>
    </row>
    <row r="19" spans="7:22">
      <c r="G19" s="46" t="s">
        <v>492</v>
      </c>
      <c r="H19" s="45" t="s">
        <v>435</v>
      </c>
      <c r="I19" s="45"/>
      <c r="J19" s="45" t="s">
        <v>491</v>
      </c>
      <c r="K19" s="45"/>
      <c r="L19" s="44" t="s">
        <v>437</v>
      </c>
      <c r="M19" s="44"/>
      <c r="P19" s="39"/>
      <c r="Q19" s="39"/>
      <c r="R19" s="32"/>
      <c r="S19" s="39"/>
      <c r="T19" s="32"/>
      <c r="U19" s="39"/>
      <c r="V19" s="32"/>
    </row>
    <row r="20" spans="7:22">
      <c r="G20" s="47"/>
      <c r="H20" s="33" t="s">
        <v>489</v>
      </c>
      <c r="I20" s="33" t="s">
        <v>490</v>
      </c>
      <c r="J20" s="33" t="s">
        <v>489</v>
      </c>
      <c r="K20" s="33" t="s">
        <v>490</v>
      </c>
      <c r="L20" s="33" t="s">
        <v>489</v>
      </c>
      <c r="M20" s="33" t="s">
        <v>490</v>
      </c>
    </row>
    <row r="21" spans="7:22">
      <c r="G21" s="33" t="s">
        <v>479</v>
      </c>
      <c r="H21" s="36">
        <v>-1.888263</v>
      </c>
      <c r="I21" s="36">
        <v>-0.40993000000000002</v>
      </c>
      <c r="J21" s="36">
        <v>-1.7116180000000001</v>
      </c>
      <c r="K21" s="36">
        <v>-0.56639300000000004</v>
      </c>
      <c r="L21" s="36">
        <v>-1.6821820000000001</v>
      </c>
      <c r="M21" s="36">
        <v>-0.423346</v>
      </c>
    </row>
    <row r="22" spans="7:22">
      <c r="G22" s="33" t="s">
        <v>480</v>
      </c>
      <c r="H22" s="36">
        <v>-0.719634</v>
      </c>
      <c r="I22" s="36">
        <v>-0.25828600000000002</v>
      </c>
      <c r="J22" s="36">
        <v>-0.58039700000000005</v>
      </c>
      <c r="K22" s="36">
        <v>-0.33879199999999998</v>
      </c>
      <c r="L22" s="36">
        <v>-0.94328400000000001</v>
      </c>
      <c r="M22" s="36">
        <v>-0.40930699999999998</v>
      </c>
      <c r="O22" t="s">
        <v>510</v>
      </c>
      <c r="P22" t="s">
        <v>511</v>
      </c>
      <c r="Q22" t="s">
        <v>512</v>
      </c>
      <c r="R22" t="s">
        <v>513</v>
      </c>
      <c r="S22" t="s">
        <v>514</v>
      </c>
      <c r="T22" t="s">
        <v>515</v>
      </c>
    </row>
    <row r="23" spans="7:22">
      <c r="G23" s="33" t="s">
        <v>481</v>
      </c>
      <c r="H23" s="36">
        <v>-0.61812299999999998</v>
      </c>
      <c r="I23" s="36">
        <v>-0.27816999999999997</v>
      </c>
      <c r="J23" s="36">
        <v>-0.48518800000000001</v>
      </c>
      <c r="K23" s="36">
        <v>-0.30822899999999998</v>
      </c>
      <c r="L23" s="36">
        <v>-0.43875700000000001</v>
      </c>
      <c r="M23" s="36">
        <v>-0.19406799999999999</v>
      </c>
      <c r="O23" t="s">
        <v>516</v>
      </c>
    </row>
    <row r="24" spans="7:22">
      <c r="G24" s="33" t="s">
        <v>482</v>
      </c>
      <c r="H24" s="36">
        <v>-0.26352599999999998</v>
      </c>
      <c r="I24" s="36">
        <v>-0.11520900000000001</v>
      </c>
      <c r="J24" s="36">
        <v>-0.26243899999999998</v>
      </c>
      <c r="K24" s="36">
        <v>-0.18529200000000001</v>
      </c>
      <c r="L24" s="36">
        <v>-0.34932400000000002</v>
      </c>
      <c r="M24" s="36">
        <v>-0.15109900000000001</v>
      </c>
      <c r="O24" t="s">
        <v>479</v>
      </c>
      <c r="P24" s="39">
        <v>-1.888263</v>
      </c>
      <c r="Q24" s="39">
        <v>-0.40993000000000002</v>
      </c>
      <c r="R24" s="39">
        <v>-1.7116180000000001</v>
      </c>
      <c r="S24" s="39">
        <v>-0.56639300000000004</v>
      </c>
      <c r="T24" s="39">
        <v>-1.6821820000000001</v>
      </c>
      <c r="U24" s="39">
        <v>-0.423346</v>
      </c>
    </row>
    <row r="25" spans="7:22">
      <c r="G25" s="33" t="s">
        <v>483</v>
      </c>
      <c r="H25" s="36">
        <v>-0.25276599999999999</v>
      </c>
      <c r="I25" s="36">
        <v>-0.11469600000000001</v>
      </c>
      <c r="J25" s="36">
        <v>-0.119716</v>
      </c>
      <c r="K25" s="36">
        <v>-7.3938000000000004E-2</v>
      </c>
      <c r="L25" s="36">
        <v>-0.199656</v>
      </c>
      <c r="M25" s="36">
        <v>-7.7102000000000004E-2</v>
      </c>
      <c r="O25" t="s">
        <v>480</v>
      </c>
      <c r="P25" s="39">
        <v>-0.719634</v>
      </c>
      <c r="Q25" s="39">
        <v>-0.25828600000000002</v>
      </c>
      <c r="R25" s="39">
        <v>-0.58039700000000005</v>
      </c>
      <c r="S25" s="39">
        <v>-0.33879199999999998</v>
      </c>
      <c r="T25" s="39">
        <v>-0.94328400000000001</v>
      </c>
      <c r="U25" s="39">
        <v>-0.40930699999999998</v>
      </c>
    </row>
    <row r="26" spans="7:22">
      <c r="G26" s="33" t="s">
        <v>484</v>
      </c>
      <c r="H26" s="36">
        <v>-0.113757</v>
      </c>
      <c r="I26" s="36">
        <v>-5.2907000000000003E-2</v>
      </c>
      <c r="J26" s="36">
        <v>1.6378E-2</v>
      </c>
      <c r="K26" s="36">
        <v>8.9859999999999992E-3</v>
      </c>
      <c r="L26" s="36">
        <v>-0.14443500000000001</v>
      </c>
      <c r="M26" s="36">
        <v>-7.6668E-2</v>
      </c>
      <c r="O26" t="s">
        <v>481</v>
      </c>
      <c r="P26" s="39">
        <v>-0.61812299999999998</v>
      </c>
      <c r="Q26" s="39">
        <v>-0.27816999999999997</v>
      </c>
      <c r="R26" s="39">
        <v>-0.48518800000000001</v>
      </c>
      <c r="S26" s="39">
        <v>-0.30822899999999998</v>
      </c>
      <c r="T26" s="39">
        <v>-0.43875700000000001</v>
      </c>
      <c r="U26" s="39">
        <v>-0.19406799999999999</v>
      </c>
    </row>
    <row r="27" spans="7:22">
      <c r="G27" s="33" t="s">
        <v>485</v>
      </c>
      <c r="H27" s="36">
        <v>0.22583600000000001</v>
      </c>
      <c r="I27" s="36">
        <v>8.5197999999999996E-2</v>
      </c>
      <c r="J27" s="36">
        <v>-1.6882999999999999E-2</v>
      </c>
      <c r="K27" s="36">
        <v>-8.4589999999999995E-3</v>
      </c>
      <c r="L27" s="36">
        <v>0.27390500000000001</v>
      </c>
      <c r="M27" s="36">
        <v>0.10786999999999999</v>
      </c>
      <c r="O27" t="s">
        <v>482</v>
      </c>
      <c r="P27" s="39">
        <v>-0.26352599999999998</v>
      </c>
      <c r="Q27" s="39">
        <v>-0.11520900000000001</v>
      </c>
      <c r="R27" s="39">
        <v>-0.26243899999999998</v>
      </c>
      <c r="S27" s="39">
        <v>-0.18529200000000001</v>
      </c>
      <c r="T27" s="39">
        <v>-0.34932400000000002</v>
      </c>
      <c r="U27" s="39">
        <v>-0.15109900000000001</v>
      </c>
    </row>
    <row r="28" spans="7:22">
      <c r="G28" s="33" t="s">
        <v>486</v>
      </c>
      <c r="H28" s="36">
        <v>0.253693</v>
      </c>
      <c r="I28" s="36">
        <v>7.3372000000000007E-2</v>
      </c>
      <c r="J28" s="36">
        <v>0.24146400000000001</v>
      </c>
      <c r="K28" s="36">
        <v>0.11029</v>
      </c>
      <c r="L28" s="36">
        <v>0.19869100000000001</v>
      </c>
      <c r="M28" s="36">
        <v>7.6824000000000003E-2</v>
      </c>
      <c r="O28" t="s">
        <v>483</v>
      </c>
      <c r="P28" s="39">
        <v>-0.25276599999999999</v>
      </c>
      <c r="Q28" s="39">
        <v>-0.11469600000000001</v>
      </c>
      <c r="R28" s="39">
        <v>-0.119716</v>
      </c>
      <c r="S28" s="39">
        <v>-7.3938000000000004E-2</v>
      </c>
      <c r="T28" s="39">
        <v>-0.199656</v>
      </c>
      <c r="U28" s="39">
        <v>-7.7102000000000004E-2</v>
      </c>
    </row>
    <row r="29" spans="7:22">
      <c r="G29" s="33" t="s">
        <v>487</v>
      </c>
      <c r="H29" s="36">
        <v>0.72138999999999998</v>
      </c>
      <c r="I29" s="36">
        <v>0.17732000000000001</v>
      </c>
      <c r="J29" s="36">
        <v>0.59209199999999995</v>
      </c>
      <c r="K29" s="36">
        <v>0.21485799999999999</v>
      </c>
      <c r="L29" s="36">
        <v>0.97280199999999994</v>
      </c>
      <c r="M29" s="36">
        <v>0.29246899999999998</v>
      </c>
      <c r="O29" t="s">
        <v>484</v>
      </c>
      <c r="P29" s="39">
        <v>-0.113757</v>
      </c>
      <c r="Q29" s="39">
        <v>-5.2907000000000003E-2</v>
      </c>
      <c r="R29" s="39">
        <v>1.6378E-2</v>
      </c>
      <c r="S29" s="39">
        <v>8.9859999999999992E-3</v>
      </c>
      <c r="T29" s="39">
        <v>-0.14443500000000001</v>
      </c>
      <c r="U29" s="39">
        <v>-7.6668E-2</v>
      </c>
    </row>
    <row r="30" spans="7:22">
      <c r="G30" s="33" t="s">
        <v>488</v>
      </c>
      <c r="H30" s="36">
        <v>2.91771</v>
      </c>
      <c r="I30" s="36">
        <v>0.37635299999999999</v>
      </c>
      <c r="J30" s="36">
        <v>1.630852</v>
      </c>
      <c r="K30" s="36">
        <v>0.32733299999999999</v>
      </c>
      <c r="L30" s="36">
        <v>1.914032</v>
      </c>
      <c r="M30" s="36">
        <v>0.39070500000000002</v>
      </c>
      <c r="O30" t="s">
        <v>485</v>
      </c>
      <c r="P30" s="39">
        <v>0.22583600000000001</v>
      </c>
      <c r="Q30" s="39">
        <v>8.5197999999999996E-2</v>
      </c>
      <c r="R30" s="39">
        <v>-1.6882999999999999E-2</v>
      </c>
      <c r="S30" s="39">
        <v>-8.4589999999999995E-3</v>
      </c>
      <c r="T30" s="39">
        <v>0.27390500000000001</v>
      </c>
      <c r="U30" s="39">
        <v>0.10786999999999999</v>
      </c>
    </row>
    <row r="31" spans="7:22">
      <c r="O31" t="s">
        <v>486</v>
      </c>
      <c r="P31" s="39">
        <v>0.253693</v>
      </c>
      <c r="Q31" s="39">
        <v>7.3372000000000007E-2</v>
      </c>
      <c r="R31" s="39">
        <v>0.24146400000000001</v>
      </c>
      <c r="S31" s="39">
        <v>0.11029</v>
      </c>
      <c r="T31" s="39">
        <v>0.19869100000000001</v>
      </c>
      <c r="U31" s="39">
        <v>7.6824000000000003E-2</v>
      </c>
    </row>
    <row r="32" spans="7:22">
      <c r="O32" t="s">
        <v>487</v>
      </c>
      <c r="P32" s="39">
        <v>0.72138999999999998</v>
      </c>
      <c r="Q32" s="39">
        <v>0.17732000000000001</v>
      </c>
      <c r="R32" s="39">
        <v>0.59209199999999995</v>
      </c>
      <c r="S32" s="39">
        <v>0.21485799999999999</v>
      </c>
      <c r="T32" s="39">
        <v>0.97280199999999994</v>
      </c>
      <c r="U32" s="39">
        <v>0.29246899999999998</v>
      </c>
    </row>
    <row r="33" spans="15:21">
      <c r="O33" t="s">
        <v>488</v>
      </c>
      <c r="P33" s="39">
        <v>2.91771</v>
      </c>
      <c r="Q33" s="39">
        <v>0.37635299999999999</v>
      </c>
      <c r="R33" s="39">
        <v>1.630852</v>
      </c>
      <c r="S33" s="39">
        <v>0.32733299999999999</v>
      </c>
      <c r="T33" s="39">
        <v>1.914032</v>
      </c>
      <c r="U33" s="39">
        <v>0.39070500000000002</v>
      </c>
    </row>
  </sheetData>
  <mergeCells count="13">
    <mergeCell ref="U14:V14"/>
    <mergeCell ref="G19:G20"/>
    <mergeCell ref="H19:I19"/>
    <mergeCell ref="J19:K19"/>
    <mergeCell ref="L19:M19"/>
    <mergeCell ref="G18:M18"/>
    <mergeCell ref="B1:C1"/>
    <mergeCell ref="D1:E1"/>
    <mergeCell ref="H5:I5"/>
    <mergeCell ref="J5:K5"/>
    <mergeCell ref="G4:M4"/>
    <mergeCell ref="L5:M5"/>
    <mergeCell ref="G5:G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9CD81-DF88-476F-8E10-1880461A9ABC}">
  <dimension ref="B5:D11"/>
  <sheetViews>
    <sheetView topLeftCell="A3" zoomScale="82" workbookViewId="0">
      <selection activeCell="D8" sqref="D8"/>
    </sheetView>
  </sheetViews>
  <sheetFormatPr defaultRowHeight="15.4"/>
  <cols>
    <col min="3" max="3" width="34.5" customWidth="1"/>
    <col min="4" max="4" width="116.625" customWidth="1"/>
  </cols>
  <sheetData>
    <row r="5" spans="2:4">
      <c r="B5" s="17" t="s">
        <v>73</v>
      </c>
      <c r="C5" s="17" t="s">
        <v>75</v>
      </c>
      <c r="D5" s="17" t="s">
        <v>314</v>
      </c>
    </row>
    <row r="6" spans="2:4" ht="130.15" customHeight="1">
      <c r="B6" s="17" t="s">
        <v>316</v>
      </c>
      <c r="C6" s="9" t="s">
        <v>321</v>
      </c>
      <c r="D6" s="9" t="s">
        <v>330</v>
      </c>
    </row>
    <row r="7" spans="2:4" ht="61.5">
      <c r="B7" s="17" t="s">
        <v>317</v>
      </c>
      <c r="C7" s="9" t="s">
        <v>322</v>
      </c>
      <c r="D7" s="9" t="s">
        <v>323</v>
      </c>
    </row>
    <row r="8" spans="2:4" ht="76.900000000000006">
      <c r="B8" s="17" t="s">
        <v>318</v>
      </c>
      <c r="C8" s="9" t="s">
        <v>324</v>
      </c>
      <c r="D8" s="9" t="s">
        <v>325</v>
      </c>
    </row>
    <row r="9" spans="2:4" ht="76.900000000000006">
      <c r="B9" s="17" t="s">
        <v>319</v>
      </c>
      <c r="C9" s="9" t="s">
        <v>326</v>
      </c>
      <c r="D9" s="9" t="s">
        <v>327</v>
      </c>
    </row>
    <row r="10" spans="2:4" ht="76.150000000000006" customHeight="1">
      <c r="B10" s="17" t="s">
        <v>315</v>
      </c>
      <c r="C10" s="48" t="s">
        <v>328</v>
      </c>
      <c r="D10" s="48"/>
    </row>
    <row r="11" spans="2:4">
      <c r="B11" s="17" t="s">
        <v>320</v>
      </c>
      <c r="C11" s="49" t="s">
        <v>329</v>
      </c>
      <c r="D11" s="49"/>
    </row>
  </sheetData>
  <mergeCells count="2">
    <mergeCell ref="C10:D10"/>
    <mergeCell ref="C11:D1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w E A A B Q S w M E F A A C A A g A O F 5 o V U F 7 p q G j A A A A 9 g A A A B I A H A B D b 2 5 m a W c v U G F j a 2 F n Z S 5 4 b W w g o h g A K K A U A A A A A A A A A A A A A A A A A A A A A A A A A A A A h Y + 9 D o I w G E V f h X S n f y 6 G f J S B V Y y J i X F t S o V G K I Y W S 3 w 1 B x / J V x C j q J v j P f c M 9 9 6 v N 8 j G t o n O u n e m s y l i m K J I W 9 W V x l Y p G v w h X q J M w E a q o 6 x 0 N M n W J a M r U 1 R 7 f 0 o I C S H g s M B d X x F O K S P 7 Y r V V t W 4 l + s j m v x w b 6 7 y 0 S i M B u 9 c Y w T F j F H P O M Q U y Q y i M / Q p 8 2 v t s f y D k Q + O H X o t L H e d r I H M E 8 v 4 g H l B L A w Q U A A I A C A A 4 X m h 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F 5 o V Q + c + 0 i 3 A Q A A L g g A A B M A H A B G b 3 J t d W x h c y 9 T Z W N 0 a W 9 u M S 5 t I K I Y A C i g F A A A A A A A A A A A A A A A A A A A A A A A A A A A A O W S w U 7 b Q B C G 7 5 H y D q v l 4 k g r K 4 6 N g V Q + I I e q X K p W C V x I D 4 s 9 h B X r 3 W h 3 D E E R r 9 H n 6 L l 9 n v Y 5 u s F B Q Y 1 X o A p B p f p i + / u 9 M + N / f g s F C q 3 I u L l H 7 7 q d b s d e c g M l 2 a G / v n 7 7 + e M 7 m c A C y U g X d Q U K K c m I B O x 2 i L v G u j Y F O J L b 6 / D h i + C 9 k B D m W q F 7 s Q H N h 9 M T C 8 Z O b 7 i a F d M R 2 C v U 8 2 l b 8 R A X S H s s Z Z S y o w U a f s p l D T Y 8 n i l t g K W 7 / X 7 U Y 0 3 v H f r J 6 E q j m / Q D 8 N I 1 W I 0 2 4 e e u + V p Z 8 6 A Z k 5 G z N T + U c l x w y Y 3 N 0 N T w Z V M y v 3 Q z u o q T 2 z l s y k 0 M V / Z C m y r X s q 7 U S r R B S 3 + 2 X F J R U k a O F a Z J u P r u j p E l x U K X s I 0 v n M v b t A R b G D F f r c O J 6 D B B 5 9 G 9 N r O i j Q 1 9 Z + 5 6 3 Y 5 Q r T / 3 9 K Z J M O i 9 x r b P R i B F J R B M R o d u / M Z k m 8 W M H C n n n F C z 7 C B O G f l c O 7 f H e C s h 2 z y G H 7 X 6 y w 2 u Y + G W 1 t B o y 9 u G D z w 8 f k m v 4 1 f 3 m j z y O h q 8 h d l / J P 9 p t 1 s P J J 4 D u x 6 e e v i e h + 9 7 + I G H R 3 2 f 4 A t Y N H j J J C V v m 6 T k n 0 p S q / D / R O m R E P u E 5 N n h + w 1 Q S w E C L Q A U A A I A C A A 4 X m h V Q X u m o a M A A A D 2 A A A A E g A A A A A A A A A A A A A A A A A A A A A A Q 2 9 u Z m l n L 1 B h Y 2 t h Z 2 U u e G 1 s U E s B A i 0 A F A A C A A g A O F 5 o V Q / K 6 a u k A A A A 6 Q A A A B M A A A A A A A A A A A A A A A A A 7 w A A A F t D b 2 5 0 Z W 5 0 X 1 R 5 c G V z X S 5 4 b W x Q S w E C L Q A U A A I A C A A 4 X m h V D 5 z 7 S L c B A A A u C A A A E w A A A A A A A A A A A A A A A A D g A Q A A R m 9 y b X V s Y X M v U 2 V j d G l v b j E u b V B L B Q Y A A A A A A w A D A M I A A A D k 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e M g A A A A A A A L w y 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8 l R T Y l O T Y l Q j A l R T U l Q k I l Q k E l M j B U Z X h 0 J T I w R G 9 j d W 1 l b n 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3 I i A v P j x F b n R y e S B U e X B l P S J G a W x s R X J y b 3 J D b 2 R l I i B W Y W x 1 Z T 0 i c 1 V u a 2 5 v d 2 4 i I C 8 + P E V u d H J 5 I F R 5 c G U 9 I k Z p b G x F c n J v c k N v d W 5 0 I i B W Y W x 1 Z T 0 i b D A i I C 8 + P E V u d H J 5 I F R 5 c G U 9 I k Z p b G x M Y X N 0 V X B k Y X R l Z C I g V m F s d W U 9 I m Q y M D I y L T E x L T A 3 V D I z O j Q z O j U z L j I 4 N z Y 1 N D N a I i A v P j x F b n R y e S B U e X B l P S J G a W x s Q 2 9 s d W 1 u V H l w Z X M i I F Z h b H V l P S J z Q X d N R E J n W U c i I C 8 + P E V u d H J 5 I F R 5 c G U 9 I k Z p b G x D b 2 x 1 b W 5 O Y W 1 l c y I g V m F s d W U 9 I n N b J n F 1 b 3 Q 7 a W Q m c X V v d D s s J n F 1 b 3 Q 7 d G N v Z G U m c X V v d D s s J n F 1 b 3 Q 7 Z n J l Z C Z x d W 9 0 O y w m c X V v d D t k Z X N j c m l w d G l v b i Z x d W 9 0 O y w m c X V v d D t n c 2 k m c X V v d D s s J n F 1 b 3 Q 7 Z 3 N p O m 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5 p a w 5 b u 6 I F R l e H Q g R G 9 j d W 1 l b n Q v Q X V 0 b 1 J l b W 9 2 Z W R D b 2 x 1 b W 5 z M S 5 7 a W Q s M H 0 m c X V v d D s s J n F 1 b 3 Q 7 U 2 V j d G l v b j E v 5 p a w 5 b u 6 I F R l e H Q g R G 9 j d W 1 l b n Q v Q X V 0 b 1 J l b W 9 2 Z W R D b 2 x 1 b W 5 z M S 5 7 d G N v Z G U s M X 0 m c X V v d D s s J n F 1 b 3 Q 7 U 2 V j d G l v b j E v 5 p a w 5 b u 6 I F R l e H Q g R G 9 j d W 1 l b n Q v Q X V 0 b 1 J l b W 9 2 Z W R D b 2 x 1 b W 5 z M S 5 7 Z n J l Z C w y f S Z x d W 9 0 O y w m c X V v d D t T Z W N 0 a W 9 u M S / m l r D l u 7 o g V G V 4 d C B E b 2 N 1 b W V u d C 9 B d X R v U m V t b 3 Z l Z E N v b H V t b n M x L n t k Z X N j c m l w d G l v b i w z f S Z x d W 9 0 O y w m c X V v d D t T Z W N 0 a W 9 u M S / m l r D l u 7 o g V G V 4 d C B E b 2 N 1 b W V u d C 9 B d X R v U m V t b 3 Z l Z E N v b H V t b n M x L n t n c 2 k s N H 0 m c X V v d D s s J n F 1 b 3 Q 7 U 2 V j d G l v b j E v 5 p a w 5 b u 6 I F R l e H Q g R G 9 j d W 1 l b n Q v Q X V 0 b 1 J l b W 9 2 Z W R D b 2 x 1 b W 5 z M S 5 7 Z 3 N p O m R l c 2 N y a X B 0 a W 9 u L D V 9 J n F 1 b 3 Q 7 X S w m c X V v d D t D b 2 x 1 b W 5 D b 3 V u d C Z x d W 9 0 O z o 2 L C Z x d W 9 0 O 0 t l e U N v b H V t b k 5 h b W V z J n F 1 b 3 Q 7 O l t d L C Z x d W 9 0 O 0 N v b H V t b k l k Z W 5 0 a X R p Z X M m c X V v d D s 6 W y Z x d W 9 0 O 1 N l Y 3 R p b 2 4 x L + a W s O W 7 u i B U Z X h 0 I E R v Y 3 V t Z W 5 0 L 0 F 1 d G 9 S Z W 1 v d m V k Q 2 9 s d W 1 u c z E u e 2 l k L D B 9 J n F 1 b 3 Q 7 L C Z x d W 9 0 O 1 N l Y 3 R p b 2 4 x L + a W s O W 7 u i B U Z X h 0 I E R v Y 3 V t Z W 5 0 L 0 F 1 d G 9 S Z W 1 v d m V k Q 2 9 s d W 1 u c z E u e 3 R j b 2 R l L D F 9 J n F 1 b 3 Q 7 L C Z x d W 9 0 O 1 N l Y 3 R p b 2 4 x L + a W s O W 7 u i B U Z X h 0 I E R v Y 3 V t Z W 5 0 L 0 F 1 d G 9 S Z W 1 v d m V k Q 2 9 s d W 1 u c z E u e 2 Z y Z W Q s M n 0 m c X V v d D s s J n F 1 b 3 Q 7 U 2 V j d G l v b j E v 5 p a w 5 b u 6 I F R l e H Q g R G 9 j d W 1 l b n Q v Q X V 0 b 1 J l b W 9 2 Z W R D b 2 x 1 b W 5 z M S 5 7 Z G V z Y 3 J p c H R p b 2 4 s M 3 0 m c X V v d D s s J n F 1 b 3 Q 7 U 2 V j d G l v b j E v 5 p a w 5 b u 6 I F R l e H Q g R G 9 j d W 1 l b n Q v Q X V 0 b 1 J l b W 9 2 Z W R D b 2 x 1 b W 5 z M S 5 7 Z 3 N p L D R 9 J n F 1 b 3 Q 7 L C Z x d W 9 0 O 1 N l Y 3 R p b 2 4 x L + a W s O W 7 u i B U Z X h 0 I E R v Y 3 V t Z W 5 0 L 0 F 1 d G 9 S Z W 1 v d m V k Q 2 9 s d W 1 u c z E u e 2 d z a T p k Z X N j c m l w d G l v b i w 1 f S Z x d W 9 0 O 1 0 s J n F 1 b 3 Q 7 U m V s Y X R p b 2 5 z a G l w S W 5 m b y Z x d W 9 0 O z p b X X 0 i I C 8 + P C 9 T d G F i b G V F b n R y a W V z P j w v S X R l b T 4 8 S X R l b T 4 8 S X R l b U x v Y 2 F 0 a W 9 u P j x J d G V t V H l w Z T 5 G b 3 J t d W x h P C 9 J d G V t V H l w Z T 4 8 S X R l b V B h d G g + U 2 V j d G l v b j E v J U U 2 J T k 2 J U I w J U U 1 J U J C J U J B J T I w V G V 4 d C U y M E R v Y 3 V t Z W 5 0 L 1 N v d X J j Z T w v S X R l b V B h d G g + P C 9 J d G V t T G 9 j Y X R p b 2 4 + P F N 0 Y W J s Z U V u d H J p Z X M g L z 4 8 L 0 l 0 Z W 0 + P E l 0 Z W 0 + P E l 0 Z W 1 M b 2 N h d G l v b j 4 8 S X R l b V R 5 c G U + R m 9 y b X V s Y T w v S X R l b V R 5 c G U + P E l 0 Z W 1 Q Y X R o P l N l Y 3 R p b 2 4 x L y V F N i U 5 N i V C M C V F N S V C Q i V C Q S U y M F R l e H Q l M j B E b 2 N 1 b W V u d C 9 Q c m 9 t b 3 R l Z C U y M E h l Y W R l c n M 8 L 0 l 0 Z W 1 Q Y X R o P j w v S X R l b U x v Y 2 F 0 a W 9 u P j x T d G F i b G V F b n R y a W V z I C 8 + P C 9 J d G V t P j x J d G V t P j x J d G V t T G 9 j Y X R p b 2 4 + P E l 0 Z W 1 U e X B l P k Z v c m 1 1 b G E 8 L 0 l 0 Z W 1 U e X B l P j x J d G V t U G F 0 a D 5 T Z W N 0 a W 9 u M S 8 l R T Y l O T Y l Q j A l R T U l Q k I l Q k E l M j B U Z X h 0 J T I w R G 9 j d W 1 l b n Q v Q 2 h h b m d l Z C U y M F R 5 c G U 8 L 0 l 0 Z W 1 Q Y X R o P j w v S X R l b U x v Y 2 F 0 a W 9 u P j x T d G F i b G V F b n R y a W V z I C 8 + P C 9 J d G V t P j x J d G V t P j x J d G V t T G 9 j Y X R p b 2 4 + P E l 0 Z W 1 U e X B l P k Z v c m 1 1 b G E 8 L 0 l 0 Z W 1 U e X B l P j x J d G V t U G F 0 a D 5 T Z W N 0 a W 9 u M S 8 l R T Y l O T Y l Q j A l R T U l Q k I l Q k E l M j B U Z X h 0 J T I w R G 9 j d W 1 l b n Q 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O C I g L z 4 8 R W 5 0 c n k g V H l w Z T 0 i R m l s b E V y c m 9 y Q 2 9 k Z S I g V m F s d W U 9 I n N V b m t u b 3 d u I i A v P j x F b n R y e S B U e X B l P S J G a W x s R X J y b 3 J D b 3 V u d C I g V m F s d W U 9 I m w w I i A v P j x F b n R y e S B U e X B l P S J G a W x s T G F z d F V w Z G F 0 Z W Q i I F Z h b H V l P S J k M j A y M i 0 x M S 0 w O F Q w M D o w M D o z O C 4 w M j U y N z M w 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m l r D l u 7 o g V G V 4 d C B E b 2 N 1 b W V u d C A o M i k v Q X V 0 b 1 J l b W 9 2 Z W R D b 2 x 1 b W 5 z M S 5 7 Q 2 9 s d W 1 u M S w w f S Z x d W 9 0 O y w m c X V v d D t T Z W N 0 a W 9 u M S / m l r D l u 7 o g V G V 4 d C B E b 2 N 1 b W V u d C A o M i k v Q X V 0 b 1 J l b W 9 2 Z W R D b 2 x 1 b W 5 z M S 5 7 Q 2 9 s d W 1 u M i w x f S Z x d W 9 0 O y w m c X V v d D t T Z W N 0 a W 9 u M S / m l r D l u 7 o g V G V 4 d C B E b 2 N 1 b W V u d C A o M i k v Q X V 0 b 1 J l b W 9 2 Z W R D b 2 x 1 b W 5 z M S 5 7 Q 2 9 s d W 1 u M y w y f S Z x d W 9 0 O 1 0 s J n F 1 b 3 Q 7 Q 2 9 s d W 1 u Q 2 9 1 b n Q m c X V v d D s 6 M y w m c X V v d D t L Z X l D b 2 x 1 b W 5 O Y W 1 l c y Z x d W 9 0 O z p b X S w m c X V v d D t D b 2 x 1 b W 5 J Z G V u d G l 0 a W V z J n F 1 b 3 Q 7 O l s m c X V v d D t T Z W N 0 a W 9 u M S / m l r D l u 7 o g V G V 4 d C B E b 2 N 1 b W V u d C A o M i k v Q X V 0 b 1 J l b W 9 2 Z W R D b 2 x 1 b W 5 z M S 5 7 Q 2 9 s d W 1 u M S w w f S Z x d W 9 0 O y w m c X V v d D t T Z W N 0 a W 9 u M S / m l r D l u 7 o g V G V 4 d C B E b 2 N 1 b W V u d C A o M i k v Q X V 0 b 1 J l b W 9 2 Z W R D b 2 x 1 b W 5 z M S 5 7 Q 2 9 s d W 1 u M i w x f S Z x d W 9 0 O y w m c X V v d D t T Z W N 0 a W 9 u M S / m l r D l u 7 o g V G V 4 d C B E b 2 N 1 b W V u d C A o M i k v Q X V 0 b 1 J l b W 9 2 Z W R D b 2 x 1 b W 5 z M S 5 7 Q 2 9 s d W 1 u M y w y f S Z x d W 9 0 O 1 0 s J n F 1 b 3 Q 7 U m V s Y X R p b 2 5 z a G l w S W 5 m b y Z x d W 9 0 O z p b X X 0 i I C 8 + P C 9 T d G F i b G V F b n R y a W V z P j w v S X R l b T 4 8 S X R l b T 4 8 S X R l b U x v Y 2 F 0 a W 9 u P j x J d G V t V H l w Z T 5 G b 3 J t d W x h P C 9 J d G V t V H l w Z T 4 8 S X R l b V B h d G g + U 2 V j d G l v b j E v J U U 2 J T k 2 J U I w J U U 1 J U J C J U J B J T I w V G V 4 d C U y M E R v Y 3 V t Z W 5 0 J T I w K D I p L 1 N v d X J j Z T w v S X R l b V B h d G g + P C 9 J d G V t T G 9 j Y X R p b 2 4 + P F N 0 Y W J s Z U V u d H J p Z X M g L z 4 8 L 0 l 0 Z W 0 + P E l 0 Z W 0 + P E l 0 Z W 1 M b 2 N h d G l v b j 4 8 S X R l b V R 5 c G U + R m 9 y b X V s Y T w v S X R l b V R 5 c G U + P E l 0 Z W 1 Q Y X R o P l N l Y 3 R p b 2 4 x L y V F N i U 5 N i V C M C V F N S V C Q i V C Q S U y M F R l e H Q l M j B E b 2 N 1 b W V u d C U y M C g y K S 9 D a G F u Z 2 V k J T I w V H l w Z T w v S X R l b V B h d G g + P C 9 J d G V t T G 9 j Y X R p b 2 4 + P F N 0 Y W J s Z U V u d H J p Z X M g L z 4 8 L 0 l 0 Z W 0 + P E l 0 Z W 0 + P E l 0 Z W 1 M b 2 N h d G l v b j 4 8 S X R l b V R 5 c G U + R m 9 y b X V s Y T w v S X R l b V R 5 c G U + P E l 0 Z W 1 Q Y X R o P l N l Y 3 R p b 2 4 x L y V F N i U 5 N i V C M C V F N S V C Q i V C Q S U y M F R l e H Q l M j B E b 2 N 1 b W V u d C 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y I i A v P j x F b n R y e S B U e X B l P S J G a W x s R X J y b 3 J D b 2 R l I i B W Y W x 1 Z T 0 i c 1 V u a 2 5 v d 2 4 i I C 8 + P E V u d H J 5 I F R 5 c G U 9 I k Z p b G x F c n J v c k N v d W 5 0 I i B W Y W x 1 Z T 0 i b D A i I C 8 + P E V u d H J 5 I F R 5 c G U 9 I k Z p b G x M Y X N 0 V X B k Y X R l Z C I g V m F s d W U 9 I m Q y M D I y L T E x L T A 4 V D A w O j I z O j E y L j Y w N j g 5 M z F a I i A v P j x F b n R y e S B U e X B l P S J G a W x s Q 2 9 s d W 1 u V H l w Z X M i I F Z h b H V l P S J z Q X d Z R E J n W U d C Z 1 l H Q m d Z R y 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m l r D l u 7 o g V G V 4 d C B E b 2 N 1 b W V u d C A o M y k v Q X V 0 b 1 J l b W 9 2 Z W R D b 2 x 1 b W 5 z M S 5 7 Q 2 9 s d W 1 u M S w w f S Z x d W 9 0 O y w m c X V v d D t T Z W N 0 a W 9 u M S / m l r D l u 7 o g V G V 4 d C B E b 2 N 1 b W V u d C A o M y k v Q X V 0 b 1 J l b W 9 2 Z W R D b 2 x 1 b W 5 z M S 5 7 Q 2 9 s d W 1 u M i w x f S Z x d W 9 0 O y w m c X V v d D t T Z W N 0 a W 9 u M S / m l r D l u 7 o g V G V 4 d C B E b 2 N 1 b W V u d C A o M y k v Q X V 0 b 1 J l b W 9 2 Z W R D b 2 x 1 b W 5 z M S 5 7 Q 2 9 s d W 1 u M y w y f S Z x d W 9 0 O y w m c X V v d D t T Z W N 0 a W 9 u M S / m l r D l u 7 o g V G V 4 d C B E b 2 N 1 b W V u d C A o M y k v Q X V 0 b 1 J l b W 9 2 Z W R D b 2 x 1 b W 5 z M S 5 7 Q 2 9 s d W 1 u N C w z f S Z x d W 9 0 O y w m c X V v d D t T Z W N 0 a W 9 u M S / m l r D l u 7 o g V G V 4 d C B E b 2 N 1 b W V u d C A o M y k v Q X V 0 b 1 J l b W 9 2 Z W R D b 2 x 1 b W 5 z M S 5 7 Q 2 9 s d W 1 u N S w 0 f S Z x d W 9 0 O y w m c X V v d D t T Z W N 0 a W 9 u M S / m l r D l u 7 o g V G V 4 d C B E b 2 N 1 b W V u d C A o M y k v Q X V 0 b 1 J l b W 9 2 Z W R D b 2 x 1 b W 5 z M S 5 7 Q 2 9 s d W 1 u N i w 1 f S Z x d W 9 0 O y w m c X V v d D t T Z W N 0 a W 9 u M S / m l r D l u 7 o g V G V 4 d C B E b 2 N 1 b W V u d C A o M y k v Q X V 0 b 1 J l b W 9 2 Z W R D b 2 x 1 b W 5 z M S 5 7 Q 2 9 s d W 1 u N y w 2 f S Z x d W 9 0 O y w m c X V v d D t T Z W N 0 a W 9 u M S / m l r D l u 7 o g V G V 4 d C B E b 2 N 1 b W V u d C A o M y k v Q X V 0 b 1 J l b W 9 2 Z W R D b 2 x 1 b W 5 z M S 5 7 Q 2 9 s d W 1 u O C w 3 f S Z x d W 9 0 O y w m c X V v d D t T Z W N 0 a W 9 u M S / m l r D l u 7 o g V G V 4 d C B E b 2 N 1 b W V u d C A o M y k v Q X V 0 b 1 J l b W 9 2 Z W R D b 2 x 1 b W 5 z M S 5 7 Q 2 9 s d W 1 u O S w 4 f S Z x d W 9 0 O y w m c X V v d D t T Z W N 0 a W 9 u M S / m l r D l u 7 o g V G V 4 d C B E b 2 N 1 b W V u d C A o M y k v Q X V 0 b 1 J l b W 9 2 Z W R D b 2 x 1 b W 5 z M S 5 7 Q 2 9 s d W 1 u M T A s O X 0 m c X V v d D s s J n F 1 b 3 Q 7 U 2 V j d G l v b j E v 5 p a w 5 b u 6 I F R l e H Q g R G 9 j d W 1 l b n Q g K D M p L 0 F 1 d G 9 S Z W 1 v d m V k Q 2 9 s d W 1 u c z E u e 0 N v b H V t b j E x L D E w f S Z x d W 9 0 O y w m c X V v d D t T Z W N 0 a W 9 u M S / m l r D l u 7 o g V G V 4 d C B E b 2 N 1 b W V u d C A o M y k v Q X V 0 b 1 J l b W 9 2 Z W R D b 2 x 1 b W 5 z M S 5 7 Q 2 9 s d W 1 u M T I s M T F 9 J n F 1 b 3 Q 7 X S w m c X V v d D t D b 2 x 1 b W 5 D b 3 V u d C Z x d W 9 0 O z o x M i w m c X V v d D t L Z X l D b 2 x 1 b W 5 O Y W 1 l c y Z x d W 9 0 O z p b X S w m c X V v d D t D b 2 x 1 b W 5 J Z G V u d G l 0 a W V z J n F 1 b 3 Q 7 O l s m c X V v d D t T Z W N 0 a W 9 u M S / m l r D l u 7 o g V G V 4 d C B E b 2 N 1 b W V u d C A o M y k v Q X V 0 b 1 J l b W 9 2 Z W R D b 2 x 1 b W 5 z M S 5 7 Q 2 9 s d W 1 u M S w w f S Z x d W 9 0 O y w m c X V v d D t T Z W N 0 a W 9 u M S / m l r D l u 7 o g V G V 4 d C B E b 2 N 1 b W V u d C A o M y k v Q X V 0 b 1 J l b W 9 2 Z W R D b 2 x 1 b W 5 z M S 5 7 Q 2 9 s d W 1 u M i w x f S Z x d W 9 0 O y w m c X V v d D t T Z W N 0 a W 9 u M S / m l r D l u 7 o g V G V 4 d C B E b 2 N 1 b W V u d C A o M y k v Q X V 0 b 1 J l b W 9 2 Z W R D b 2 x 1 b W 5 z M S 5 7 Q 2 9 s d W 1 u M y w y f S Z x d W 9 0 O y w m c X V v d D t T Z W N 0 a W 9 u M S / m l r D l u 7 o g V G V 4 d C B E b 2 N 1 b W V u d C A o M y k v Q X V 0 b 1 J l b W 9 2 Z W R D b 2 x 1 b W 5 z M S 5 7 Q 2 9 s d W 1 u N C w z f S Z x d W 9 0 O y w m c X V v d D t T Z W N 0 a W 9 u M S / m l r D l u 7 o g V G V 4 d C B E b 2 N 1 b W V u d C A o M y k v Q X V 0 b 1 J l b W 9 2 Z W R D b 2 x 1 b W 5 z M S 5 7 Q 2 9 s d W 1 u N S w 0 f S Z x d W 9 0 O y w m c X V v d D t T Z W N 0 a W 9 u M S / m l r D l u 7 o g V G V 4 d C B E b 2 N 1 b W V u d C A o M y k v Q X V 0 b 1 J l b W 9 2 Z W R D b 2 x 1 b W 5 z M S 5 7 Q 2 9 s d W 1 u N i w 1 f S Z x d W 9 0 O y w m c X V v d D t T Z W N 0 a W 9 u M S / m l r D l u 7 o g V G V 4 d C B E b 2 N 1 b W V u d C A o M y k v Q X V 0 b 1 J l b W 9 2 Z W R D b 2 x 1 b W 5 z M S 5 7 Q 2 9 s d W 1 u N y w 2 f S Z x d W 9 0 O y w m c X V v d D t T Z W N 0 a W 9 u M S / m l r D l u 7 o g V G V 4 d C B E b 2 N 1 b W V u d C A o M y k v Q X V 0 b 1 J l b W 9 2 Z W R D b 2 x 1 b W 5 z M S 5 7 Q 2 9 s d W 1 u O C w 3 f S Z x d W 9 0 O y w m c X V v d D t T Z W N 0 a W 9 u M S / m l r D l u 7 o g V G V 4 d C B E b 2 N 1 b W V u d C A o M y k v Q X V 0 b 1 J l b W 9 2 Z W R D b 2 x 1 b W 5 z M S 5 7 Q 2 9 s d W 1 u O S w 4 f S Z x d W 9 0 O y w m c X V v d D t T Z W N 0 a W 9 u M S / m l r D l u 7 o g V G V 4 d C B E b 2 N 1 b W V u d C A o M y k v Q X V 0 b 1 J l b W 9 2 Z W R D b 2 x 1 b W 5 z M S 5 7 Q 2 9 s d W 1 u M T A s O X 0 m c X V v d D s s J n F 1 b 3 Q 7 U 2 V j d G l v b j E v 5 p a w 5 b u 6 I F R l e H Q g R G 9 j d W 1 l b n Q g K D M p L 0 F 1 d G 9 S Z W 1 v d m V k Q 2 9 s d W 1 u c z E u e 0 N v b H V t b j E x L D E w f S Z x d W 9 0 O y w m c X V v d D t T Z W N 0 a W 9 u M S / m l r D l u 7 o g V G V 4 d C B E b 2 N 1 b W V u d C A o M y k v Q X V 0 b 1 J l b W 9 2 Z W R D b 2 x 1 b W 5 z M S 5 7 Q 2 9 s d W 1 u M T I s M T F 9 J n F 1 b 3 Q 7 X S w m c X V v d D t S Z W x h d G l v b n N o a X B J b m Z v J n F 1 b 3 Q 7 O l t d f S I g L z 4 8 L 1 N 0 Y W J s Z U V u d H J p Z X M + P C 9 J d G V t P j x J d G V t P j x J d G V t T G 9 j Y X R p b 2 4 + P E l 0 Z W 1 U e X B l P k Z v c m 1 1 b G E 8 L 0 l 0 Z W 1 U e X B l P j x J d G V t U G F 0 a D 5 T Z W N 0 a W 9 u M S 8 l R T Y l O T Y l Q j A l R T U l Q k I l Q k E l M j B U Z X h 0 J T I w R G 9 j d W 1 l b n Q l M j A o M y k v U 2 9 1 c m N l P C 9 J d G V t U G F 0 a D 4 8 L 0 l 0 Z W 1 M b 2 N h d G l v b j 4 8 U 3 R h Y m x l R W 5 0 c m l l c y A v P j w v S X R l b T 4 8 S X R l b T 4 8 S X R l b U x v Y 2 F 0 a W 9 u P j x J d G V t V H l w Z T 5 G b 3 J t d W x h P C 9 J d G V t V H l w Z T 4 8 S X R l b V B h d G g + U 2 V j d G l v b j E v J U U 2 J T k 2 J U I w J U U 1 J U J C J U J B J T I w V G V 4 d C U y M E R v Y 3 V t Z W 5 0 J T I w K D M p L 0 N o Y W 5 n Z W Q l M j B U e X B l P C 9 J d G V t U G F 0 a D 4 8 L 0 l 0 Z W 1 M b 2 N h d G l v b j 4 8 U 3 R h Y m x l R W 5 0 c m l l c y A v P j w v S X R l b T 4 8 S X R l b T 4 8 S X R l b U x v Y 2 F 0 a W 9 u P j x J d G V t V H l w Z T 5 G b 3 J t d W x h P C 9 J d G V t V H l w Z T 4 8 S X R l b V B h d G g + U 2 V j d G l v b j E v J U U 2 J T k 2 J U I w J U U 1 J U J C J U J B J T I w V G V 4 d C U y M E R v Y 3 V t Z W 5 0 J T I w K D Q 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A i I C 8 + P E V u d H J 5 I F R 5 c G U 9 I k Z p b G x F c n J v c k N v Z G U i I F Z h b H V l P S J z V W 5 r b m 9 3 b i I g L z 4 8 R W 5 0 c n k g V H l w Z T 0 i R m l s b E V y c m 9 y Q 2 9 1 b n Q i I F Z h b H V l P S J s M C I g L z 4 8 R W 5 0 c n k g V H l w Z T 0 i R m l s b E x h c 3 R V c G R h d G V k I i B W Y W x 1 Z T 0 i Z D I w M j I t M T E t M D h U M D A 6 N D E 6 M z E u O D E z N D U x O F o i I C 8 + P E V u d H J 5 I F R 5 c G U 9 I k Z p b G x D b 2 x 1 b W 5 U e X B l c y I g V m F s d W U 9 I n N B d 0 1 E 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m l r D l u 7 o g V G V 4 d C B E b 2 N 1 b W V u d C A o N C k v Q X V 0 b 1 J l b W 9 2 Z W R D b 2 x 1 b W 5 z M S 5 7 Q 2 9 s d W 1 u M S w w f S Z x d W 9 0 O y w m c X V v d D t T Z W N 0 a W 9 u M S / m l r D l u 7 o g V G V 4 d C B E b 2 N 1 b W V u d C A o N C k v Q X V 0 b 1 J l b W 9 2 Z W R D b 2 x 1 b W 5 z M S 5 7 Q 2 9 s d W 1 u M i w x f S Z x d W 9 0 O y w m c X V v d D t T Z W N 0 a W 9 u M S / m l r D l u 7 o g V G V 4 d C B E b 2 N 1 b W V u d C A o N C k v Q X V 0 b 1 J l b W 9 2 Z W R D b 2 x 1 b W 5 z M S 5 7 Q 2 9 s d W 1 u M y w y f S Z x d W 9 0 O y w m c X V v d D t T Z W N 0 a W 9 u M S / m l r D l u 7 o g V G V 4 d C B E b 2 N 1 b W V u d C A o N C k v Q X V 0 b 1 J l b W 9 2 Z W R D b 2 x 1 b W 5 z M S 5 7 Q 2 9 s d W 1 u N C w z f S Z x d W 9 0 O y w m c X V v d D t T Z W N 0 a W 9 u M S / m l r D l u 7 o g V G V 4 d C B E b 2 N 1 b W V u d C A o N C k v Q X V 0 b 1 J l b W 9 2 Z W R D b 2 x 1 b W 5 z M S 5 7 Q 2 9 s d W 1 u N S w 0 f S Z x d W 9 0 O y w m c X V v d D t T Z W N 0 a W 9 u M S / m l r D l u 7 o g V G V 4 d C B E b 2 N 1 b W V u d C A o N C k v Q X V 0 b 1 J l b W 9 2 Z W R D b 2 x 1 b W 5 z M S 5 7 Q 2 9 s d W 1 u N i w 1 f S Z x d W 9 0 O y w m c X V v d D t T Z W N 0 a W 9 u M S / m l r D l u 7 o g V G V 4 d C B E b 2 N 1 b W V u d C A o N C k v Q X V 0 b 1 J l b W 9 2 Z W R D b 2 x 1 b W 5 z M S 5 7 Q 2 9 s d W 1 u N y w 2 f S Z x d W 9 0 O y w m c X V v d D t T Z W N 0 a W 9 u M S / m l r D l u 7 o g V G V 4 d C B E b 2 N 1 b W V u d C A o N C k v Q X V 0 b 1 J l b W 9 2 Z W R D b 2 x 1 b W 5 z M S 5 7 Q 2 9 s d W 1 u O C w 3 f S Z x d W 9 0 O y w m c X V v d D t T Z W N 0 a W 9 u M S / m l r D l u 7 o g V G V 4 d C B E b 2 N 1 b W V u d C A o N C k v Q X V 0 b 1 J l b W 9 2 Z W R D b 2 x 1 b W 5 z M S 5 7 Q 2 9 s d W 1 u O S w 4 f S Z x d W 9 0 O y w m c X V v d D t T Z W N 0 a W 9 u M S / m l r D l u 7 o g V G V 4 d C B E b 2 N 1 b W V u d C A o N C k v Q X V 0 b 1 J l b W 9 2 Z W R D b 2 x 1 b W 5 z M S 5 7 Q 2 9 s d W 1 u M T A s O X 0 m c X V v d D s s J n F 1 b 3 Q 7 U 2 V j d G l v b j E v 5 p a w 5 b u 6 I F R l e H Q g R G 9 j d W 1 l b n Q g K D Q p L 0 F 1 d G 9 S Z W 1 v d m V k Q 2 9 s d W 1 u c z E u e 0 N v b H V t b j E x L D E w f S Z x d W 9 0 O y w m c X V v d D t T Z W N 0 a W 9 u M S / m l r D l u 7 o g V G V 4 d C B E b 2 N 1 b W V u d C A o N C k v Q X V 0 b 1 J l b W 9 2 Z W R D b 2 x 1 b W 5 z M S 5 7 Q 2 9 s d W 1 u M T I s M T F 9 J n F 1 b 3 Q 7 L C Z x d W 9 0 O 1 N l Y 3 R p b 2 4 x L + a W s O W 7 u i B U Z X h 0 I E R v Y 3 V t Z W 5 0 I C g 0 K S 9 B d X R v U m V t b 3 Z l Z E N v b H V t b n M x L n t D b 2 x 1 b W 4 x M y w x M n 0 m c X V v d D s s J n F 1 b 3 Q 7 U 2 V j d G l v b j E v 5 p a w 5 b u 6 I F R l e H Q g R G 9 j d W 1 l b n Q g K D Q p L 0 F 1 d G 9 S Z W 1 v d m V k Q 2 9 s d W 1 u c z E u e 0 N v b H V t b j E 0 L D E z f S Z x d W 9 0 O 1 0 s J n F 1 b 3 Q 7 Q 2 9 s d W 1 u Q 2 9 1 b n Q m c X V v d D s 6 M T Q s J n F 1 b 3 Q 7 S 2 V 5 Q 2 9 s d W 1 u T m F t Z X M m c X V v d D s 6 W 1 0 s J n F 1 b 3 Q 7 Q 2 9 s d W 1 u S W R l b n R p d G l l c y Z x d W 9 0 O z p b J n F 1 b 3 Q 7 U 2 V j d G l v b j E v 5 p a w 5 b u 6 I F R l e H Q g R G 9 j d W 1 l b n Q g K D Q p L 0 F 1 d G 9 S Z W 1 v d m V k Q 2 9 s d W 1 u c z E u e 0 N v b H V t b j E s M H 0 m c X V v d D s s J n F 1 b 3 Q 7 U 2 V j d G l v b j E v 5 p a w 5 b u 6 I F R l e H Q g R G 9 j d W 1 l b n Q g K D Q p L 0 F 1 d G 9 S Z W 1 v d m V k Q 2 9 s d W 1 u c z E u e 0 N v b H V t b j I s M X 0 m c X V v d D s s J n F 1 b 3 Q 7 U 2 V j d G l v b j E v 5 p a w 5 b u 6 I F R l e H Q g R G 9 j d W 1 l b n Q g K D Q p L 0 F 1 d G 9 S Z W 1 v d m V k Q 2 9 s d W 1 u c z E u e 0 N v b H V t b j M s M n 0 m c X V v d D s s J n F 1 b 3 Q 7 U 2 V j d G l v b j E v 5 p a w 5 b u 6 I F R l e H Q g R G 9 j d W 1 l b n Q g K D Q p L 0 F 1 d G 9 S Z W 1 v d m V k Q 2 9 s d W 1 u c z E u e 0 N v b H V t b j Q s M 3 0 m c X V v d D s s J n F 1 b 3 Q 7 U 2 V j d G l v b j E v 5 p a w 5 b u 6 I F R l e H Q g R G 9 j d W 1 l b n Q g K D Q p L 0 F 1 d G 9 S Z W 1 v d m V k Q 2 9 s d W 1 u c z E u e 0 N v b H V t b j U s N H 0 m c X V v d D s s J n F 1 b 3 Q 7 U 2 V j d G l v b j E v 5 p a w 5 b u 6 I F R l e H Q g R G 9 j d W 1 l b n Q g K D Q p L 0 F 1 d G 9 S Z W 1 v d m V k Q 2 9 s d W 1 u c z E u e 0 N v b H V t b j Y s N X 0 m c X V v d D s s J n F 1 b 3 Q 7 U 2 V j d G l v b j E v 5 p a w 5 b u 6 I F R l e H Q g R G 9 j d W 1 l b n Q g K D Q p L 0 F 1 d G 9 S Z W 1 v d m V k Q 2 9 s d W 1 u c z E u e 0 N v b H V t b j c s N n 0 m c X V v d D s s J n F 1 b 3 Q 7 U 2 V j d G l v b j E v 5 p a w 5 b u 6 I F R l e H Q g R G 9 j d W 1 l b n Q g K D Q p L 0 F 1 d G 9 S Z W 1 v d m V k Q 2 9 s d W 1 u c z E u e 0 N v b H V t b j g s N 3 0 m c X V v d D s s J n F 1 b 3 Q 7 U 2 V j d G l v b j E v 5 p a w 5 b u 6 I F R l e H Q g R G 9 j d W 1 l b n Q g K D Q p L 0 F 1 d G 9 S Z W 1 v d m V k Q 2 9 s d W 1 u c z E u e 0 N v b H V t b j k s O H 0 m c X V v d D s s J n F 1 b 3 Q 7 U 2 V j d G l v b j E v 5 p a w 5 b u 6 I F R l e H Q g R G 9 j d W 1 l b n Q g K D Q p L 0 F 1 d G 9 S Z W 1 v d m V k Q 2 9 s d W 1 u c z E u e 0 N v b H V t b j E w L D l 9 J n F 1 b 3 Q 7 L C Z x d W 9 0 O 1 N l Y 3 R p b 2 4 x L + a W s O W 7 u i B U Z X h 0 I E R v Y 3 V t Z W 5 0 I C g 0 K S 9 B d X R v U m V t b 3 Z l Z E N v b H V t b n M x L n t D b 2 x 1 b W 4 x M S w x M H 0 m c X V v d D s s J n F 1 b 3 Q 7 U 2 V j d G l v b j E v 5 p a w 5 b u 6 I F R l e H Q g R G 9 j d W 1 l b n Q g K D Q p L 0 F 1 d G 9 S Z W 1 v d m V k Q 2 9 s d W 1 u c z E u e 0 N v b H V t b j E y L D E x f S Z x d W 9 0 O y w m c X V v d D t T Z W N 0 a W 9 u M S / m l r D l u 7 o g V G V 4 d C B E b 2 N 1 b W V u d C A o N C k v Q X V 0 b 1 J l b W 9 2 Z W R D b 2 x 1 b W 5 z M S 5 7 Q 2 9 s d W 1 u M T M s M T J 9 J n F 1 b 3 Q 7 L C Z x d W 9 0 O 1 N l Y 3 R p b 2 4 x L + a W s O W 7 u i B U Z X h 0 I E R v Y 3 V t Z W 5 0 I C g 0 K S 9 B d X R v U m V t b 3 Z l Z E N v b H V t b n M x L n t D b 2 x 1 b W 4 x N C w x M 3 0 m c X V v d D t d L C Z x d W 9 0 O 1 J l b G F 0 a W 9 u c 2 h p c E l u Z m 8 m c X V v d D s 6 W 1 1 9 I i A v P j w v U 3 R h Y m x l R W 5 0 c m l l c z 4 8 L 0 l 0 Z W 0 + P E l 0 Z W 0 + P E l 0 Z W 1 M b 2 N h d G l v b j 4 8 S X R l b V R 5 c G U + R m 9 y b X V s Y T w v S X R l b V R 5 c G U + P E l 0 Z W 1 Q Y X R o P l N l Y 3 R p b 2 4 x L y V F N i U 5 N i V C M C V F N S V C Q i V C Q S U y M F R l e H Q l M j B E b 2 N 1 b W V u d C U y M C g 0 K S 9 T b 3 V y Y 2 U 8 L 0 l 0 Z W 1 Q Y X R o P j w v S X R l b U x v Y 2 F 0 a W 9 u P j x T d G F i b G V F b n R y a W V z I C 8 + P C 9 J d G V t P j x J d G V t P j x J d G V t T G 9 j Y X R p b 2 4 + P E l 0 Z W 1 U e X B l P k Z v c m 1 1 b G E 8 L 0 l 0 Z W 1 U e X B l P j x J d G V t U G F 0 a D 5 T Z W N 0 a W 9 u M S 8 l R T Y l O T Y l Q j A l R T U l Q k I l Q k E l M j B U Z X h 0 J T I w R G 9 j d W 1 l b n Q l M j A o N C k v Q 2 h h b m d l Z C U y M F R 5 c G U 8 L 0 l 0 Z W 1 Q Y X R o P j w v S X R l b U x v Y 2 F 0 a W 9 u P j x T d G F i b G V F b n R y a W V z I C 8 + P C 9 J d G V t P j w v S X R l b X M + P C 9 M b 2 N h b F B h Y 2 t h Z 2 V N Z X R h Z G F 0 Y U Z p b G U + F g A A A F B L B Q Y A A A A A A A A A A A A A A A A A A A A A A A A m A Q A A A Q A A A N C M n d 8 B F d E R j H o A w E / C l + s B A A A A c 9 X W c O m B R E a i Y M I 9 i c K L L A A A A A A C A A A A A A A Q Z g A A A A E A A C A A A A D M R A 0 D a N G x X z o n s S j m / k 4 i c A C A 2 F d R k 2 W / i h p m u U 9 k N A A A A A A O g A A A A A I A A C A A A A D U Z M T n n U h k h W E f Q D m 4 z v L T Q X K c s C n N N i Q 6 A t a j q 2 G 4 t 1 A A A A C 3 W E N 8 r R J r r V 6 r e w Q d P F c P n y M l h 8 K Y f 5 H G b v v q O 8 T f 3 R E R O g J 4 F X / s l D x c k J 7 H M r J 6 u d n W L V Q 5 b e H 7 0 e i K o 8 r i J A h I C 9 8 i X g w V z v Y F 0 + H 5 Z 0 A A A A A A H t Z Z 0 c k j Q X e S 9 Y / f A / t 4 u U P O r N s N B F 7 e W k m c F n / S p O V I h y 6 z V m s B E 6 1 Y Q + 8 Z S W + R g g 0 q k 7 i O X g z l g W l A y 7 O F < / D a t a M a s h u p > 
</file>

<file path=customXml/itemProps1.xml><?xml version="1.0" encoding="utf-8"?>
<ds:datastoreItem xmlns:ds="http://schemas.openxmlformats.org/officeDocument/2006/customXml" ds:itemID="{1251D073-9A2F-4BD0-A4A7-682A4C4216B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compustat_crsp</vt:lpstr>
      <vt:lpstr>firm_char</vt:lpstr>
      <vt:lpstr>firm_char_catg</vt:lpstr>
      <vt:lpstr>univariant</vt:lpstr>
      <vt:lpstr>Sheet1</vt:lpstr>
      <vt:lpstr>5-factors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wangc</dc:creator>
  <cp:lastModifiedBy>wangc</cp:lastModifiedBy>
  <dcterms:created xsi:type="dcterms:W3CDTF">2022-11-07T03:43:03Z</dcterms:created>
  <dcterms:modified xsi:type="dcterms:W3CDTF">2023-03-10T08:59:37Z</dcterms:modified>
</cp:coreProperties>
</file>