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0005"/>
  </bookViews>
  <sheets>
    <sheet name="Дверь_Однопольная_ПВХ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B2" i="1"/>
  <c r="A2" i="1"/>
</calcChain>
</file>

<file path=xl/sharedStrings.xml><?xml version="1.0" encoding="utf-8"?>
<sst xmlns="http://schemas.openxmlformats.org/spreadsheetml/2006/main" count="48" uniqueCount="15">
  <si>
    <t>Правая##OTHER##</t>
  </si>
  <si>
    <t>Примерная ширина##LENGTH##MILLIMETERS</t>
  </si>
  <si>
    <t>Примерная высота##LENGTH##MILLIMETERS</t>
  </si>
  <si>
    <t>Описание##OTHER##</t>
  </si>
  <si>
    <t>Тип полотна двери##OTHER##</t>
  </si>
  <si>
    <t>АС-Полотно : Остекленное</t>
  </si>
  <si>
    <t>ADSK_Наименование##OTHER##</t>
  </si>
  <si>
    <t>АС-Полотно : Глухой низ</t>
  </si>
  <si>
    <t>Дверь ПВХ остекленная наружная входная</t>
  </si>
  <si>
    <t>Дверь ПВХ глухая межкомнатная</t>
  </si>
  <si>
    <t>Дверь ПВХ остекленная межкомнатная</t>
  </si>
  <si>
    <t>Дверь ПВХ глухая наружная входная</t>
  </si>
  <si>
    <t>Дверь ПВХ глухая внутренняя входная</t>
  </si>
  <si>
    <t>Дверь ПВХ остекленная внутренняя входная</t>
  </si>
  <si>
    <t>АС-Полотно : Глухое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</si>
</sst>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3" sqref="A23:G38"/>
    </sheetView>
  </sheetViews>
  <sheetFormatPr defaultRowHeight="15" x14ac:dyDescent="0.25"/>
  <cols>
    <col min="1" max="1" width="30.28515625" customWidth="1"/>
    <col min="2" max="2" width="40.7109375" customWidth="1"/>
    <col min="3" max="3" width="42" customWidth="1"/>
    <col min="4" max="4" width="40.85546875" customWidth="1"/>
    <col min="5" max="5" width="18" customWidth="1"/>
    <col min="6" max="6" width="53.42578125" customWidth="1"/>
    <col min="7" max="7" width="31.140625" customWidth="1"/>
  </cols>
  <sheetData>
    <row r="1" spans="1:7" x14ac:dyDescent="0.25">
      <c r="B1" t="s">
        <v>6</v>
      </c>
      <c r="C1" t="s">
        <v>1</v>
      </c>
      <c r="D1" t="s">
        <v>2</v>
      </c>
      <c r="E1" t="s">
        <v>0</v>
      </c>
      <c r="F1" t="s">
        <v>3</v>
      </c>
      <c r="G1" t="s">
        <v>4</v>
      </c>
    </row>
    <row r="2" spans="1:7" x14ac:dyDescent="0.25">
      <c r="A2" t="str">
        <f>C2&amp;"х"&amp;D2&amp;"h"&amp;" "&amp;IF(F2="Дверь ПВХ остекленная наружная входная","Н",IF(F2="Дверь ПВХ глухая наружная входная", "Н", IF(F2="Дверь ПВХ глухая межкомнатная","М", IF(F2="Дверь ПВХ остекленная межкомнатная", "М","В"))))&amp;" "&amp;IF(G2="АС-Полотно : Глухой низ", "О", IF(G2="АС-Полотно : Остекленное","О ",""))&amp;IF(E2=1, "Пр", "Л")&amp;" "&amp;IF(G2="АС-Полотно : Глухой низ", "Глухой низ", "")</f>
        <v xml:space="preserve">860х2080h М Л </v>
      </c>
      <c r="B2" t="str">
        <f>"ДП"&amp;IF(F2="Дверь ПВХ остекленная наружная входная","Н ",IF(F2="Дверь ПВХ глухая наружная входная", "Н ", IF(F2="Дверь ПВХ глухая межкомнатная","М ", IF(F2="Дверь ПВХ остекленная межкомнатная", "М ","В "))))&amp;IF(G2="АС-Полотно : Глухое","Г ","О ")&amp;"Оп"&amp;IF(E2=1, " Пр ", " Л ")&amp;"Р "&amp;D2&amp;"х"&amp;C2&amp;IF(G2="АС-Полотно : Глухой низ", " Глухой низ", "")</f>
        <v>ДПМ Г Оп Л Р 2080х860</v>
      </c>
      <c r="C2" s="2">
        <v>860</v>
      </c>
      <c r="D2" s="1">
        <v>2080</v>
      </c>
      <c r="E2" s="3">
        <v>0</v>
      </c>
      <c r="F2" s="3" t="s">
        <v>9</v>
      </c>
      <c r="G2" s="3" t="s">
        <v>14</v>
      </c>
    </row>
    <row r="3" spans="1:7" x14ac:dyDescent="0.25">
      <c r="A3" s="3" t="str">
        <f t="shared" ref="A3:A8" si="0">C3&amp;"х"&amp;D3&amp;"h"&amp;" "&amp;IF(F3="Дверь ПВХ остекленная наружная входная","Н",IF(F3="Дверь ПВХ глухая наружная входная", "Н", IF(F3="Дверь ПВХ глухая межкомнатная","М", IF(F3="Дверь ПВХ остекленная межкомнатная", "М","В"))))&amp;" "&amp;IF(G3="АС-Полотно : Глухой низ", "О", IF(G3="АС-Полотно : Остекленное","О ",""))&amp;IF(E3=1, "Пр", "Л")&amp;" "&amp;IF(G3="АС-Полотно : Глухой низ", "Глухой низ", "")</f>
        <v xml:space="preserve">860х2080h М Пр </v>
      </c>
      <c r="B3" s="3" t="str">
        <f t="shared" ref="B3:B8" si="1">"ДП"&amp;IF(F3="Дверь ПВХ остекленная наружная входная","Н ",IF(F3="Дверь ПВХ глухая наружная входная", "Н ", IF(F3="Дверь ПВХ глухая межкомнатная","М ", IF(F3="Дверь ПВХ остекленная межкомнатная", "М ","В "))))&amp;IF(G3="АС-Полотно : Глухое","Г ","О ")&amp;"Оп"&amp;IF(E3=1, " Пр ", " Л ")&amp;"Р "&amp;D3&amp;"х"&amp;C3&amp;IF(G3="АС-Полотно : Глухой низ", " Глухой низ", "")</f>
        <v>ДПМ Г Оп Пр Р 2080х860</v>
      </c>
      <c r="C3" s="3">
        <v>860</v>
      </c>
      <c r="D3" s="3">
        <v>2080</v>
      </c>
      <c r="E3" s="3">
        <v>1</v>
      </c>
      <c r="F3" s="3" t="s">
        <v>9</v>
      </c>
      <c r="G3" s="3" t="s">
        <v>14</v>
      </c>
    </row>
    <row r="4" spans="1:7" x14ac:dyDescent="0.25">
      <c r="A4" s="3" t="str">
        <f t="shared" si="0"/>
        <v xml:space="preserve">860х2080h М О Л </v>
      </c>
      <c r="B4" s="3" t="str">
        <f t="shared" si="1"/>
        <v>ДПМ О Оп Л Р 2080х860</v>
      </c>
      <c r="C4" s="3">
        <v>860</v>
      </c>
      <c r="D4" s="3">
        <v>2080</v>
      </c>
      <c r="E4" s="3">
        <v>0</v>
      </c>
      <c r="F4" s="3" t="s">
        <v>10</v>
      </c>
      <c r="G4" s="3" t="s">
        <v>5</v>
      </c>
    </row>
    <row r="5" spans="1:7" x14ac:dyDescent="0.25">
      <c r="A5" s="3" t="str">
        <f t="shared" si="0"/>
        <v xml:space="preserve">860х2080h М О Пр </v>
      </c>
      <c r="B5" s="3" t="str">
        <f t="shared" si="1"/>
        <v>ДПМ О Оп Пр Р 2080х860</v>
      </c>
      <c r="C5" s="3">
        <v>860</v>
      </c>
      <c r="D5" s="3">
        <v>2080</v>
      </c>
      <c r="E5" s="3">
        <v>1</v>
      </c>
      <c r="F5" s="3" t="s">
        <v>10</v>
      </c>
      <c r="G5" s="3" t="s">
        <v>5</v>
      </c>
    </row>
    <row r="6" spans="1:7" x14ac:dyDescent="0.25">
      <c r="A6" s="3" t="str">
        <f t="shared" si="0"/>
        <v>860х2080h М ОПр Глухой низ</v>
      </c>
      <c r="B6" s="3" t="str">
        <f t="shared" si="1"/>
        <v>ДПМ О Оп Пр Р 2080х860 Глухой низ</v>
      </c>
      <c r="C6" s="3">
        <v>860</v>
      </c>
      <c r="D6" s="3">
        <v>2080</v>
      </c>
      <c r="E6" s="3">
        <v>1</v>
      </c>
      <c r="F6" s="3" t="s">
        <v>10</v>
      </c>
      <c r="G6" s="3" t="s">
        <v>7</v>
      </c>
    </row>
    <row r="7" spans="1:7" x14ac:dyDescent="0.25">
      <c r="A7" s="3" t="str">
        <f t="shared" si="0"/>
        <v xml:space="preserve">960х2080h М О Л </v>
      </c>
      <c r="B7" s="3" t="str">
        <f t="shared" si="1"/>
        <v>ДПМ О Оп Л Р 2080х960</v>
      </c>
      <c r="C7" s="3">
        <v>960</v>
      </c>
      <c r="D7" s="3">
        <v>2080</v>
      </c>
      <c r="E7" s="3">
        <v>0</v>
      </c>
      <c r="F7" s="3" t="s">
        <v>10</v>
      </c>
      <c r="G7" s="3" t="s">
        <v>5</v>
      </c>
    </row>
    <row r="8" spans="1:7" x14ac:dyDescent="0.25">
      <c r="A8" s="3" t="str">
        <f t="shared" si="0"/>
        <v xml:space="preserve">960х2080h М О Пр </v>
      </c>
      <c r="B8" s="3" t="str">
        <f t="shared" si="1"/>
        <v>ДПМ О Оп Пр Р 2080х960</v>
      </c>
      <c r="C8" s="3">
        <v>960</v>
      </c>
      <c r="D8" s="3">
        <v>2080</v>
      </c>
      <c r="E8" s="3">
        <v>1</v>
      </c>
      <c r="F8" s="3" t="s">
        <v>10</v>
      </c>
      <c r="G8" s="3" t="s">
        <v>5</v>
      </c>
    </row>
    <row r="9" spans="1:7" x14ac:dyDescent="0.25">
      <c r="A9" s="3" t="str">
        <f>C9&amp;"х"&amp;D9&amp;"h"&amp;" "&amp;IF(F9="Дверь ПВХ остекленная наружная входная","Н",IF(F9="Дверь ПВХ глухая наружная входная", "Н", IF(F9="Дверь ПВХ глухая межкомнатная","М", IF(F9="Дверь ПВХ остекленная межкомнатная", "М","В"))))&amp;" "&amp;IF(G9="АС-Полотно : Глухой низ", "О", IF(G9="АС-Полотно : Остекленное","О ",""))&amp;IF(E9=1, "Пр", "Л")&amp;" "&amp;IF(G9="АС-Полотно : Глухой низ", "Глухой низ", "")</f>
        <v xml:space="preserve">860х2080h Н Л </v>
      </c>
      <c r="B9" s="3" t="str">
        <f>"ДП"&amp;IF(F9="Дверь ПВХ остекленная наружная входная","Н ",IF(F9="Дверь ПВХ глухая наружная входная", "Н ", IF(F9="Дверь ПВХ глухая межкомнатная","М ", IF(F9="Дверь ПВХ остекленная межкомнатная", "М ","В "))))&amp;IF(G9="АС-Полотно : Глухое","Г ","О ")&amp;"Оп"&amp;IF(E9=1, " Пр ", " Л ")&amp;"Р "&amp;D9&amp;"х"&amp;C9&amp;IF(G9="АС-Полотно : Глухой низ", " Глухой низ", "")</f>
        <v>ДПН Г Оп Л Р 2080х860</v>
      </c>
      <c r="C9" s="3">
        <v>860</v>
      </c>
      <c r="D9" s="3">
        <v>2080</v>
      </c>
      <c r="E9" s="3">
        <v>0</v>
      </c>
      <c r="F9" s="3" t="s">
        <v>11</v>
      </c>
      <c r="G9" s="3" t="s">
        <v>14</v>
      </c>
    </row>
    <row r="10" spans="1:7" x14ac:dyDescent="0.25">
      <c r="A10" s="3" t="str">
        <f>C10&amp;"х"&amp;D10&amp;"h"&amp;" "&amp;IF(F10="Дверь ПВХ остекленная наружная входная","Н",IF(F10="Дверь ПВХ глухая наружная входная", "Н", IF(F10="Дверь ПВХ глухая межкомнатная","М", IF(F10="Дверь ПВХ остекленная межкомнатная", "М","В"))))&amp;" "&amp;IF(G10="АС-Полотно : Глухой низ", "О", IF(G10="АС-Полотно : Остекленное","О ",""))&amp;IF(E10=1, "Пр", "Л")&amp;" "&amp;IF(G10="АС-Полотно : Глухой низ", "Глухой низ", "")</f>
        <v xml:space="preserve">860х2080h Н Пр </v>
      </c>
      <c r="B10" s="3" t="str">
        <f>"ДП"&amp;IF(F10="Дверь ПВХ остекленная наружная входная","Н ",IF(F10="Дверь ПВХ глухая наружная входная", "Н ", IF(F10="Дверь ПВХ глухая межкомнатная","М ", IF(F10="Дверь ПВХ остекленная межкомнатная", "М ","В "))))&amp;IF(G10="АС-Полотно : Глухое","Г ","О ")&amp;"Оп"&amp;IF(E10=1, " Пр ", " Л ")&amp;"Р "&amp;D10&amp;"х"&amp;C10&amp;IF(G10="АС-Полотно : Глухой низ", " Глухой низ", "")</f>
        <v>ДПН Г Оп Пр Р 2080х860</v>
      </c>
      <c r="C10" s="3">
        <v>860</v>
      </c>
      <c r="D10" s="3">
        <v>2080</v>
      </c>
      <c r="E10" s="3">
        <v>1</v>
      </c>
      <c r="F10" s="3" t="s">
        <v>11</v>
      </c>
      <c r="G10" s="3" t="s">
        <v>14</v>
      </c>
    </row>
    <row r="11" spans="1:7" x14ac:dyDescent="0.25">
      <c r="A11" s="3" t="str">
        <f>C11&amp;"х"&amp;D11&amp;"h"&amp;" "&amp;IF(F11="Дверь ПВХ остекленная наружная входная","Н",IF(F11="Дверь ПВХ глухая наружная входная", "Н", IF(F11="Дверь ПВХ глухая межкомнатная","М", IF(F11="Дверь ПВХ остекленная межкомнатная", "М","В"))))&amp;" "&amp;IF(G11="АС-Полотно : Глухой низ", "О", IF(G11="АС-Полотно : Остекленное","О ",""))&amp;IF(E11=1, "Пр", "Л")&amp;" "&amp;IF(G11="АС-Полотно : Глухой низ", "Глухой низ", "")</f>
        <v xml:space="preserve">860х2080h Н О Л </v>
      </c>
      <c r="B11" s="3" t="str">
        <f>"ДП"&amp;IF(F11="Дверь ПВХ остекленная наружная входная","Н ",IF(F11="Дверь ПВХ глухая наружная входная", "Н ", IF(F11="Дверь ПВХ глухая межкомнатная","М ", IF(F11="Дверь ПВХ остекленная межкомнатная", "М ","В "))))&amp;IF(G11="АС-Полотно : Глухое","Г ","О ")&amp;"Оп"&amp;IF(E11=1, " Пр ", " Л ")&amp;"Р "&amp;D11&amp;"х"&amp;C11&amp;IF(G11="АС-Полотно : Глухой низ", " Глухой низ", "")</f>
        <v>ДПН О Оп Л Р 2080х860</v>
      </c>
      <c r="C11" s="3">
        <v>860</v>
      </c>
      <c r="D11" s="3">
        <v>2080</v>
      </c>
      <c r="E11" s="3">
        <v>0</v>
      </c>
      <c r="F11" s="3" t="s">
        <v>8</v>
      </c>
      <c r="G11" s="3" t="s">
        <v>5</v>
      </c>
    </row>
    <row r="12" spans="1:7" x14ac:dyDescent="0.25">
      <c r="A12" s="3" t="str">
        <f>C12&amp;"х"&amp;D12&amp;"h"&amp;" "&amp;IF(F12="Дверь ПВХ остекленная наружная входная","Н",IF(F12="Дверь ПВХ глухая наружная входная", "Н", IF(F12="Дверь ПВХ глухая межкомнатная","М", IF(F12="Дверь ПВХ остекленная межкомнатная", "М","В"))))&amp;" "&amp;IF(G12="АС-Полотно : Глухой низ", "О", IF(G12="АС-Полотно : Остекленное","О ",""))&amp;IF(E12=1, "Пр", "Л")&amp;" "&amp;IF(G12="АС-Полотно : Глухой низ", "Глухой низ", "")</f>
        <v xml:space="preserve">860х2080h Н О Пр </v>
      </c>
      <c r="B12" s="3" t="str">
        <f>"ДП"&amp;IF(F12="Дверь ПВХ остекленная наружная входная","Н ",IF(F12="Дверь ПВХ глухая наружная входная", "Н ", IF(F12="Дверь ПВХ глухая межкомнатная","М ", IF(F12="Дверь ПВХ остекленная межкомнатная", "М ","В "))))&amp;IF(G12="АС-Полотно : Глухое","Г ","О ")&amp;"Оп"&amp;IF(E12=1, " Пр ", " Л ")&amp;"Р "&amp;D12&amp;"х"&amp;C12&amp;IF(G12="АС-Полотно : Глухой низ", " Глухой низ", "")</f>
        <v>ДПН О Оп Пр Р 2080х860</v>
      </c>
      <c r="C12" s="3">
        <v>860</v>
      </c>
      <c r="D12" s="3">
        <v>2080</v>
      </c>
      <c r="E12" s="3">
        <v>1</v>
      </c>
      <c r="F12" s="3" t="s">
        <v>8</v>
      </c>
      <c r="G12" s="3" t="s">
        <v>5</v>
      </c>
    </row>
    <row r="13" spans="1:7" x14ac:dyDescent="0.25">
      <c r="A13" s="3" t="str">
        <f>C13&amp;"х"&amp;D13&amp;"h"&amp;" "&amp;IF(F13="Дверь ПВХ остекленная наружная входная","Н",IF(F13="Дверь ПВХ глухая наружная входная", "Н", IF(F13="Дверь ПВХ глухая межкомнатная","М", IF(F13="Дверь ПВХ остекленная межкомнатная", "М","В"))))&amp;" "&amp;IF(G13="АС-Полотно : Глухой низ", "О", IF(G13="АС-Полотно : Остекленное","О ",""))&amp;IF(E13=1, "Пр", "Л")&amp;" "&amp;IF(G13="АС-Полотно : Глухой низ", "Глухой низ", "")</f>
        <v>860х2080h Н ОПр Глухой низ</v>
      </c>
      <c r="B13" s="3" t="str">
        <f>"ДП"&amp;IF(F13="Дверь ПВХ остекленная наружная входная","Н ",IF(F13="Дверь ПВХ глухая наружная входная", "Н ", IF(F13="Дверь ПВХ глухая межкомнатная","М ", IF(F13="Дверь ПВХ остекленная межкомнатная", "М ","В "))))&amp;IF(G13="АС-Полотно : Глухое","Г ","О ")&amp;"Оп"&amp;IF(E13=1, " Пр ", " Л ")&amp;"Р "&amp;D13&amp;"х"&amp;C13&amp;IF(G13="АС-Полотно : Глухой низ", " Глухой низ", "")</f>
        <v>ДПН О Оп Пр Р 2080х860 Глухой низ</v>
      </c>
      <c r="C13" s="3">
        <v>860</v>
      </c>
      <c r="D13" s="3">
        <v>2080</v>
      </c>
      <c r="E13" s="3">
        <v>1</v>
      </c>
      <c r="F13" s="3" t="s">
        <v>8</v>
      </c>
      <c r="G13" s="3" t="s">
        <v>7</v>
      </c>
    </row>
    <row r="14" spans="1:7" x14ac:dyDescent="0.25">
      <c r="A14" s="3" t="str">
        <f>C14&amp;"х"&amp;D14&amp;"h"&amp;" "&amp;IF(F14="Дверь ПВХ остекленная наружная входная","Н",IF(F14="Дверь ПВХ глухая наружная входная", "Н", IF(F14="Дверь ПВХ глухая межкомнатная","М", IF(F14="Дверь ПВХ остекленная межкомнатная", "М","В"))))&amp;" "&amp;IF(G14="АС-Полотно : Глухой низ", "О", IF(G14="АС-Полотно : Остекленное","О ",""))&amp;IF(E14=1, "Пр", "Л")&amp;" "&amp;IF(G14="АС-Полотно : Глухой низ", "Глухой низ", "")</f>
        <v xml:space="preserve">960х2080h Н О Л </v>
      </c>
      <c r="B14" s="3" t="str">
        <f>"ДП"&amp;IF(F14="Дверь ПВХ остекленная наружная входная","Н ",IF(F14="Дверь ПВХ глухая наружная входная", "Н ", IF(F14="Дверь ПВХ глухая межкомнатная","М ", IF(F14="Дверь ПВХ остекленная межкомнатная", "М ","В "))))&amp;IF(G14="АС-Полотно : Глухое","Г ","О ")&amp;"Оп"&amp;IF(E14=1, " Пр ", " Л ")&amp;"Р "&amp;D14&amp;"х"&amp;C14&amp;IF(G14="АС-Полотно : Глухой низ", " Глухой низ", "")</f>
        <v>ДПН О Оп Л Р 2080х960</v>
      </c>
      <c r="C14" s="3">
        <v>960</v>
      </c>
      <c r="D14" s="3">
        <v>2080</v>
      </c>
      <c r="E14" s="3">
        <v>0</v>
      </c>
      <c r="F14" s="3" t="s">
        <v>8</v>
      </c>
      <c r="G14" s="3" t="s">
        <v>5</v>
      </c>
    </row>
    <row r="15" spans="1:7" x14ac:dyDescent="0.25">
      <c r="A15" s="3" t="str">
        <f>C15&amp;"х"&amp;D15&amp;"h"&amp;" "&amp;IF(F15="Дверь ПВХ остекленная наружная входная","Н",IF(F15="Дверь ПВХ глухая наружная входная", "Н", IF(F15="Дверь ПВХ глухая межкомнатная","М", IF(F15="Дверь ПВХ остекленная межкомнатная", "М","В"))))&amp;" "&amp;IF(G15="АС-Полотно : Глухой низ", "О", IF(G15="АС-Полотно : Остекленное","О ",""))&amp;IF(E15=1, "Пр", "Л")&amp;" "&amp;IF(G15="АС-Полотно : Глухой низ", "Глухой низ", "")</f>
        <v xml:space="preserve">960х2080h Н О Пр </v>
      </c>
      <c r="B15" s="3" t="str">
        <f>"ДП"&amp;IF(F15="Дверь ПВХ остекленная наружная входная","Н ",IF(F15="Дверь ПВХ глухая наружная входная", "Н ", IF(F15="Дверь ПВХ глухая межкомнатная","М ", IF(F15="Дверь ПВХ остекленная межкомнатная", "М ","В "))))&amp;IF(G15="АС-Полотно : Глухое","Г ","О ")&amp;"Оп"&amp;IF(E15=1, " Пр ", " Л ")&amp;"Р "&amp;D15&amp;"х"&amp;C15&amp;IF(G15="АС-Полотно : Глухой низ", " Глухой низ", "")</f>
        <v>ДПН О Оп Пр Р 2080х960</v>
      </c>
      <c r="C15" s="3">
        <v>960</v>
      </c>
      <c r="D15" s="3">
        <v>2080</v>
      </c>
      <c r="E15" s="3">
        <v>1</v>
      </c>
      <c r="F15" s="3" t="s">
        <v>8</v>
      </c>
      <c r="G15" s="3" t="s">
        <v>5</v>
      </c>
    </row>
    <row r="16" spans="1:7" x14ac:dyDescent="0.25">
      <c r="A16" s="3" t="str">
        <f>C16&amp;"х"&amp;D16&amp;"h"&amp;" "&amp;IF(F16="Дверь ПВХ остекленная наружная входная","Н",IF(F16="Дверь ПВХ глухая наружная входная", "Н", IF(F16="Дверь ПВХ глухая межкомнатная","М", IF(F16="Дверь ПВХ остекленная межкомнатная", "М","В"))))&amp;" "&amp;IF(G16="АС-Полотно : Глухой низ", "О", IF(G16="АС-Полотно : Остекленное","О ",""))&amp;IF(E16=1, "Пр", "Л")&amp;" "&amp;IF(G16="АС-Полотно : Глухой низ", "Глухой низ", "")</f>
        <v xml:space="preserve">860х2080h В Л </v>
      </c>
      <c r="B16" s="3" t="str">
        <f>"ДП"&amp;IF(F16="Дверь ПВХ остекленная наружная входная","Н ",IF(F16="Дверь ПВХ глухая наружная входная", "Н ", IF(F16="Дверь ПВХ глухая межкомнатная","М ", IF(F16="Дверь ПВХ остекленная межкомнатная", "М ","В "))))&amp;IF(G16="АС-Полотно : Глухое","Г ","О ")&amp;"Оп"&amp;IF(E16=1, " Пр ", " Л ")&amp;"Р "&amp;D16&amp;"х"&amp;C16&amp;IF(G16="АС-Полотно : Глухой низ", " Глухой низ", "")</f>
        <v>ДПВ Г Оп Л Р 2080х860</v>
      </c>
      <c r="C16" s="3">
        <v>860</v>
      </c>
      <c r="D16" s="3">
        <v>2080</v>
      </c>
      <c r="E16" s="3">
        <v>0</v>
      </c>
      <c r="F16" s="3" t="s">
        <v>12</v>
      </c>
      <c r="G16" s="3" t="s">
        <v>14</v>
      </c>
    </row>
    <row r="17" spans="1:7" x14ac:dyDescent="0.25">
      <c r="A17" s="3" t="str">
        <f>C17&amp;"х"&amp;D17&amp;"h"&amp;" "&amp;IF(F17="Дверь ПВХ остекленная наружная входная","Н",IF(F17="Дверь ПВХ глухая наружная входная", "Н", IF(F17="Дверь ПВХ глухая межкомнатная","М", IF(F17="Дверь ПВХ остекленная межкомнатная", "М","В"))))&amp;" "&amp;IF(G17="АС-Полотно : Глухой низ", "О", IF(G17="АС-Полотно : Остекленное","О ",""))&amp;IF(E17=1, "Пр", "Л")&amp;" "&amp;IF(G17="АС-Полотно : Глухой низ", "Глухой низ", "")</f>
        <v xml:space="preserve">860х2080h В Пр </v>
      </c>
      <c r="B17" s="3" t="str">
        <f>"ДП"&amp;IF(F17="Дверь ПВХ остекленная наружная входная","Н ",IF(F17="Дверь ПВХ глухая наружная входная", "Н ", IF(F17="Дверь ПВХ глухая межкомнатная","М ", IF(F17="Дверь ПВХ остекленная межкомнатная", "М ","В "))))&amp;IF(G17="АС-Полотно : Глухое","Г ","О ")&amp;"Оп"&amp;IF(E17=1, " Пр ", " Л ")&amp;"Р "&amp;D17&amp;"х"&amp;C17&amp;IF(G17="АС-Полотно : Глухой низ", " Глухой низ", "")</f>
        <v>ДПВ Г Оп Пр Р 2080х860</v>
      </c>
      <c r="C17" s="3">
        <v>860</v>
      </c>
      <c r="D17" s="3">
        <v>2080</v>
      </c>
      <c r="E17" s="3">
        <v>1</v>
      </c>
      <c r="F17" s="3" t="s">
        <v>12</v>
      </c>
      <c r="G17" s="3" t="s">
        <v>14</v>
      </c>
    </row>
    <row r="18" spans="1:7" x14ac:dyDescent="0.25">
      <c r="A18" s="3" t="str">
        <f>C18&amp;"х"&amp;D18&amp;"h"&amp;" "&amp;IF(F18="Дверь ПВХ остекленная наружная входная","Н",IF(F18="Дверь ПВХ глухая наружная входная", "Н", IF(F18="Дверь ПВХ глухая межкомнатная","М", IF(F18="Дверь ПВХ остекленная межкомнатная", "М","В"))))&amp;" "&amp;IF(G18="АС-Полотно : Глухой низ", "О", IF(G18="АС-Полотно : Остекленное","О ",""))&amp;IF(E18=1, "Пр", "Л")&amp;" "&amp;IF(G18="АС-Полотно : Глухой низ", "Глухой низ", "")</f>
        <v xml:space="preserve">860х2080h В О Л </v>
      </c>
      <c r="B18" s="3" t="str">
        <f>"ДП"&amp;IF(F18="Дверь ПВХ остекленная наружная входная","Н ",IF(F18="Дверь ПВХ глухая наружная входная", "Н ", IF(F18="Дверь ПВХ глухая межкомнатная","М ", IF(F18="Дверь ПВХ остекленная межкомнатная", "М ","В "))))&amp;IF(G18="АС-Полотно : Глухое","Г ","О ")&amp;"Оп"&amp;IF(E18=1, " Пр ", " Л ")&amp;"Р "&amp;D18&amp;"х"&amp;C18&amp;IF(G18="АС-Полотно : Глухой низ", " Глухой низ", "")</f>
        <v>ДПВ О Оп Л Р 2080х860</v>
      </c>
      <c r="C18" s="3">
        <v>860</v>
      </c>
      <c r="D18" s="3">
        <v>2080</v>
      </c>
      <c r="E18" s="3">
        <v>0</v>
      </c>
      <c r="F18" s="3" t="s">
        <v>13</v>
      </c>
      <c r="G18" s="3" t="s">
        <v>5</v>
      </c>
    </row>
    <row r="19" spans="1:7" x14ac:dyDescent="0.25">
      <c r="A19" s="3" t="str">
        <f>C19&amp;"х"&amp;D19&amp;"h"&amp;" "&amp;IF(F19="Дверь ПВХ остекленная наружная входная","Н",IF(F19="Дверь ПВХ глухая наружная входная", "Н", IF(F19="Дверь ПВХ глухая межкомнатная","М", IF(F19="Дверь ПВХ остекленная межкомнатная", "М","В"))))&amp;" "&amp;IF(G19="АС-Полотно : Глухой низ", "О", IF(G19="АС-Полотно : Остекленное","О ",""))&amp;IF(E19=1, "Пр", "Л")&amp;" "&amp;IF(G19="АС-Полотно : Глухой низ", "Глухой низ", "")</f>
        <v xml:space="preserve">860х2080h В О Пр </v>
      </c>
      <c r="B19" s="3" t="str">
        <f>"ДП"&amp;IF(F19="Дверь ПВХ остекленная наружная входная","Н ",IF(F19="Дверь ПВХ глухая наружная входная", "Н ", IF(F19="Дверь ПВХ глухая межкомнатная","М ", IF(F19="Дверь ПВХ остекленная межкомнатная", "М ","В "))))&amp;IF(G19="АС-Полотно : Глухое","Г ","О ")&amp;"Оп"&amp;IF(E19=1, " Пр ", " Л ")&amp;"Р "&amp;D19&amp;"х"&amp;C19&amp;IF(G19="АС-Полотно : Глухой низ", " Глухой низ", "")</f>
        <v>ДПВ О Оп Пр Р 2080х860</v>
      </c>
      <c r="C19" s="3">
        <v>860</v>
      </c>
      <c r="D19" s="3">
        <v>2080</v>
      </c>
      <c r="E19" s="3">
        <v>1</v>
      </c>
      <c r="F19" s="3" t="s">
        <v>13</v>
      </c>
      <c r="G19" s="3" t="s">
        <v>5</v>
      </c>
    </row>
    <row r="20" spans="1:7" x14ac:dyDescent="0.25">
      <c r="A20" s="3" t="str">
        <f>C20&amp;"х"&amp;D20&amp;"h"&amp;" "&amp;IF(F20="Дверь ПВХ остекленная наружная входная","Н",IF(F20="Дверь ПВХ глухая наружная входная", "Н", IF(F20="Дверь ПВХ глухая межкомнатная","М", IF(F20="Дверь ПВХ остекленная межкомнатная", "М","В"))))&amp;" "&amp;IF(G20="АС-Полотно : Глухой низ", "О", IF(G20="АС-Полотно : Остекленное","О ",""))&amp;IF(E20=1, "Пр", "Л")&amp;" "&amp;IF(G20="АС-Полотно : Глухой низ", "Глухой низ", "")</f>
        <v>860х2080h В ОПр Глухой низ</v>
      </c>
      <c r="B20" s="3" t="str">
        <f>"ДП"&amp;IF(F20="Дверь ПВХ остекленная наружная входная","Н ",IF(F20="Дверь ПВХ глухая наружная входная", "Н ", IF(F20="Дверь ПВХ глухая межкомнатная","М ", IF(F20="Дверь ПВХ остекленная межкомнатная", "М ","В "))))&amp;IF(G20="АС-Полотно : Глухое","Г ","О ")&amp;"Оп"&amp;IF(E20=1, " Пр ", " Л ")&amp;"Р "&amp;D20&amp;"х"&amp;C20&amp;IF(G20="АС-Полотно : Глухой низ", " Глухой низ", "")</f>
        <v>ДПВ О Оп Пр Р 2080х860 Глухой низ</v>
      </c>
      <c r="C20" s="3">
        <v>860</v>
      </c>
      <c r="D20" s="3">
        <v>2080</v>
      </c>
      <c r="E20" s="3">
        <v>1</v>
      </c>
      <c r="F20" s="3" t="s">
        <v>13</v>
      </c>
      <c r="G20" s="3" t="s">
        <v>7</v>
      </c>
    </row>
    <row r="21" spans="1:7" x14ac:dyDescent="0.25">
      <c r="A21" s="3" t="str">
        <f>C21&amp;"х"&amp;D21&amp;"h"&amp;" "&amp;IF(F21="Дверь ПВХ остекленная наружная входная","Н",IF(F21="Дверь ПВХ глухая наружная входная", "Н", IF(F21="Дверь ПВХ глухая межкомнатная","М", IF(F21="Дверь ПВХ остекленная межкомнатная", "М","В"))))&amp;" "&amp;IF(G21="АС-Полотно : Глухой низ", "О", IF(G21="АС-Полотно : Остекленное","О ",""))&amp;IF(E21=1, "Пр", "Л")&amp;" "&amp;IF(G21="АС-Полотно : Глухой низ", "Глухой низ", "")</f>
        <v xml:space="preserve">960х2080h В О Л </v>
      </c>
      <c r="B21" s="3" t="str">
        <f>"ДП"&amp;IF(F21="Дверь ПВХ остекленная наружная входная","Н ",IF(F21="Дверь ПВХ глухая наружная входная", "Н ", IF(F21="Дверь ПВХ глухая межкомнатная","М ", IF(F21="Дверь ПВХ остекленная межкомнатная", "М ","В "))))&amp;IF(G21="АС-Полотно : Глухое","Г ","О ")&amp;"Оп"&amp;IF(E21=1, " Пр ", " Л ")&amp;"Р "&amp;D21&amp;"х"&amp;C21&amp;IF(G21="АС-Полотно : Глухой низ", " Глухой низ", "")</f>
        <v>ДПВ О Оп Л Р 2080х960</v>
      </c>
      <c r="C21" s="3">
        <v>960</v>
      </c>
      <c r="D21" s="3">
        <v>2080</v>
      </c>
      <c r="E21" s="3">
        <v>0</v>
      </c>
      <c r="F21" s="3" t="s">
        <v>13</v>
      </c>
      <c r="G21" s="3" t="s">
        <v>5</v>
      </c>
    </row>
    <row r="22" spans="1:7" x14ac:dyDescent="0.25">
      <c r="A22" s="3" t="str">
        <f>C22&amp;"х"&amp;D22&amp;"h"&amp;" "&amp;IF(F22="Дверь ПВХ остекленная наружная входная","Н",IF(F22="Дверь ПВХ глухая наружная входная", "Н", IF(F22="Дверь ПВХ глухая межкомнатная","М", IF(F22="Дверь ПВХ остекленная межкомнатная", "М","В"))))&amp;" "&amp;IF(G22="АС-Полотно : Глухой низ", "О", IF(G22="АС-Полотно : Остекленное","О ",""))&amp;IF(E22=1, "Пр", "Л")&amp;" "&amp;IF(G22="АС-Полотно : Глухой низ", "Глухой низ", "")</f>
        <v xml:space="preserve">960х2080h В О Пр </v>
      </c>
      <c r="B22" s="3" t="str">
        <f>"ДП"&amp;IF(F22="Дверь ПВХ остекленная наружная входная","Н ",IF(F22="Дверь ПВХ глухая наружная входная", "Н ", IF(F22="Дверь ПВХ глухая межкомнатная","М ", IF(F22="Дверь ПВХ остекленная межкомнатная", "М ","В "))))&amp;IF(G22="АС-Полотно : Глухое","Г ","О ")&amp;"Оп"&amp;IF(E22=1, " Пр ", " Л ")&amp;"Р "&amp;D22&amp;"х"&amp;C22&amp;IF(G22="АС-Полотно : Глухой низ", " Глухой низ", "")</f>
        <v>ДПВ О Оп Пр Р 2080х960</v>
      </c>
      <c r="C22" s="3">
        <v>960</v>
      </c>
      <c r="D22" s="3">
        <v>2080</v>
      </c>
      <c r="E22" s="3">
        <v>1</v>
      </c>
      <c r="F22" s="3" t="s">
        <v>13</v>
      </c>
      <c r="G22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Дверь_Однопольная_ПВХ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2019-07-01T00:01:16Z</dcterms:modified>
</cp:coreProperties>
</file>