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/>
  <mc:AlternateContent xmlns:mc="http://schemas.openxmlformats.org/markup-compatibility/2006">
    <mc:Choice Requires="x15">
      <x15ac:absPath xmlns:x15ac="http://schemas.microsoft.com/office/spreadsheetml/2010/11/ac" url="/Users/mjhlvh/Desktop/Chris Travel 2023/"/>
    </mc:Choice>
  </mc:AlternateContent>
  <xr:revisionPtr revIDLastSave="0" documentId="8_{DC971657-CFB3-484D-B8EF-8F74E7C529D8}" xr6:coauthVersionLast="47" xr6:coauthVersionMax="47" xr10:uidLastSave="{00000000-0000-0000-0000-000000000000}"/>
  <bookViews>
    <workbookView xWindow="0" yWindow="500" windowWidth="28800" windowHeight="15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F51" i="1"/>
  <c r="F53" i="1" s="1"/>
  <c r="C19" i="1" l="1"/>
  <c r="C15" i="1"/>
  <c r="F55" i="1"/>
  <c r="F56" i="1" l="1"/>
  <c r="F57" i="1"/>
  <c r="F58" i="1" l="1"/>
  <c r="F59" i="1" s="1"/>
</calcChain>
</file>

<file path=xl/sharedStrings.xml><?xml version="1.0" encoding="utf-8"?>
<sst xmlns="http://schemas.openxmlformats.org/spreadsheetml/2006/main" count="59" uniqueCount="47">
  <si>
    <t>Access Communications CONTRACTOR TRAVEL Request Form</t>
  </si>
  <si>
    <t>Contractor Name</t>
  </si>
  <si>
    <t>Chris Barker</t>
  </si>
  <si>
    <t>Installer Code</t>
  </si>
  <si>
    <t>O267</t>
  </si>
  <si>
    <t>GST Number</t>
  </si>
  <si>
    <t>Date Submitted</t>
  </si>
  <si>
    <t>Oct 12 2025</t>
  </si>
  <si>
    <t>For Travel To</t>
  </si>
  <si>
    <t>Purpose</t>
  </si>
  <si>
    <t>Date</t>
  </si>
  <si>
    <t>Time</t>
  </si>
  <si>
    <t>Departure</t>
  </si>
  <si>
    <t xml:space="preserve">Contract Travel Request forms must be submitted to the Contractor Supervisor or Regional Manager within two weeks of travel.  Failure to do so may result in forfeiture of your claim.  </t>
  </si>
  <si>
    <t>Return</t>
  </si>
  <si>
    <r>
      <t xml:space="preserve">Pay to Contractor Meals </t>
    </r>
    <r>
      <rPr>
        <b/>
        <sz val="12"/>
        <color indexed="10"/>
        <rFont val="Arial"/>
        <family val="2"/>
      </rPr>
      <t>and</t>
    </r>
    <r>
      <rPr>
        <b/>
        <sz val="12"/>
        <rFont val="Arial"/>
        <family val="2"/>
      </rPr>
      <t xml:space="preserve"> Accommodations:</t>
    </r>
  </si>
  <si>
    <t># of Overnight Stays</t>
  </si>
  <si>
    <t>Amount Per Day</t>
  </si>
  <si>
    <t># Days X Amount</t>
  </si>
  <si>
    <t>For travel to White City, Copper Sands, Emerald Park, Balgonie and Pilot Butte – include WO #’s for travel</t>
  </si>
  <si>
    <t>Pay to Contractor Meals Only (Hotel paid by Company):</t>
  </si>
  <si>
    <t>WO#'s</t>
  </si>
  <si>
    <t>What Hotel booked to Access</t>
  </si>
  <si>
    <t>Community</t>
  </si>
  <si>
    <t>Dates Stayed</t>
  </si>
  <si>
    <t>Destination</t>
  </si>
  <si>
    <t>Kilometers</t>
  </si>
  <si>
    <t>FROM</t>
  </si>
  <si>
    <t>TO</t>
  </si>
  <si>
    <t>BEFORE</t>
  </si>
  <si>
    <t>AFTER</t>
  </si>
  <si>
    <t>NET KMS</t>
  </si>
  <si>
    <t>Total Kilometers</t>
  </si>
  <si>
    <t>*must attach MapPoint KMS Worksheet to this form</t>
  </si>
  <si>
    <t>@ .85/KM</t>
  </si>
  <si>
    <t xml:space="preserve"> Reimbursement:</t>
  </si>
  <si>
    <t>Total KMS Reimbursement</t>
  </si>
  <si>
    <t>Total Meals &amp; Hotel Reimbursement</t>
  </si>
  <si>
    <t>Total Reimbursement before GST</t>
  </si>
  <si>
    <t>It is the Contractors' responsibility to remit the GST amount to the Federal Government</t>
  </si>
  <si>
    <t>GST (5%)</t>
  </si>
  <si>
    <t>Grand Total of Payment:</t>
  </si>
  <si>
    <t>For Payment To:</t>
  </si>
  <si>
    <t>Contractor's Signature:</t>
  </si>
  <si>
    <t>Approved By:</t>
  </si>
  <si>
    <t>By the Contractor signing this form you confirm that Access Communications was the ultimate recipient of the above services</t>
  </si>
  <si>
    <t>For Terms of Payment, please refer to the signed contractor agreement (not sure what this is called exactly)....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</si>
</sst>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8" xfId="0" applyFont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4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 indent="1"/>
    </xf>
    <xf numFmtId="0" fontId="3" fillId="0" borderId="8" xfId="0" applyFont="1" applyBorder="1" applyAlignment="1">
      <alignment horizontal="left" indent="1"/>
    </xf>
    <xf numFmtId="0" fontId="3" fillId="0" borderId="14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4" fillId="0" borderId="0" xfId="0" applyFont="1" applyAlignment="1">
      <alignment horizontal="center"/>
    </xf>
    <xf numFmtId="164" fontId="3" fillId="0" borderId="0" xfId="0" applyNumberFormat="1" applyFont="1"/>
    <xf numFmtId="0" fontId="1" fillId="0" borderId="0" xfId="0" applyFont="1" applyAlignment="1">
      <alignment horizontal="right" vertical="center"/>
    </xf>
    <xf numFmtId="49" fontId="2" fillId="0" borderId="19" xfId="0" applyNumberFormat="1" applyFont="1" applyBorder="1" applyAlignment="1">
      <alignment horizontal="left" vertical="center" wrapText="1" indent="1"/>
    </xf>
    <xf numFmtId="49" fontId="2" fillId="0" borderId="19" xfId="0" applyNumberFormat="1" applyFont="1" applyBorder="1" applyAlignment="1">
      <alignment horizontal="left" wrapText="1" inden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wrapText="1" indent="1"/>
    </xf>
    <xf numFmtId="0" fontId="2" fillId="0" borderId="19" xfId="0" applyFont="1" applyBorder="1" applyAlignment="1">
      <alignment horizontal="left" vertical="center" wrapText="1" indent="1"/>
    </xf>
    <xf numFmtId="0" fontId="2" fillId="0" borderId="19" xfId="0" applyFont="1" applyBorder="1" applyAlignment="1">
      <alignment horizontal="left" wrapText="1" indent="1"/>
    </xf>
    <xf numFmtId="0" fontId="4" fillId="0" borderId="4" xfId="0" applyFont="1" applyBorder="1"/>
    <xf numFmtId="49" fontId="5" fillId="0" borderId="5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3" borderId="7" xfId="0" applyFont="1" applyFill="1" applyBorder="1"/>
    <xf numFmtId="49" fontId="5" fillId="0" borderId="0" xfId="0" applyNumberFormat="1" applyFont="1"/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10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0" fontId="3" fillId="0" borderId="7" xfId="0" applyFont="1" applyBorder="1"/>
    <xf numFmtId="0" fontId="3" fillId="0" borderId="1" xfId="0" applyFont="1" applyBorder="1"/>
    <xf numFmtId="0" fontId="4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19" xfId="0" applyFont="1" applyBorder="1" applyAlignment="1">
      <alignment horizontal="left"/>
    </xf>
    <xf numFmtId="0" fontId="4" fillId="0" borderId="19" xfId="0" applyFont="1" applyBorder="1" applyAlignment="1">
      <alignment horizontal="right"/>
    </xf>
    <xf numFmtId="0" fontId="4" fillId="0" borderId="19" xfId="0" applyFont="1" applyBorder="1"/>
    <xf numFmtId="0" fontId="7" fillId="0" borderId="7" xfId="0" applyFont="1" applyBorder="1"/>
    <xf numFmtId="0" fontId="8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Continuous"/>
    </xf>
    <xf numFmtId="0" fontId="4" fillId="2" borderId="2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9" fillId="0" borderId="0" xfId="0" applyFont="1"/>
    <xf numFmtId="164" fontId="4" fillId="5" borderId="17" xfId="0" applyNumberFormat="1" applyFont="1" applyFill="1" applyBorder="1" applyAlignment="1">
      <alignment horizontal="center" vertical="center" wrapText="1"/>
    </xf>
    <xf numFmtId="164" fontId="4" fillId="3" borderId="1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/>
    </xf>
    <xf numFmtId="164" fontId="4" fillId="0" borderId="34" xfId="0" applyNumberFormat="1" applyFont="1" applyBorder="1" applyAlignment="1">
      <alignment horizontal="center" vertical="center" wrapText="1"/>
    </xf>
    <xf numFmtId="164" fontId="4" fillId="3" borderId="34" xfId="0" applyNumberFormat="1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/>
    </xf>
    <xf numFmtId="0" fontId="4" fillId="0" borderId="29" xfId="0" applyFont="1" applyBorder="1" applyAlignment="1" applyProtection="1">
      <alignment horizontal="center"/>
      <protection locked="0"/>
    </xf>
    <xf numFmtId="3" fontId="4" fillId="0" borderId="29" xfId="0" applyNumberFormat="1" applyFont="1" applyBorder="1" applyAlignment="1" applyProtection="1">
      <alignment horizontal="left"/>
      <protection locked="0"/>
    </xf>
    <xf numFmtId="3" fontId="4" fillId="0" borderId="31" xfId="0" applyNumberFormat="1" applyFont="1" applyBorder="1" applyAlignment="1" applyProtection="1">
      <alignment horizontal="left"/>
      <protection locked="0"/>
    </xf>
    <xf numFmtId="0" fontId="4" fillId="0" borderId="32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3" fontId="4" fillId="0" borderId="16" xfId="0" applyNumberFormat="1" applyFont="1" applyBorder="1" applyAlignment="1" applyProtection="1">
      <alignment horizontal="left"/>
      <protection locked="0"/>
    </xf>
    <xf numFmtId="3" fontId="4" fillId="0" borderId="17" xfId="0" applyNumberFormat="1" applyFont="1" applyBorder="1" applyAlignment="1" applyProtection="1">
      <alignment horizontal="left"/>
      <protection locked="0"/>
    </xf>
    <xf numFmtId="0" fontId="4" fillId="0" borderId="33" xfId="0" applyFont="1" applyBorder="1" applyAlignment="1" applyProtection="1">
      <alignment horizontal="left"/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4" fillId="0" borderId="26" xfId="0" applyFont="1" applyBorder="1" applyAlignment="1" applyProtection="1">
      <alignment horizontal="center"/>
      <protection locked="0"/>
    </xf>
    <xf numFmtId="3" fontId="4" fillId="0" borderId="25" xfId="0" applyNumberFormat="1" applyFont="1" applyBorder="1" applyAlignment="1" applyProtection="1">
      <alignment horizontal="left"/>
      <protection locked="0"/>
    </xf>
    <xf numFmtId="3" fontId="4" fillId="0" borderId="27" xfId="0" applyNumberFormat="1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16" fontId="4" fillId="0" borderId="9" xfId="0" applyNumberFormat="1" applyFont="1" applyBorder="1" applyProtection="1">
      <protection locked="0"/>
    </xf>
    <xf numFmtId="49" fontId="4" fillId="0" borderId="2" xfId="0" applyNumberFormat="1" applyFont="1" applyBorder="1" applyProtection="1">
      <protection locked="0"/>
    </xf>
    <xf numFmtId="49" fontId="3" fillId="0" borderId="2" xfId="0" applyNumberFormat="1" applyFont="1" applyBorder="1" applyProtection="1">
      <protection locked="0"/>
    </xf>
    <xf numFmtId="49" fontId="4" fillId="3" borderId="2" xfId="0" applyNumberFormat="1" applyFont="1" applyFill="1" applyBorder="1" applyProtection="1">
      <protection locked="0"/>
    </xf>
    <xf numFmtId="49" fontId="3" fillId="3" borderId="2" xfId="0" applyNumberFormat="1" applyFont="1" applyFill="1" applyBorder="1" applyProtection="1">
      <protection locked="0"/>
    </xf>
    <xf numFmtId="15" fontId="4" fillId="0" borderId="2" xfId="0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3" fillId="0" borderId="35" xfId="0" applyFont="1" applyBorder="1" applyAlignment="1" applyProtection="1">
      <alignment horizontal="left" vertical="center"/>
      <protection locked="0"/>
    </xf>
    <xf numFmtId="0" fontId="3" fillId="0" borderId="36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/>
      <protection locked="0"/>
    </xf>
    <xf numFmtId="2" fontId="3" fillId="0" borderId="37" xfId="0" applyNumberFormat="1" applyFont="1" applyBorder="1" applyAlignment="1" applyProtection="1">
      <alignment horizontal="left" indent="1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2" fontId="4" fillId="0" borderId="30" xfId="0" applyNumberFormat="1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>
      <alignment horizontal="center"/>
    </xf>
    <xf numFmtId="16" fontId="4" fillId="0" borderId="28" xfId="0" applyNumberFormat="1" applyFont="1" applyBorder="1" applyAlignment="1" applyProtection="1">
      <alignment horizontal="left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16" fontId="4" fillId="0" borderId="32" xfId="0" applyNumberFormat="1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10" fillId="0" borderId="29" xfId="0" applyFont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14" xfId="0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0" fontId="4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2" fontId="4" fillId="2" borderId="21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247651</xdr:rowOff>
    </xdr:from>
    <xdr:to>
      <xdr:col>5</xdr:col>
      <xdr:colOff>419100</xdr:colOff>
      <xdr:row>8</xdr:row>
      <xdr:rowOff>66675</xdr:rowOff>
    </xdr:to>
    <xdr:pic>
      <xdr:nvPicPr>
        <xdr:cNvPr id="3" name="Picture 1" descr="Access-Logo-29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942976"/>
          <a:ext cx="3114675" cy="895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69"/>
  <sheetViews>
    <sheetView tabSelected="1" topLeftCell="A17" workbookViewId="0">
      <selection activeCell="A29" sqref="A29:F36"/>
    </sheetView>
  </sheetViews>
  <sheetFormatPr defaultColWidth="8.85546875" defaultRowHeight="15"/>
  <cols>
    <col min="1" max="1" width="31.42578125" customWidth="1"/>
    <col min="2" max="2" width="32.85546875" customWidth="1"/>
    <col min="3" max="3" width="27.42578125" customWidth="1"/>
    <col min="4" max="4" width="16.28515625" customWidth="1"/>
    <col min="5" max="5" width="40.7109375" customWidth="1"/>
    <col min="6" max="6" width="13.7109375" customWidth="1"/>
  </cols>
  <sheetData>
    <row r="1" spans="1:6" s="62" customFormat="1" ht="17.100000000000001" thickBot="1">
      <c r="A1" s="59" t="s">
        <v>0</v>
      </c>
      <c r="B1" s="60"/>
      <c r="C1" s="60"/>
      <c r="D1" s="60"/>
      <c r="E1" s="60"/>
      <c r="F1" s="61"/>
    </row>
    <row r="2" spans="1:6" ht="17.100000000000001" thickBot="1">
      <c r="A2" s="27" t="s">
        <v>1</v>
      </c>
      <c r="B2" s="86" t="s">
        <v>2</v>
      </c>
      <c r="C2" s="87"/>
      <c r="D2" s="28"/>
      <c r="E2" s="29"/>
      <c r="F2" s="30"/>
    </row>
    <row r="3" spans="1:6" ht="17.100000000000001" thickBot="1">
      <c r="A3" s="34" t="s">
        <v>3</v>
      </c>
      <c r="B3" s="86" t="s">
        <v>4</v>
      </c>
      <c r="C3" s="87"/>
      <c r="D3" s="32"/>
      <c r="E3" s="3"/>
      <c r="F3" s="33"/>
    </row>
    <row r="4" spans="1:6" ht="17.100000000000001" thickBot="1">
      <c r="A4" s="31" t="s">
        <v>5</v>
      </c>
      <c r="B4" s="88"/>
      <c r="C4" s="89"/>
      <c r="D4" s="32"/>
      <c r="E4" s="3"/>
      <c r="F4" s="33"/>
    </row>
    <row r="5" spans="1:6" ht="17.100000000000001" thickBot="1">
      <c r="A5" s="34" t="s">
        <v>6</v>
      </c>
      <c r="B5" s="90" t="s">
        <v>7</v>
      </c>
      <c r="C5" s="91"/>
      <c r="D5" s="2"/>
      <c r="E5" s="35"/>
      <c r="F5" s="1"/>
    </row>
    <row r="6" spans="1:6" ht="17.100000000000001" thickBot="1">
      <c r="A6" s="34" t="s">
        <v>8</v>
      </c>
      <c r="B6" s="92"/>
      <c r="C6" s="91"/>
      <c r="D6" s="2"/>
      <c r="E6" s="36"/>
      <c r="F6" s="1"/>
    </row>
    <row r="7" spans="1:6" ht="17.100000000000001" thickBot="1">
      <c r="A7" s="34" t="s">
        <v>9</v>
      </c>
      <c r="B7" s="92"/>
      <c r="C7" s="91"/>
      <c r="D7" s="2"/>
      <c r="E7" s="2"/>
      <c r="F7" s="1"/>
    </row>
    <row r="8" spans="1:6" ht="15.95">
      <c r="A8" s="34"/>
      <c r="B8" s="3"/>
      <c r="C8" s="2"/>
      <c r="D8" s="2"/>
      <c r="E8" s="2"/>
      <c r="F8" s="1"/>
    </row>
    <row r="9" spans="1:6" ht="17.100000000000001" thickBot="1">
      <c r="A9" s="34"/>
      <c r="B9" s="17" t="s">
        <v>10</v>
      </c>
      <c r="C9" s="17" t="s">
        <v>11</v>
      </c>
      <c r="D9" s="2"/>
      <c r="E9" s="2"/>
      <c r="F9" s="1"/>
    </row>
    <row r="10" spans="1:6" ht="17.100000000000001" thickBot="1">
      <c r="A10" s="37" t="s">
        <v>12</v>
      </c>
      <c r="B10" s="85">
        <v>45929</v>
      </c>
      <c r="C10" s="85"/>
      <c r="D10" s="2"/>
      <c r="E10" s="106" t="s">
        <v>13</v>
      </c>
      <c r="F10" s="107"/>
    </row>
    <row r="11" spans="1:6" ht="18" thickBot="1">
      <c r="A11" s="38" t="s">
        <v>14</v>
      </c>
      <c r="B11" s="85">
        <v>45937</v>
      </c>
      <c r="C11" s="85"/>
      <c r="D11" s="2"/>
      <c r="E11" s="108"/>
      <c r="F11" s="109"/>
    </row>
    <row r="12" spans="1:6" ht="15.95">
      <c r="A12" s="34"/>
      <c r="B12" s="3"/>
      <c r="C12" s="2"/>
      <c r="D12" s="2"/>
      <c r="E12" s="108"/>
      <c r="F12" s="109"/>
    </row>
    <row r="13" spans="1:6" ht="17.100000000000001" thickBot="1">
      <c r="A13" s="39" t="s">
        <v>15</v>
      </c>
      <c r="B13" s="2"/>
      <c r="C13" s="2"/>
      <c r="D13" s="2"/>
      <c r="E13" s="108"/>
      <c r="F13" s="109"/>
    </row>
    <row r="14" spans="1:6" ht="18" thickBot="1">
      <c r="A14" s="40" t="s">
        <v>16</v>
      </c>
      <c r="B14" s="41" t="s">
        <v>17</v>
      </c>
      <c r="C14" s="42" t="s">
        <v>18</v>
      </c>
      <c r="D14" s="4"/>
      <c r="E14" s="110"/>
      <c r="F14" s="111"/>
    </row>
    <row r="15" spans="1:6" ht="15.95">
      <c r="A15" s="84"/>
      <c r="B15" s="63">
        <f>125+46</f>
        <v>171</v>
      </c>
      <c r="C15" s="64">
        <f>A15*B15</f>
        <v>0</v>
      </c>
      <c r="D15" s="4"/>
      <c r="E15" s="106" t="s">
        <v>19</v>
      </c>
      <c r="F15" s="107"/>
    </row>
    <row r="16" spans="1:6" ht="15.95">
      <c r="A16" s="5"/>
      <c r="B16" s="6"/>
      <c r="C16" s="6"/>
      <c r="D16" s="4"/>
      <c r="E16" s="108"/>
      <c r="F16" s="109"/>
    </row>
    <row r="17" spans="1:6" ht="17.100000000000001" thickBot="1">
      <c r="A17" s="39" t="s">
        <v>20</v>
      </c>
      <c r="B17" s="2"/>
      <c r="C17" s="2"/>
      <c r="D17" s="2"/>
      <c r="E17" s="108"/>
      <c r="F17" s="109"/>
    </row>
    <row r="18" spans="1:6" ht="18" thickBot="1">
      <c r="A18" s="40" t="s">
        <v>16</v>
      </c>
      <c r="B18" s="41" t="s">
        <v>17</v>
      </c>
      <c r="C18" s="42" t="s">
        <v>18</v>
      </c>
      <c r="D18" s="4" t="s">
        <v>21</v>
      </c>
      <c r="E18" s="93"/>
      <c r="F18" s="94"/>
    </row>
    <row r="19" spans="1:6" ht="17.100000000000001" thickBot="1">
      <c r="A19" s="84"/>
      <c r="B19" s="63">
        <v>46</v>
      </c>
      <c r="C19" s="64">
        <f>A19*B19</f>
        <v>0</v>
      </c>
      <c r="D19" s="4" t="s">
        <v>21</v>
      </c>
      <c r="E19" s="97"/>
      <c r="F19" s="97"/>
    </row>
    <row r="20" spans="1:6" ht="17.100000000000001" thickBot="1">
      <c r="A20" s="7"/>
      <c r="B20" s="8"/>
      <c r="C20" s="8"/>
      <c r="D20" s="4" t="s">
        <v>21</v>
      </c>
      <c r="E20" s="95"/>
      <c r="F20" s="96"/>
    </row>
    <row r="21" spans="1:6" ht="17.100000000000001" thickBot="1">
      <c r="A21" s="9" t="s">
        <v>22</v>
      </c>
      <c r="B21" s="9" t="s">
        <v>23</v>
      </c>
      <c r="C21" s="9" t="s">
        <v>24</v>
      </c>
      <c r="D21" s="4" t="s">
        <v>21</v>
      </c>
      <c r="E21" s="95"/>
      <c r="F21" s="96"/>
    </row>
    <row r="22" spans="1:6" ht="17.100000000000001" thickBot="1">
      <c r="A22" s="85"/>
      <c r="B22" s="85"/>
      <c r="C22" s="85"/>
      <c r="D22" s="4" t="s">
        <v>21</v>
      </c>
      <c r="E22" s="95"/>
      <c r="F22" s="96"/>
    </row>
    <row r="23" spans="1:6" ht="17.100000000000001" thickBot="1">
      <c r="A23" s="85"/>
      <c r="B23" s="85"/>
      <c r="C23" s="85"/>
      <c r="D23" s="4" t="s">
        <v>21</v>
      </c>
      <c r="E23" s="95"/>
      <c r="F23" s="96"/>
    </row>
    <row r="24" spans="1:6" ht="17.100000000000001" thickBot="1">
      <c r="A24" s="85"/>
      <c r="B24" s="85"/>
      <c r="C24" s="85"/>
      <c r="D24" s="4" t="s">
        <v>21</v>
      </c>
      <c r="E24" s="95"/>
      <c r="F24" s="96"/>
    </row>
    <row r="25" spans="1:6" ht="17.100000000000001" thickBot="1">
      <c r="A25" s="85"/>
      <c r="B25" s="85"/>
      <c r="C25" s="85"/>
      <c r="D25" s="4" t="s">
        <v>21</v>
      </c>
      <c r="E25" s="95"/>
      <c r="F25" s="96"/>
    </row>
    <row r="26" spans="1:6" ht="17.100000000000001" thickBot="1">
      <c r="A26" s="10"/>
      <c r="B26" s="10"/>
      <c r="C26" s="10"/>
      <c r="D26" s="4" t="s">
        <v>21</v>
      </c>
      <c r="E26" s="95"/>
      <c r="F26" s="96"/>
    </row>
    <row r="27" spans="1:6" ht="15.95">
      <c r="A27" s="112" t="s">
        <v>10</v>
      </c>
      <c r="B27" s="114" t="s">
        <v>25</v>
      </c>
      <c r="C27" s="115"/>
      <c r="D27" s="116" t="s">
        <v>26</v>
      </c>
      <c r="E27" s="117"/>
      <c r="F27" s="115"/>
    </row>
    <row r="28" spans="1:6" ht="17.100000000000001" thickBot="1">
      <c r="A28" s="113"/>
      <c r="B28" s="43" t="s">
        <v>27</v>
      </c>
      <c r="C28" s="44" t="s">
        <v>28</v>
      </c>
      <c r="D28" s="45" t="s">
        <v>29</v>
      </c>
      <c r="E28" s="46" t="s">
        <v>30</v>
      </c>
      <c r="F28" s="47" t="s">
        <v>31</v>
      </c>
    </row>
    <row r="29" spans="1:6" ht="17.100000000000001">
      <c r="A29" s="100"/>
      <c r="B29" s="71"/>
      <c r="C29" s="101"/>
      <c r="D29" s="72"/>
      <c r="E29" s="73"/>
      <c r="F29" s="98"/>
    </row>
    <row r="30" spans="1:6" ht="17.100000000000001">
      <c r="A30" s="74"/>
      <c r="B30" s="102"/>
      <c r="C30" s="104"/>
      <c r="D30" s="77"/>
      <c r="E30" s="78"/>
      <c r="F30" s="98"/>
    </row>
    <row r="31" spans="1:6" ht="17.100000000000001">
      <c r="A31" s="103"/>
      <c r="B31" s="102"/>
      <c r="C31" s="104"/>
      <c r="D31" s="77"/>
      <c r="E31" s="78"/>
      <c r="F31" s="98"/>
    </row>
    <row r="32" spans="1:6" ht="17.100000000000001">
      <c r="A32" s="103"/>
      <c r="B32" s="102"/>
      <c r="C32" s="104"/>
      <c r="D32" s="77"/>
      <c r="E32" s="78"/>
      <c r="F32" s="98"/>
    </row>
    <row r="33" spans="1:6" ht="17.100000000000001">
      <c r="A33" s="103"/>
      <c r="B33" s="102"/>
      <c r="C33" s="104"/>
      <c r="D33" s="77"/>
      <c r="E33" s="78"/>
      <c r="F33" s="98"/>
    </row>
    <row r="34" spans="1:6" ht="17.100000000000001">
      <c r="A34" s="100"/>
      <c r="B34" s="105"/>
      <c r="C34" s="101"/>
      <c r="D34" s="72"/>
      <c r="E34" s="73"/>
      <c r="F34" s="98"/>
    </row>
    <row r="35" spans="1:6" ht="17.100000000000001">
      <c r="A35" s="103"/>
      <c r="B35" s="102"/>
      <c r="C35" s="104"/>
      <c r="D35" s="77"/>
      <c r="E35" s="78"/>
      <c r="F35" s="98"/>
    </row>
    <row r="36" spans="1:6" ht="17.100000000000001">
      <c r="A36" s="103"/>
      <c r="B36" s="102"/>
      <c r="C36" s="104"/>
      <c r="D36" s="77"/>
      <c r="E36" s="78"/>
      <c r="F36" s="98"/>
    </row>
    <row r="37" spans="1:6" ht="17.100000000000001">
      <c r="A37" s="103"/>
      <c r="B37" s="102"/>
      <c r="C37" s="104"/>
      <c r="D37" s="77"/>
      <c r="E37" s="78"/>
      <c r="F37" s="98"/>
    </row>
    <row r="38" spans="1:6" ht="17.100000000000001">
      <c r="A38" s="103"/>
      <c r="B38" s="102"/>
      <c r="C38" s="104"/>
      <c r="D38" s="77"/>
      <c r="E38" s="78"/>
      <c r="F38" s="98"/>
    </row>
    <row r="39" spans="1:6" ht="17.100000000000001">
      <c r="A39" s="103"/>
      <c r="B39" s="102"/>
      <c r="C39" s="104"/>
      <c r="D39" s="77"/>
      <c r="E39" s="78"/>
      <c r="F39" s="98"/>
    </row>
    <row r="40" spans="1:6" ht="17.100000000000001">
      <c r="A40" s="103"/>
      <c r="B40" s="102"/>
      <c r="C40" s="104"/>
      <c r="D40" s="77"/>
      <c r="E40" s="78"/>
      <c r="F40" s="98"/>
    </row>
    <row r="41" spans="1:6" ht="17.100000000000001">
      <c r="A41" s="103"/>
      <c r="B41" s="102"/>
      <c r="C41" s="104"/>
      <c r="D41" s="77"/>
      <c r="E41" s="78"/>
      <c r="F41" s="98"/>
    </row>
    <row r="42" spans="1:6" ht="17.100000000000001">
      <c r="A42" s="103"/>
      <c r="B42" s="102"/>
      <c r="C42" s="104"/>
      <c r="D42" s="77"/>
      <c r="E42" s="78"/>
      <c r="F42" s="98"/>
    </row>
    <row r="43" spans="1:6" ht="17.100000000000001">
      <c r="A43" s="103"/>
      <c r="B43" s="102"/>
      <c r="C43" s="104"/>
      <c r="D43" s="77"/>
      <c r="E43" s="78"/>
      <c r="F43" s="98"/>
    </row>
    <row r="44" spans="1:6" ht="17.100000000000001">
      <c r="A44" s="74"/>
      <c r="B44" s="102"/>
      <c r="C44" s="104"/>
      <c r="D44" s="77"/>
      <c r="E44" s="78"/>
      <c r="F44" s="98"/>
    </row>
    <row r="45" spans="1:6" ht="17.100000000000001">
      <c r="A45" s="100"/>
      <c r="B45" s="105"/>
      <c r="C45" s="101"/>
      <c r="D45" s="72"/>
      <c r="E45" s="73"/>
      <c r="F45" s="98"/>
    </row>
    <row r="46" spans="1:6" ht="17.100000000000001">
      <c r="A46" s="74"/>
      <c r="B46" s="102"/>
      <c r="C46" s="104"/>
      <c r="D46" s="77"/>
      <c r="E46" s="78"/>
      <c r="F46" s="98"/>
    </row>
    <row r="47" spans="1:6" ht="17.100000000000001">
      <c r="A47" s="74"/>
      <c r="B47" s="102"/>
      <c r="C47" s="104"/>
      <c r="D47" s="77"/>
      <c r="E47" s="78"/>
      <c r="F47" s="98"/>
    </row>
    <row r="48" spans="1:6" ht="17.100000000000001">
      <c r="A48" s="103"/>
      <c r="B48" s="102"/>
      <c r="C48" s="76"/>
      <c r="D48" s="77"/>
      <c r="E48" s="78"/>
      <c r="F48" s="98"/>
    </row>
    <row r="49" spans="1:6" ht="15.95">
      <c r="A49" s="74"/>
      <c r="B49" s="75"/>
      <c r="C49" s="76"/>
      <c r="D49" s="77"/>
      <c r="E49" s="78"/>
      <c r="F49" s="98"/>
    </row>
    <row r="50" spans="1:6" ht="17.100000000000001" thickBot="1">
      <c r="A50" s="79"/>
      <c r="B50" s="80"/>
      <c r="C50" s="81"/>
      <c r="D50" s="82"/>
      <c r="E50" s="83"/>
      <c r="F50" s="98"/>
    </row>
    <row r="51" spans="1:6" ht="17.100000000000001" thickBot="1">
      <c r="A51" s="48"/>
      <c r="B51" s="2"/>
      <c r="C51" s="2"/>
      <c r="D51" s="49"/>
      <c r="E51" s="50" t="s">
        <v>32</v>
      </c>
      <c r="F51" s="99">
        <f>SUM(F29:F50)</f>
        <v>0</v>
      </c>
    </row>
    <row r="52" spans="1:6" ht="17.100000000000001" thickBot="1">
      <c r="A52" s="34" t="s">
        <v>33</v>
      </c>
      <c r="B52" s="6"/>
      <c r="C52" s="11"/>
      <c r="D52" s="49"/>
      <c r="E52" s="51"/>
      <c r="F52" s="65" t="s">
        <v>34</v>
      </c>
    </row>
    <row r="53" spans="1:6" ht="17.100000000000001" thickBot="1">
      <c r="A53" s="48"/>
      <c r="B53" s="6"/>
      <c r="C53" s="11"/>
      <c r="D53" s="49"/>
      <c r="E53" s="50" t="s">
        <v>35</v>
      </c>
      <c r="F53" s="66">
        <f>ROUND(F51*0.85,2)</f>
        <v>0</v>
      </c>
    </row>
    <row r="54" spans="1:6" ht="17.100000000000001" thickBot="1">
      <c r="A54" s="48"/>
      <c r="B54" s="2"/>
      <c r="C54" s="2"/>
      <c r="D54" s="2"/>
      <c r="E54" s="2"/>
      <c r="F54" s="1"/>
    </row>
    <row r="55" spans="1:6" ht="17.100000000000001" thickBot="1">
      <c r="A55" s="48"/>
      <c r="B55" s="2"/>
      <c r="C55" s="2"/>
      <c r="D55" s="49"/>
      <c r="E55" s="50" t="s">
        <v>36</v>
      </c>
      <c r="F55" s="67">
        <f>F53</f>
        <v>0</v>
      </c>
    </row>
    <row r="56" spans="1:6" ht="17.100000000000001" thickBot="1">
      <c r="A56" s="48"/>
      <c r="B56" s="2"/>
      <c r="C56" s="2"/>
      <c r="D56" s="13"/>
      <c r="E56" s="53" t="s">
        <v>37</v>
      </c>
      <c r="F56" s="68">
        <f>C15+C19</f>
        <v>0</v>
      </c>
    </row>
    <row r="57" spans="1:6" ht="17.100000000000001" thickBot="1">
      <c r="A57" s="48"/>
      <c r="B57" s="2"/>
      <c r="C57" s="2"/>
      <c r="D57" s="52" t="s">
        <v>38</v>
      </c>
      <c r="E57" s="53"/>
      <c r="F57" s="69">
        <f>F55+F56</f>
        <v>0</v>
      </c>
    </row>
    <row r="58" spans="1:6" ht="17.100000000000001" thickBot="1">
      <c r="A58" s="55" t="s">
        <v>39</v>
      </c>
      <c r="B58" s="2"/>
      <c r="C58" s="2"/>
      <c r="D58" s="52" t="s">
        <v>40</v>
      </c>
      <c r="E58" s="53"/>
      <c r="F58" s="69">
        <f>ROUND(F57*0.05,2)</f>
        <v>0</v>
      </c>
    </row>
    <row r="59" spans="1:6" ht="17.100000000000001" thickBot="1">
      <c r="A59" s="12"/>
      <c r="B59" s="13"/>
      <c r="C59" s="13"/>
      <c r="D59" s="54" t="s">
        <v>41</v>
      </c>
      <c r="E59" s="14"/>
      <c r="F59" s="70">
        <f>ROUND(F57+F58,2)</f>
        <v>0</v>
      </c>
    </row>
    <row r="60" spans="1:6" ht="15.95">
      <c r="A60" s="2"/>
      <c r="B60" s="2"/>
      <c r="C60" s="2"/>
      <c r="D60" s="15"/>
      <c r="E60" s="15"/>
      <c r="F60" s="16"/>
    </row>
    <row r="61" spans="1:6" ht="15.95">
      <c r="A61" s="17"/>
      <c r="B61" s="3"/>
      <c r="C61" s="2"/>
      <c r="D61" s="2"/>
      <c r="E61" s="2"/>
      <c r="F61" s="18"/>
    </row>
    <row r="62" spans="1:6" ht="24" thickBot="1">
      <c r="A62" s="58" t="s">
        <v>42</v>
      </c>
      <c r="B62" s="20"/>
      <c r="C62" s="21"/>
      <c r="D62" s="21"/>
      <c r="E62" s="2"/>
      <c r="F62" s="6"/>
    </row>
    <row r="63" spans="1:6" ht="23.1">
      <c r="A63" s="22"/>
      <c r="B63" s="23"/>
      <c r="C63" s="23"/>
      <c r="D63" s="24"/>
      <c r="E63" s="2"/>
      <c r="F63" s="6"/>
    </row>
    <row r="64" spans="1:6" ht="24" thickBot="1">
      <c r="A64" s="58" t="s">
        <v>43</v>
      </c>
      <c r="B64" s="25"/>
      <c r="C64" s="26"/>
      <c r="D64" s="26"/>
      <c r="E64" s="2"/>
      <c r="F64" s="6"/>
    </row>
    <row r="65" spans="1:6" ht="23.1">
      <c r="A65" s="19"/>
      <c r="B65" s="23"/>
      <c r="C65" s="23"/>
      <c r="D65" s="24"/>
      <c r="E65" s="2"/>
      <c r="F65" s="6"/>
    </row>
    <row r="66" spans="1:6" ht="24" thickBot="1">
      <c r="A66" s="58" t="s">
        <v>44</v>
      </c>
      <c r="B66" s="25"/>
      <c r="C66" s="26"/>
      <c r="D66" s="26"/>
      <c r="E66" s="2"/>
      <c r="F66" s="6"/>
    </row>
    <row r="67" spans="1:6" ht="15.95">
      <c r="A67" s="2"/>
      <c r="B67" s="2"/>
      <c r="C67" s="2"/>
      <c r="D67" s="2"/>
      <c r="E67" s="2"/>
      <c r="F67" s="2"/>
    </row>
    <row r="68" spans="1:6" ht="15.95">
      <c r="A68" s="56" t="s">
        <v>45</v>
      </c>
      <c r="B68" s="57"/>
      <c r="C68" s="57"/>
      <c r="D68" s="57"/>
      <c r="E68" s="57"/>
      <c r="F68" s="2"/>
    </row>
    <row r="69" spans="1:6" ht="15.95">
      <c r="A69" s="56" t="s">
        <v>46</v>
      </c>
      <c r="B69" s="57"/>
      <c r="C69" s="57"/>
      <c r="D69" s="57"/>
      <c r="E69" s="57"/>
      <c r="F69" s="2"/>
    </row>
  </sheetData>
  <sheetProtection algorithmName="SHA-512" hashValue="MSgbXt5uSO5pV364tnaNfbAp3U71Pfqc/yQ21lvC6HXSMfDEnml3EyaccEexJ90dwMtb9IzpxBcA0jvwwNA+6g==" saltValue="YLHtgplMX23A8fMWFdqkUw==" spinCount="100000" sheet="1" objects="1" scenarios="1"/>
  <mergeCells count="5">
    <mergeCell ref="E10:F14"/>
    <mergeCell ref="E15:F17"/>
    <mergeCell ref="A27:A28"/>
    <mergeCell ref="B27:C27"/>
    <mergeCell ref="D27:F27"/>
  </mergeCells>
  <pageMargins left="0.70866141732283472" right="0.70866141732283472" top="0.74803149606299213" bottom="0.74803149606299213" header="0.31496062992125984" footer="0.31496062992125984"/>
  <pageSetup scale="52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McGratten</dc:creator>
  <cp:keywords/>
  <dc:description/>
  <cp:lastModifiedBy/>
  <cp:revision/>
  <dcterms:created xsi:type="dcterms:W3CDTF">2017-03-30T20:08:35Z</dcterms:created>
  <dcterms:modified xsi:type="dcterms:W3CDTF">2025-10-16T06:48:40Z</dcterms:modified>
  <cp:category/>
  <cp:contentStatus/>
</cp:coreProperties>
</file>