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G:\sudhanshu_agarwal (fall2020)\"/>
    </mc:Choice>
  </mc:AlternateContent>
  <xr:revisionPtr revIDLastSave="0" documentId="13_ncr:1_{19D1E54D-69F9-493A-AE1D-004A5DF3E092}" xr6:coauthVersionLast="45" xr6:coauthVersionMax="45" xr10:uidLastSave="{00000000-0000-0000-0000-000000000000}"/>
  <bookViews>
    <workbookView xWindow="-120" yWindow="-120" windowWidth="38640" windowHeight="212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iuMrjrGkpvOljCUP/my6Xzf+j9A=="/>
    </ext>
  </extLst>
</workbook>
</file>

<file path=xl/calcChain.xml><?xml version="1.0" encoding="utf-8"?>
<calcChain xmlns="http://schemas.openxmlformats.org/spreadsheetml/2006/main">
  <c r="AI2" i="1" l="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50" i="1"/>
  <c r="AI47" i="1"/>
  <c r="AI48" i="1"/>
  <c r="AI49" i="1"/>
  <c r="AI43" i="1"/>
  <c r="AI44" i="1"/>
  <c r="AI45" i="1"/>
  <c r="AI46" i="1"/>
  <c r="AI42" i="1"/>
  <c r="AI41" i="1"/>
  <c r="O72" i="1" l="1"/>
  <c r="AI51" i="1"/>
  <c r="AI52" i="1"/>
  <c r="AI53" i="1"/>
  <c r="AI54" i="1"/>
  <c r="AI55" i="1"/>
  <c r="AI56" i="1"/>
  <c r="AI57" i="1"/>
  <c r="AI58" i="1"/>
  <c r="O71" i="1" l="1"/>
  <c r="AI59" i="1" l="1"/>
  <c r="AI60" i="1"/>
  <c r="AI61" i="1"/>
  <c r="AI62" i="1"/>
  <c r="AI63" i="1"/>
  <c r="AI64" i="1"/>
  <c r="AI65" i="1"/>
  <c r="O90" i="1"/>
  <c r="O89" i="1"/>
  <c r="O88" i="1"/>
  <c r="O87" i="1"/>
  <c r="O86" i="1"/>
  <c r="O85" i="1"/>
  <c r="O84" i="1"/>
  <c r="O83" i="1"/>
  <c r="O82" i="1"/>
  <c r="O81" i="1"/>
  <c r="O80" i="1"/>
  <c r="O79" i="1"/>
  <c r="O78" i="1"/>
  <c r="O77" i="1"/>
  <c r="O76" i="1"/>
  <c r="O75" i="1"/>
  <c r="O74" i="1"/>
  <c r="O73" i="1"/>
  <c r="J80" i="1"/>
  <c r="J79" i="1"/>
  <c r="J72" i="1"/>
  <c r="J71" i="1"/>
  <c r="I50" i="1" l="1"/>
  <c r="I51" i="1"/>
  <c r="I52" i="1"/>
  <c r="I53" i="1"/>
  <c r="I54" i="1"/>
  <c r="I55" i="1"/>
  <c r="I56" i="1"/>
  <c r="I57" i="1"/>
  <c r="I58" i="1"/>
  <c r="I59" i="1"/>
  <c r="I60" i="1"/>
  <c r="I61" i="1"/>
  <c r="I62" i="1"/>
  <c r="I63" i="1"/>
  <c r="I64" i="1"/>
  <c r="I65"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<sst xmlns="http://schemas.openxmlformats.org/spreadsheetml/2006/main" count="110" uniqueCount="101">
  <si>
    <t>Index</t>
  </si>
  <si>
    <t>MACRO STATE</t>
  </si>
  <si>
    <t>NextState</t>
  </si>
  <si>
    <t>NextState (DEC)</t>
  </si>
  <si>
    <t>LdDAR</t>
  </si>
  <si>
    <t>DrDATA</t>
  </si>
  <si>
    <t>IntAck</t>
  </si>
  <si>
    <t>EnInt</t>
  </si>
  <si>
    <t>LdEnInt</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</si>
  <si>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</si>
  <si>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</si>
  <si>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</si>
  <si>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</si>
  <si>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</si>
  <si>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</si>
  <si>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</si>
  <si>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</si>
  <si>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</si>
  <si>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</si>
  <si>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</si>
  <si>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</si>
  <si>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</si>
  <si>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</si>
  <si>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</si>
  <si>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</si>
  <si>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</si>
  <si>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</si>
  <si>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</si>
  <si>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</si>
  <si>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</si>
  <si>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</si>
  <si>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Sequencer Rom</t>
  </si>
  <si>
    <t>ROMAddress</t>
  </si>
  <si>
    <t>Value</t>
  </si>
  <si>
    <t>Hex</t>
  </si>
  <si>
    <t>Operation</t>
  </si>
  <si>
    <t>OPCode</t>
  </si>
  <si>
    <t>000000</t>
  </si>
  <si>
    <t>000001</t>
  </si>
  <si>
    <t>Interrupt ROM</t>
  </si>
  <si>
    <t>CC ROM</t>
  </si>
  <si>
    <r>
      <rPr>
        <b/>
        <sz val="11"/>
        <color rgb="FF000000"/>
        <rFont val="Arial"/>
      </rPr>
      <t xml:space="preserve">Hint: </t>
    </r>
    <r>
      <rPr>
        <sz val="11"/>
        <color rgb="FF000000"/>
        <rFont val="Arial"/>
      </rPr>
      <t>The values in the 'Hex' Column are circuitsim compatible. You should be able to just copy and paste them directly into the circuitsim ROMs. Not all rows (of the above table) may be used for the microcode.</t>
    </r>
  </si>
  <si>
    <r>
      <rPr>
        <b/>
        <sz val="11"/>
        <color theme="1"/>
        <rFont val="Arial"/>
        <family val="2"/>
      </rPr>
      <t>Hint</t>
    </r>
    <r>
      <rPr>
        <sz val="11"/>
        <color theme="1"/>
        <rFont val="Arial"/>
      </rPr>
      <t>: The values for the sequencer, CC, and interrupt ROMs can be base 10 decimal numbers, they will be automatically converted in the 'HEX' column</t>
    </r>
  </si>
  <si>
    <t>add1</t>
  </si>
  <si>
    <t>add2</t>
  </si>
  <si>
    <t>add3</t>
  </si>
  <si>
    <t>nand1</t>
  </si>
  <si>
    <t>nand2</t>
  </si>
  <si>
    <t>nand3</t>
  </si>
  <si>
    <t>addi1</t>
  </si>
  <si>
    <t>addi2</t>
  </si>
  <si>
    <t>addi3</t>
  </si>
  <si>
    <t>lw1</t>
  </si>
  <si>
    <t>lw2</t>
  </si>
  <si>
    <t>lw3</t>
  </si>
  <si>
    <t>lw4</t>
  </si>
  <si>
    <t>jalr1</t>
  </si>
  <si>
    <t>jalr2</t>
  </si>
  <si>
    <t>sw1</t>
  </si>
  <si>
    <t>sw2</t>
  </si>
  <si>
    <t>sw3</t>
  </si>
  <si>
    <t>sw4</t>
  </si>
  <si>
    <t>lea1</t>
  </si>
  <si>
    <t>lea2</t>
  </si>
  <si>
    <t>lea3</t>
  </si>
  <si>
    <t>ifetch1</t>
  </si>
  <si>
    <t>ifetch2</t>
  </si>
  <si>
    <t>ifetch3</t>
  </si>
  <si>
    <t>skp1</t>
  </si>
  <si>
    <t>skp2</t>
  </si>
  <si>
    <t>skp3</t>
  </si>
  <si>
    <t>skp4</t>
  </si>
  <si>
    <t>skp5</t>
  </si>
  <si>
    <t>skp_comp</t>
  </si>
  <si>
    <t>halt</t>
  </si>
  <si>
    <t>br1</t>
  </si>
  <si>
    <t>br2</t>
  </si>
  <si>
    <t>br3</t>
  </si>
  <si>
    <t>ADD</t>
  </si>
  <si>
    <t>0000</t>
  </si>
  <si>
    <t>NAND</t>
  </si>
  <si>
    <t>0001</t>
  </si>
  <si>
    <t>ADDI</t>
  </si>
  <si>
    <t>0010</t>
  </si>
  <si>
    <t>LW</t>
  </si>
  <si>
    <t>0011</t>
  </si>
  <si>
    <t>SW</t>
  </si>
  <si>
    <t>0100</t>
  </si>
  <si>
    <t>SKP</t>
  </si>
  <si>
    <t>0101</t>
  </si>
  <si>
    <t>JALR</t>
  </si>
  <si>
    <t>0110</t>
  </si>
  <si>
    <t>HALT</t>
  </si>
  <si>
    <t>0111</t>
  </si>
  <si>
    <t>BR</t>
  </si>
  <si>
    <t>1000</t>
  </si>
  <si>
    <t>LEA</t>
  </si>
  <si>
    <t>1001</t>
  </si>
  <si>
    <t>0</t>
  </si>
  <si>
    <t>21</t>
  </si>
  <si>
    <t>continue w skp4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</si>
</sst>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b/>
      <sz val="11"/>
      <color theme="1"/>
      <name val="Calibri"/>
    </font>
    <font>
      <b/>
      <sz val="11"/>
      <color rgb="FF000000"/>
      <name val="Calibri"/>
    </font>
    <font>
      <sz val="11"/>
      <color theme="1"/>
      <name val="Calibri"/>
    </font>
    <font>
      <b/>
      <sz val="12"/>
      <color theme="1"/>
      <name val="Calibri"/>
    </font>
    <font>
      <sz val="11"/>
      <color rgb="FF000000"/>
      <name val="Calibri"/>
    </font>
    <font>
      <sz val="11"/>
      <color rgb="FF000000"/>
      <name val="Arial"/>
    </font>
    <font>
      <sz val="11"/>
      <name val="Arial"/>
    </font>
    <font>
      <b/>
      <sz val="11"/>
      <color rgb="FF000000"/>
      <name val="Arial"/>
    </font>
    <font>
      <sz val="11"/>
      <color theme="1"/>
      <name val="Arial"/>
      <family val="2"/>
    </font>
    <font>
      <b/>
      <sz val="11"/>
      <color theme="1"/>
      <name val="Calibri"/>
      <family val="2"/>
    </font>
    <font>
      <sz val="11"/>
      <color theme="1"/>
      <name val="Calibri"/>
      <family val="2"/>
    </font>
    <font>
      <sz val="11"/>
      <color rgb="FF000000"/>
      <name val="Arial"/>
      <family val="2"/>
    </font>
    <font>
      <b/>
      <sz val="11"/>
      <color theme="1"/>
      <name val="Arial"/>
      <family val="2"/>
    </font>
    <font>
      <sz val="11"/>
      <color rgb="FF000000"/>
      <name val="Calibri"/>
      <charset val="1"/>
    </font>
    <font>
      <sz val="11"/>
      <name val="Arial"/>
      <charset val="1"/>
    </font>
    <font>
      <sz val="11"/>
      <color rgb="FF000000"/>
      <name val="Calibri"/>
      <family val="2"/>
      <charset val="1"/>
    </font>
  </fonts>
  <fills count="4">
    <fill>
      <patternFill patternType="none"/>
    </fill>
    <fill>
      <patternFill patternType="gray125"/>
    </fill>
    <fill>
      <patternFill patternType="solid">
        <fgColor rgb="FFD9D9D9"/>
        <bgColor rgb="FFD9D9D9"/>
      </patternFill>
    </fill>
    <fill>
      <patternFill patternType="solid">
        <fgColor rgb="FFFFFF00"/>
        <bgColor rgb="FFFFFF00"/>
      </patternFill>
    </fill>
  </fills>
  <borders count="1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bottom style="thin">
        <color indexed="64"/>
      </bottom>
      <diagonal/>
    </border>
    <border>
      <left style="thin">
        <color auto="1"/>
      </left>
      <right/>
      <top/>
      <bottom/>
      <diagonal/>
    </border>
    <border>
      <left/>
      <right/>
      <top/>
      <bottom style="thin">
        <color auto="1"/>
      </bottom>
      <diagonal/>
    </border>
  </borders>
  <cellStyleXfs count="1">
    <xf numFmtId="0" fontId="0" fillId="0" borderId="0"/>
  </cellStyleXfs>
  <cellXfs count="64">
    <xf numFmtId="0" fontId="0" fillId="0" borderId="0" xfId="0" applyFont="1" applyAlignment="1"/>
    <xf numFmtId="0" fontId="1" fillId="0" borderId="0" xfId="0" applyFont="1" applyAlignment="1">
      <alignment horizontal="center"/>
    </xf>
    <xf numFmtId="0" fontId="2" fillId="2" borderId="0" xfId="0" applyFont="1" applyFill="1" applyAlignment="1">
      <alignment horizontal="center" wrapText="1"/>
    </xf>
    <xf numFmtId="0" fontId="2" fillId="0" borderId="0" xfId="0" applyFont="1" applyAlignment="1">
      <alignment horizontal="center"/>
    </xf>
    <xf numFmtId="0" fontId="3" fillId="0" borderId="0" xfId="0" applyFont="1" applyAlignment="1">
      <alignment horizontal="center"/>
    </xf>
    <xf numFmtId="0" fontId="4" fillId="3" borderId="1" xfId="0" applyFont="1" applyFill="1" applyBorder="1" applyAlignment="1">
      <alignment horizontal="center"/>
    </xf>
    <xf numFmtId="0" fontId="3" fillId="0" borderId="0" xfId="0" applyFont="1"/>
    <xf numFmtId="0" fontId="5" fillId="2" borderId="0" xfId="0" applyFont="1" applyFill="1" applyAlignment="1">
      <alignment horizontal="center"/>
    </xf>
    <xf numFmtId="0" fontId="5" fillId="0" borderId="0" xfId="0" applyFont="1" applyAlignment="1">
      <alignment horizontal="center"/>
    </xf>
    <xf numFmtId="0" fontId="3" fillId="3" borderId="0" xfId="0" applyFont="1" applyFill="1" applyAlignment="1">
      <alignment horizontal="center"/>
    </xf>
    <xf numFmtId="0" fontId="3" fillId="0" borderId="5" xfId="0" applyFont="1" applyBorder="1"/>
    <xf numFmtId="0" fontId="0" fillId="0" borderId="0" xfId="0" applyFont="1" applyAlignment="1"/>
    <xf numFmtId="0" fontId="1" fillId="0" borderId="5" xfId="0" applyFont="1" applyBorder="1" applyAlignment="1">
      <alignment horizontal="center"/>
    </xf>
    <xf numFmtId="0" fontId="1" fillId="3" borderId="6" xfId="0" applyFont="1" applyFill="1" applyBorder="1" applyAlignment="1">
      <alignment horizontal="center"/>
    </xf>
    <xf numFmtId="0" fontId="3" fillId="3" borderId="6" xfId="0" applyFont="1" applyFill="1" applyBorder="1" applyAlignment="1">
      <alignment horizontal="center"/>
    </xf>
    <xf numFmtId="49" fontId="3" fillId="0" borderId="0" xfId="0" applyNumberFormat="1" applyFont="1"/>
    <xf numFmtId="0" fontId="3" fillId="0" borderId="8" xfId="0" applyFont="1" applyBorder="1" applyAlignment="1">
      <alignment horizontal="center"/>
    </xf>
    <xf numFmtId="0" fontId="3" fillId="3" borderId="9" xfId="0" applyFont="1" applyFill="1" applyBorder="1" applyAlignment="1">
      <alignment horizontal="center"/>
    </xf>
    <xf numFmtId="0" fontId="3" fillId="0" borderId="5" xfId="0" applyFont="1" applyBorder="1" applyAlignment="1">
      <alignment horizontal="center" wrapText="1"/>
    </xf>
    <xf numFmtId="0" fontId="0" fillId="0" borderId="8" xfId="0" applyFont="1" applyBorder="1" applyAlignment="1"/>
    <xf numFmtId="0" fontId="0" fillId="0" borderId="1" xfId="0" applyFont="1" applyBorder="1" applyAlignment="1"/>
    <xf numFmtId="0" fontId="0" fillId="0" borderId="7" xfId="0" applyFont="1" applyBorder="1" applyAlignment="1"/>
    <xf numFmtId="0" fontId="7" fillId="0" borderId="1" xfId="0" applyFont="1" applyBorder="1" applyAlignment="1"/>
    <xf numFmtId="49" fontId="3" fillId="0" borderId="1" xfId="0" applyNumberFormat="1" applyFont="1" applyBorder="1"/>
    <xf numFmtId="0" fontId="7" fillId="0" borderId="5" xfId="0" applyFont="1" applyBorder="1" applyAlignment="1"/>
    <xf numFmtId="49" fontId="0" fillId="0" borderId="8" xfId="0" applyNumberFormat="1" applyFont="1" applyBorder="1" applyAlignment="1"/>
    <xf numFmtId="0" fontId="0" fillId="0" borderId="0" xfId="0" applyFont="1" applyAlignment="1"/>
    <xf numFmtId="0" fontId="0" fillId="0" borderId="0" xfId="0" applyFont="1" applyAlignment="1"/>
    <xf numFmtId="0" fontId="0" fillId="0" borderId="0" xfId="0" applyFont="1" applyAlignment="1"/>
    <xf numFmtId="0" fontId="0" fillId="0" borderId="0" xfId="0"/>
    <xf numFmtId="49" fontId="3" fillId="0" borderId="5" xfId="0" applyNumberFormat="1" applyFont="1" applyBorder="1" applyAlignment="1">
      <alignment horizontal="center"/>
    </xf>
    <xf numFmtId="49" fontId="3" fillId="0" borderId="7" xfId="0" applyNumberFormat="1" applyFont="1" applyBorder="1" applyAlignment="1">
      <alignment horizontal="center"/>
    </xf>
    <xf numFmtId="0" fontId="3" fillId="3" borderId="11" xfId="0" applyFont="1" applyFill="1" applyBorder="1" applyAlignment="1">
      <alignment horizontal="center"/>
    </xf>
    <xf numFmtId="0" fontId="3" fillId="0" borderId="0" xfId="0" applyFont="1" applyAlignment="1">
      <alignment vertical="top"/>
    </xf>
    <xf numFmtId="0" fontId="14" fillId="0" borderId="0" xfId="0" applyFont="1" applyAlignment="1">
      <alignment horizontal="center"/>
    </xf>
    <xf numFmtId="0" fontId="0" fillId="0" borderId="0" xfId="0" applyAlignment="1">
      <alignment horizontal="center"/>
    </xf>
    <xf numFmtId="0" fontId="14" fillId="0" borderId="12" xfId="0" applyFont="1" applyBorder="1"/>
    <xf numFmtId="49" fontId="14" fillId="0" borderId="0" xfId="0" applyNumberFormat="1" applyFont="1"/>
    <xf numFmtId="0" fontId="14" fillId="0" borderId="0" xfId="0" applyFont="1"/>
    <xf numFmtId="0" fontId="15" fillId="0" borderId="0" xfId="0" applyFont="1"/>
    <xf numFmtId="49" fontId="0" fillId="0" borderId="0" xfId="0" applyNumberFormat="1"/>
    <xf numFmtId="0" fontId="14" fillId="0" borderId="13" xfId="0" applyFont="1" applyBorder="1" applyAlignment="1">
      <alignment horizontal="center"/>
    </xf>
    <xf numFmtId="0" fontId="14" fillId="0" borderId="0" xfId="0" applyFont="1" applyAlignment="1"/>
    <xf numFmtId="0" fontId="1" fillId="0" borderId="2" xfId="0" applyFont="1" applyBorder="1" applyAlignment="1">
      <alignment horizontal="center"/>
    </xf>
    <xf numFmtId="0" fontId="7" fillId="0" borderId="3" xfId="0" applyFont="1" applyBorder="1" applyAlignment="1"/>
    <xf numFmtId="0" fontId="7" fillId="0" borderId="4" xfId="0" applyFont="1" applyBorder="1" applyAlignment="1"/>
    <xf numFmtId="0" fontId="12" fillId="0" borderId="0" xfId="0" applyFont="1" applyAlignment="1">
      <alignment horizontal="left" vertical="top" wrapText="1"/>
    </xf>
    <xf numFmtId="0" fontId="3"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vertical="top" wrapText="1"/>
    </xf>
    <xf numFmtId="0" fontId="10" fillId="0" borderId="0" xfId="0" applyFont="1" applyAlignment="1">
      <alignment horizontal="center"/>
    </xf>
    <xf numFmtId="0" fontId="1" fillId="0" borderId="0" xfId="0" applyFont="1" applyAlignment="1">
      <alignment horizontal="center"/>
    </xf>
    <xf numFmtId="0" fontId="10" fillId="0" borderId="10" xfId="0" applyFont="1" applyBorder="1" applyAlignment="1">
      <alignment horizontal="center"/>
    </xf>
    <xf numFmtId="49" fontId="16" fillId="0" borderId="1" xfId="0" applyNumberFormat="1" applyFont="1" applyBorder="1" applyAlignment="1">
      <alignment horizontal="center"/>
    </xf>
    <xf numFmtId="49" fontId="16" fillId="0" borderId="13" xfId="0" applyNumberFormat="1"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49" fontId="11" fillId="0" borderId="1" xfId="0" applyNumberFormat="1" applyFont="1" applyBorder="1" applyAlignment="1">
      <alignment horizontal="center"/>
    </xf>
    <xf numFmtId="49" fontId="3" fillId="0" borderId="1" xfId="0" applyNumberFormat="1" applyFont="1" applyBorder="1" applyAlignment="1">
      <alignment horizontal="center"/>
    </xf>
    <xf numFmtId="49" fontId="11" fillId="0" borderId="8" xfId="0" applyNumberFormat="1" applyFont="1" applyBorder="1" applyAlignment="1">
      <alignment horizontal="center"/>
    </xf>
    <xf numFmtId="49" fontId="3" fillId="0" borderId="8" xfId="0" applyNumberFormat="1" applyFont="1" applyBorder="1" applyAlignment="1">
      <alignment horizontal="center"/>
    </xf>
    <xf numFmtId="0" fontId="7" fillId="0" borderId="3" xfId="0" applyFont="1" applyBorder="1"/>
    <xf numFmtId="0" fontId="7"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997"/>
  <sheetViews>
    <sheetView tabSelected="1" zoomScaleNormal="100" workbookViewId="0">
      <pane ySplit="1" topLeftCell="A2" activePane="bottomLeft" state="frozen"/>
      <selection pane="bottomLeft" activeCell="O71" sqref="O71:O80"/>
    </sheetView>
  </sheetViews>
  <sheetFormatPr defaultColWidth="12.625" defaultRowHeight="15" customHeight="1" x14ac:dyDescent="0.2"/>
  <cols>
    <col min="1" max="1" width="7.75" customWidth="1"/>
    <col min="2" max="2" width="14.75" style="11" customWidth="1"/>
    <col min="3" max="7" width="2.625" style="29" customWidth="1"/>
    <col min="8" max="8" width="2.375" style="29" customWidth="1"/>
    <col min="9" max="9" width="9.125" style="29" customWidth="1"/>
    <col min="10" max="14" width="9.125" style="11" customWidth="1"/>
    <col min="15" max="15" width="9.125" style="26" customWidth="1"/>
    <col min="16" max="32" width="9.125" customWidth="1"/>
    <col min="33" max="33" width="7.75" customWidth="1"/>
    <col min="34" max="34" width="4.625" customWidth="1"/>
    <col min="35" max="35" width="11.625" customWidth="1"/>
    <col min="36" max="36" width="7.75" customWidth="1"/>
    <col min="37" max="37" width="10.125" customWidth="1"/>
    <col min="38" max="40" width="7.75" customWidth="1"/>
    <col min="41" max="41" width="13.125" customWidth="1"/>
    <col min="42" max="42" width="15.125" customWidth="1"/>
    <col min="43" max="43" width="7.75" customWidth="1"/>
    <col min="44" max="44" width="10.625" customWidth="1"/>
    <col min="45" max="45" width="7.75" customWidth="1"/>
  </cols>
  <sheetData>
    <row r="1" spans="1:46" ht="30.75" customHeight="1" x14ac:dyDescent="0.25">
      <c r="A1" s="1" t="s">
        <v>0</v>
      </c>
      <c r="B1" s="1" t="s">
        <v>1</v>
      </c>
      <c r="C1" s="50" t="s">
        <v>2</v>
      </c>
      <c r="D1" s="51"/>
      <c r="E1" s="51"/>
      <c r="F1" s="51"/>
      <c r="G1" s="51"/>
      <c r="H1" s="51"/>
      <c r="I1" s="2" t="s">
        <v>3</v>
      </c>
      <c r="J1" s="3" t="s">
        <v>4</v>
      </c>
      <c r="K1" s="3" t="s">
        <v>5</v>
      </c>
      <c r="L1" s="3" t="s">
        <v>6</v>
      </c>
      <c r="M1" s="3" t="s">
        <v>7</v>
      </c>
      <c r="N1" s="3" t="s">
        <v>8</v>
      </c>
      <c r="O1" s="3" t="s">
        <v>9</v>
      </c>
      <c r="P1" s="3" t="s">
        <v>10</v>
      </c>
      <c r="Q1" s="3" t="s">
        <v>11</v>
      </c>
      <c r="R1" s="3" t="s">
        <v>12</v>
      </c>
      <c r="S1" s="3" t="s">
        <v>13</v>
      </c>
      <c r="T1" s="3" t="s">
        <v>14</v>
      </c>
      <c r="U1" s="3" t="s">
        <v>15</v>
      </c>
      <c r="V1" s="3" t="s">
        <v>16</v>
      </c>
      <c r="W1" s="3" t="s">
        <v>17</v>
      </c>
      <c r="X1" s="3" t="s">
        <v>18</v>
      </c>
      <c r="Y1" s="3" t="s">
        <v>19</v>
      </c>
      <c r="Z1" s="3" t="s">
        <v>20</v>
      </c>
      <c r="AA1" s="3" t="s">
        <v>21</v>
      </c>
      <c r="AB1" s="3" t="s">
        <v>22</v>
      </c>
      <c r="AC1" s="3" t="s">
        <v>23</v>
      </c>
      <c r="AD1" s="3" t="s">
        <v>24</v>
      </c>
      <c r="AE1" s="3" t="s">
        <v>25</v>
      </c>
      <c r="AF1" s="3" t="s">
        <v>26</v>
      </c>
      <c r="AG1" s="3" t="s">
        <v>27</v>
      </c>
      <c r="AH1" s="4"/>
      <c r="AI1" s="5" t="s">
        <v>28</v>
      </c>
      <c r="AJ1" s="1"/>
      <c r="AK1" s="4"/>
      <c r="AL1" s="1"/>
      <c r="AM1" s="1" t="s">
        <v>29</v>
      </c>
      <c r="AN1" s="1"/>
      <c r="AO1" s="1"/>
      <c r="AP1" s="1"/>
      <c r="AQ1" s="1"/>
      <c r="AR1" s="1"/>
      <c r="AS1" s="1"/>
      <c r="AT1" s="27"/>
    </row>
    <row r="2" spans="1:46" ht="14.25" customHeight="1" x14ac:dyDescent="0.25">
      <c r="A2" s="6">
        <v>0</v>
      </c>
      <c r="B2" s="34" t="s">
        <v>65</v>
      </c>
      <c r="C2" s="34">
        <v>0</v>
      </c>
      <c r="D2" s="34">
        <v>0</v>
      </c>
      <c r="E2" s="34">
        <v>0</v>
      </c>
      <c r="F2" s="34">
        <v>0</v>
      </c>
      <c r="G2" s="34">
        <v>0</v>
      </c>
      <c r="H2" s="34">
        <v>1</v>
      </c>
      <c r="I2" s="7">
        <f>BIN2DEC(_xlfn.CONCAT(C2:H2))</f>
        <v>1</v>
      </c>
      <c r="J2" s="8">
        <v>0</v>
      </c>
      <c r="K2" s="8">
        <v>0</v>
      </c>
      <c r="L2" s="8">
        <v>0</v>
      </c>
      <c r="M2" s="8">
        <v>0</v>
      </c>
      <c r="N2" s="8">
        <v>0</v>
      </c>
      <c r="O2" s="8">
        <v>0</v>
      </c>
      <c r="P2" s="4">
        <v>0</v>
      </c>
      <c r="Q2" s="4">
        <v>0</v>
      </c>
      <c r="R2" s="8">
        <v>1</v>
      </c>
      <c r="S2" s="4">
        <v>0</v>
      </c>
      <c r="T2" s="4">
        <v>0</v>
      </c>
      <c r="U2" s="4">
        <v>0</v>
      </c>
      <c r="V2" s="8">
        <v>1</v>
      </c>
      <c r="W2" s="8">
        <v>1</v>
      </c>
      <c r="X2" s="4">
        <v>0</v>
      </c>
      <c r="Y2" s="4">
        <v>0</v>
      </c>
      <c r="Z2" s="4">
        <v>0</v>
      </c>
      <c r="AA2" s="4">
        <v>0</v>
      </c>
      <c r="AB2" s="4">
        <v>0</v>
      </c>
      <c r="AC2" s="4">
        <v>0</v>
      </c>
      <c r="AD2" s="4">
        <v>0</v>
      </c>
      <c r="AE2" s="4">
        <v>0</v>
      </c>
      <c r="AF2" s="4">
        <v>0</v>
      </c>
      <c r="AG2" s="4">
        <v>0</v>
      </c>
      <c r="AH2" s="6"/>
      <c r="AI2" s="9" t="str">
        <f t="shared" ref="AI2:AI40" si="0">_xlfn.CONCAT(BIN2HEX(_xlfn.CONCAT(J2,K2)),
    BIN2HEX(_xlfn.CONCAT(L2,M2,N2,AG2),1),
    BIN2HEX(_xlfn.CONCAT(AF2,AE2,AD2,AC2),1),
    BIN2HEX(_xlfn.CONCAT(AB2,AA2,Z2,Y2),1),
    BIN2HEX(_xlfn.CONCAT(X2,W2,V2,U2),1),
    BIN2HEX(_xlfn.CONCAT(T2,S2,R2,Q2),1),
    BIN2HEX(_xlfn.CONCAT(P2,O2,C2,D2),1),
    BIN2HEX(_xlfn.CONCAT(E2,F2,G2,H2),1))</f>
        <v>00006201</v>
      </c>
      <c r="AJ2" s="27"/>
      <c r="AK2" s="27"/>
      <c r="AL2" s="27"/>
      <c r="AM2" s="27"/>
      <c r="AN2" s="27"/>
      <c r="AO2" s="27"/>
      <c r="AP2" s="27"/>
      <c r="AQ2" s="27"/>
      <c r="AR2" s="27"/>
      <c r="AS2" s="27"/>
      <c r="AT2" s="27"/>
    </row>
    <row r="3" spans="1:46" ht="14.25" customHeight="1" x14ac:dyDescent="0.25">
      <c r="A3" s="6">
        <v>1</v>
      </c>
      <c r="B3" s="34" t="s">
        <v>66</v>
      </c>
      <c r="C3" s="34">
        <v>0</v>
      </c>
      <c r="D3" s="34">
        <v>0</v>
      </c>
      <c r="E3" s="34">
        <v>0</v>
      </c>
      <c r="F3" s="34">
        <v>0</v>
      </c>
      <c r="G3" s="34">
        <v>1</v>
      </c>
      <c r="H3" s="34">
        <v>0</v>
      </c>
      <c r="I3" s="7">
        <f t="shared" ref="I3:I49" si="1">BIN2DEC(_xlfn.CONCAT(C3:H3))</f>
        <v>2</v>
      </c>
      <c r="J3" s="8">
        <v>0</v>
      </c>
      <c r="K3" s="8">
        <v>0</v>
      </c>
      <c r="L3" s="8">
        <v>0</v>
      </c>
      <c r="M3" s="8">
        <v>0</v>
      </c>
      <c r="N3" s="8">
        <v>0</v>
      </c>
      <c r="O3" s="34">
        <v>0</v>
      </c>
      <c r="P3" s="34">
        <v>1</v>
      </c>
      <c r="Q3" s="34">
        <v>0</v>
      </c>
      <c r="R3" s="34">
        <v>0</v>
      </c>
      <c r="S3" s="34">
        <v>0</v>
      </c>
      <c r="T3" s="34">
        <v>0</v>
      </c>
      <c r="U3" s="34">
        <v>1</v>
      </c>
      <c r="V3" s="34">
        <v>0</v>
      </c>
      <c r="W3" s="34">
        <v>0</v>
      </c>
      <c r="X3" s="34">
        <v>0</v>
      </c>
      <c r="Y3" s="34">
        <v>0</v>
      </c>
      <c r="Z3" s="34">
        <v>0</v>
      </c>
      <c r="AA3" s="34">
        <v>0</v>
      </c>
      <c r="AB3" s="34">
        <v>0</v>
      </c>
      <c r="AC3" s="34">
        <v>0</v>
      </c>
      <c r="AD3" s="34">
        <v>0</v>
      </c>
      <c r="AE3" s="34">
        <v>0</v>
      </c>
      <c r="AF3" s="34">
        <v>0</v>
      </c>
      <c r="AG3" s="34">
        <v>0</v>
      </c>
      <c r="AH3" s="6"/>
      <c r="AI3" s="9" t="str">
        <f t="shared" si="0"/>
        <v>00001082</v>
      </c>
      <c r="AJ3" s="27"/>
      <c r="AK3" s="27"/>
      <c r="AL3" s="27"/>
      <c r="AM3" s="27"/>
      <c r="AN3" s="27"/>
      <c r="AO3" s="27"/>
      <c r="AP3" s="27"/>
      <c r="AQ3" s="27"/>
      <c r="AR3" s="27"/>
      <c r="AS3" s="27"/>
      <c r="AT3" s="27"/>
    </row>
    <row r="4" spans="1:46" ht="14.25" customHeight="1" x14ac:dyDescent="0.25">
      <c r="A4" s="6">
        <v>2</v>
      </c>
      <c r="B4" s="34" t="s">
        <v>67</v>
      </c>
      <c r="C4" s="34">
        <v>0</v>
      </c>
      <c r="D4" s="34">
        <v>0</v>
      </c>
      <c r="E4" s="34">
        <v>0</v>
      </c>
      <c r="F4" s="34">
        <v>0</v>
      </c>
      <c r="G4" s="34">
        <v>0</v>
      </c>
      <c r="H4" s="34">
        <v>0</v>
      </c>
      <c r="I4" s="7">
        <f t="shared" si="1"/>
        <v>0</v>
      </c>
      <c r="J4" s="8">
        <v>0</v>
      </c>
      <c r="K4" s="8">
        <v>0</v>
      </c>
      <c r="L4" s="8">
        <v>0</v>
      </c>
      <c r="M4" s="8">
        <v>0</v>
      </c>
      <c r="N4" s="8">
        <v>0</v>
      </c>
      <c r="O4" s="34">
        <v>0</v>
      </c>
      <c r="P4" s="34">
        <v>0</v>
      </c>
      <c r="Q4" s="34">
        <v>1</v>
      </c>
      <c r="R4" s="34">
        <v>0</v>
      </c>
      <c r="S4" s="34">
        <v>0</v>
      </c>
      <c r="T4" s="34">
        <v>1</v>
      </c>
      <c r="U4" s="34">
        <v>0</v>
      </c>
      <c r="V4" s="34">
        <v>0</v>
      </c>
      <c r="W4" s="34">
        <v>0</v>
      </c>
      <c r="X4" s="34">
        <v>0</v>
      </c>
      <c r="Y4" s="34">
        <v>0</v>
      </c>
      <c r="Z4" s="34">
        <v>0</v>
      </c>
      <c r="AA4" s="34">
        <v>0</v>
      </c>
      <c r="AB4" s="34">
        <v>0</v>
      </c>
      <c r="AC4" s="34">
        <v>0</v>
      </c>
      <c r="AD4" s="34">
        <v>1</v>
      </c>
      <c r="AE4" s="34">
        <v>1</v>
      </c>
      <c r="AF4" s="34">
        <v>1</v>
      </c>
      <c r="AG4" s="34">
        <v>0</v>
      </c>
      <c r="AH4" s="6"/>
      <c r="AI4" s="9" t="str">
        <f t="shared" si="0"/>
        <v>00E00900</v>
      </c>
      <c r="AJ4" s="27"/>
      <c r="AK4" s="27"/>
      <c r="AL4" s="27"/>
      <c r="AM4" s="27"/>
      <c r="AN4" s="27"/>
      <c r="AO4" s="27"/>
      <c r="AP4" s="27"/>
      <c r="AQ4" s="27"/>
      <c r="AR4" s="27"/>
      <c r="AS4" s="27"/>
      <c r="AT4" s="27"/>
    </row>
    <row r="5" spans="1:46" ht="14.25" customHeight="1" x14ac:dyDescent="0.25">
      <c r="A5" s="6">
        <f t="shared" ref="A5:A65" si="2">A4+1</f>
        <v>3</v>
      </c>
      <c r="B5" s="34" t="s">
        <v>43</v>
      </c>
      <c r="C5" s="34">
        <v>0</v>
      </c>
      <c r="D5" s="34">
        <v>0</v>
      </c>
      <c r="E5" s="34">
        <v>0</v>
      </c>
      <c r="F5" s="34">
        <v>1</v>
      </c>
      <c r="G5" s="34">
        <v>0</v>
      </c>
      <c r="H5" s="34">
        <v>0</v>
      </c>
      <c r="I5" s="7">
        <f t="shared" si="1"/>
        <v>4</v>
      </c>
      <c r="J5" s="8">
        <v>0</v>
      </c>
      <c r="K5" s="8">
        <v>0</v>
      </c>
      <c r="L5" s="8">
        <v>0</v>
      </c>
      <c r="M5" s="8">
        <v>0</v>
      </c>
      <c r="N5" s="8">
        <v>0</v>
      </c>
      <c r="O5" s="34">
        <v>1</v>
      </c>
      <c r="P5" s="34">
        <v>0</v>
      </c>
      <c r="Q5" s="34">
        <v>0</v>
      </c>
      <c r="R5" s="34">
        <v>0</v>
      </c>
      <c r="S5" s="34">
        <v>0</v>
      </c>
      <c r="T5" s="34">
        <v>0</v>
      </c>
      <c r="U5" s="34">
        <v>0</v>
      </c>
      <c r="V5" s="34">
        <v>0</v>
      </c>
      <c r="W5" s="34">
        <v>1</v>
      </c>
      <c r="X5" s="34">
        <v>0</v>
      </c>
      <c r="Y5" s="34">
        <v>0</v>
      </c>
      <c r="Z5" s="34">
        <v>0</v>
      </c>
      <c r="AA5" s="34">
        <v>0</v>
      </c>
      <c r="AB5" s="34">
        <v>1</v>
      </c>
      <c r="AC5" s="34">
        <v>0</v>
      </c>
      <c r="AD5" s="34">
        <v>0</v>
      </c>
      <c r="AE5" s="34">
        <v>0</v>
      </c>
      <c r="AF5" s="34">
        <v>0</v>
      </c>
      <c r="AG5" s="34">
        <v>0</v>
      </c>
      <c r="AH5" s="6"/>
      <c r="AI5" s="9" t="str">
        <f t="shared" si="0"/>
        <v>00084044</v>
      </c>
      <c r="AJ5" s="27"/>
      <c r="AK5" s="27"/>
      <c r="AL5" s="27"/>
      <c r="AM5" s="27"/>
      <c r="AN5" s="27"/>
      <c r="AO5" s="27"/>
      <c r="AP5" s="27"/>
      <c r="AQ5" s="27"/>
      <c r="AR5" s="27"/>
      <c r="AS5" s="27"/>
      <c r="AT5" s="27"/>
    </row>
    <row r="6" spans="1:46" ht="14.25" customHeight="1" x14ac:dyDescent="0.25">
      <c r="A6" s="6">
        <f t="shared" si="2"/>
        <v>4</v>
      </c>
      <c r="B6" s="34" t="s">
        <v>44</v>
      </c>
      <c r="C6" s="34">
        <v>0</v>
      </c>
      <c r="D6" s="34">
        <v>0</v>
      </c>
      <c r="E6" s="34">
        <v>0</v>
      </c>
      <c r="F6" s="34">
        <v>1</v>
      </c>
      <c r="G6" s="34">
        <v>0</v>
      </c>
      <c r="H6" s="34">
        <v>1</v>
      </c>
      <c r="I6" s="7">
        <f t="shared" si="1"/>
        <v>5</v>
      </c>
      <c r="J6" s="8">
        <v>0</v>
      </c>
      <c r="K6" s="8">
        <v>0</v>
      </c>
      <c r="L6" s="8">
        <v>0</v>
      </c>
      <c r="M6" s="8">
        <v>0</v>
      </c>
      <c r="N6" s="8">
        <v>0</v>
      </c>
      <c r="O6" s="34">
        <v>1</v>
      </c>
      <c r="P6" s="34">
        <v>0</v>
      </c>
      <c r="Q6" s="34">
        <v>0</v>
      </c>
      <c r="R6" s="34">
        <v>0</v>
      </c>
      <c r="S6" s="34">
        <v>0</v>
      </c>
      <c r="T6" s="34">
        <v>0</v>
      </c>
      <c r="U6" s="34">
        <v>0</v>
      </c>
      <c r="V6" s="34">
        <v>0</v>
      </c>
      <c r="W6" s="34">
        <v>0</v>
      </c>
      <c r="X6" s="34">
        <v>1</v>
      </c>
      <c r="Y6" s="34">
        <v>0</v>
      </c>
      <c r="Z6" s="34">
        <v>0</v>
      </c>
      <c r="AA6" s="34">
        <v>0</v>
      </c>
      <c r="AB6" s="34">
        <v>0</v>
      </c>
      <c r="AC6" s="34">
        <v>1</v>
      </c>
      <c r="AD6" s="34">
        <v>0</v>
      </c>
      <c r="AE6" s="34">
        <v>0</v>
      </c>
      <c r="AF6" s="34">
        <v>0</v>
      </c>
      <c r="AG6" s="34">
        <v>0</v>
      </c>
      <c r="AH6" s="6"/>
      <c r="AI6" s="9" t="str">
        <f t="shared" si="0"/>
        <v>00108045</v>
      </c>
      <c r="AJ6" s="27"/>
      <c r="AK6" s="27"/>
      <c r="AL6" s="27"/>
      <c r="AM6" s="27"/>
      <c r="AN6" s="27"/>
      <c r="AO6" s="27"/>
      <c r="AP6" s="27"/>
      <c r="AQ6" s="27"/>
      <c r="AR6" s="27"/>
      <c r="AS6" s="27"/>
      <c r="AT6" s="27"/>
    </row>
    <row r="7" spans="1:46" ht="14.25" customHeight="1" x14ac:dyDescent="0.25">
      <c r="A7" s="6">
        <f t="shared" si="2"/>
        <v>5</v>
      </c>
      <c r="B7" s="34" t="s">
        <v>45</v>
      </c>
      <c r="C7" s="34">
        <v>0</v>
      </c>
      <c r="D7" s="34">
        <v>0</v>
      </c>
      <c r="E7" s="34">
        <v>0</v>
      </c>
      <c r="F7" s="34">
        <v>0</v>
      </c>
      <c r="G7" s="34">
        <v>0</v>
      </c>
      <c r="H7" s="34">
        <v>0</v>
      </c>
      <c r="I7" s="7">
        <f t="shared" si="1"/>
        <v>0</v>
      </c>
      <c r="J7" s="8">
        <v>0</v>
      </c>
      <c r="K7" s="8">
        <v>0</v>
      </c>
      <c r="L7" s="8">
        <v>0</v>
      </c>
      <c r="M7" s="8">
        <v>0</v>
      </c>
      <c r="N7" s="8">
        <v>0</v>
      </c>
      <c r="O7" s="34">
        <v>0</v>
      </c>
      <c r="P7" s="34">
        <v>0</v>
      </c>
      <c r="Q7" s="34">
        <v>1</v>
      </c>
      <c r="R7" s="34">
        <v>0</v>
      </c>
      <c r="S7" s="34">
        <v>0</v>
      </c>
      <c r="T7" s="34">
        <v>0</v>
      </c>
      <c r="U7" s="34">
        <v>0</v>
      </c>
      <c r="V7" s="34">
        <v>0</v>
      </c>
      <c r="W7" s="34">
        <v>0</v>
      </c>
      <c r="X7" s="34">
        <v>0</v>
      </c>
      <c r="Y7" s="34">
        <v>0</v>
      </c>
      <c r="Z7" s="34">
        <v>1</v>
      </c>
      <c r="AA7" s="34">
        <v>0</v>
      </c>
      <c r="AB7" s="34">
        <v>0</v>
      </c>
      <c r="AC7" s="34">
        <v>0</v>
      </c>
      <c r="AD7" s="34">
        <v>0</v>
      </c>
      <c r="AE7" s="34">
        <v>0</v>
      </c>
      <c r="AF7" s="34">
        <v>0</v>
      </c>
      <c r="AG7" s="34">
        <v>0</v>
      </c>
      <c r="AH7" s="6"/>
      <c r="AI7" s="9" t="str">
        <f t="shared" si="0"/>
        <v>00020100</v>
      </c>
      <c r="AJ7" s="27"/>
      <c r="AK7" s="27"/>
      <c r="AL7" s="27"/>
      <c r="AM7" s="27"/>
      <c r="AN7" s="27"/>
      <c r="AO7" s="27"/>
      <c r="AP7" s="27"/>
      <c r="AQ7" s="27"/>
      <c r="AR7" s="27"/>
      <c r="AS7" s="27"/>
      <c r="AT7" s="27"/>
    </row>
    <row r="8" spans="1:46" ht="14.25" customHeight="1" x14ac:dyDescent="0.25">
      <c r="A8" s="6">
        <f t="shared" si="2"/>
        <v>6</v>
      </c>
      <c r="B8" s="34" t="s">
        <v>46</v>
      </c>
      <c r="C8" s="34">
        <v>0</v>
      </c>
      <c r="D8" s="34">
        <v>0</v>
      </c>
      <c r="E8" s="34">
        <v>0</v>
      </c>
      <c r="F8" s="34">
        <v>1</v>
      </c>
      <c r="G8" s="34">
        <v>1</v>
      </c>
      <c r="H8" s="34">
        <v>1</v>
      </c>
      <c r="I8" s="7">
        <f t="shared" si="1"/>
        <v>7</v>
      </c>
      <c r="J8" s="8">
        <v>0</v>
      </c>
      <c r="K8" s="8">
        <v>0</v>
      </c>
      <c r="L8" s="8">
        <v>0</v>
      </c>
      <c r="M8" s="8">
        <v>0</v>
      </c>
      <c r="N8" s="8">
        <v>0</v>
      </c>
      <c r="O8" s="34">
        <v>1</v>
      </c>
      <c r="P8" s="34">
        <v>0</v>
      </c>
      <c r="Q8" s="34">
        <v>0</v>
      </c>
      <c r="R8" s="34">
        <v>0</v>
      </c>
      <c r="S8" s="34">
        <v>0</v>
      </c>
      <c r="T8" s="34">
        <v>0</v>
      </c>
      <c r="U8" s="34">
        <v>0</v>
      </c>
      <c r="V8" s="34">
        <v>0</v>
      </c>
      <c r="W8" s="34">
        <v>1</v>
      </c>
      <c r="X8" s="34">
        <v>0</v>
      </c>
      <c r="Y8" s="34">
        <v>0</v>
      </c>
      <c r="Z8" s="34">
        <v>0</v>
      </c>
      <c r="AA8" s="34">
        <v>0</v>
      </c>
      <c r="AB8" s="34">
        <v>1</v>
      </c>
      <c r="AC8" s="34">
        <v>0</v>
      </c>
      <c r="AD8" s="34">
        <v>0</v>
      </c>
      <c r="AE8" s="34">
        <v>0</v>
      </c>
      <c r="AF8" s="34">
        <v>0</v>
      </c>
      <c r="AG8" s="34">
        <v>0</v>
      </c>
      <c r="AH8" s="6"/>
      <c r="AI8" s="9" t="str">
        <f t="shared" si="0"/>
        <v>00084047</v>
      </c>
      <c r="AJ8" s="27"/>
      <c r="AK8" s="27"/>
      <c r="AL8" s="27"/>
      <c r="AM8" s="27"/>
      <c r="AN8" s="27"/>
      <c r="AO8" s="27"/>
      <c r="AP8" s="27"/>
      <c r="AQ8" s="27"/>
      <c r="AR8" s="27"/>
      <c r="AS8" s="27"/>
      <c r="AT8" s="27"/>
    </row>
    <row r="9" spans="1:46" ht="14.25" customHeight="1" x14ac:dyDescent="0.25">
      <c r="A9" s="6">
        <f t="shared" si="2"/>
        <v>7</v>
      </c>
      <c r="B9" s="34" t="s">
        <v>47</v>
      </c>
      <c r="C9" s="34">
        <v>0</v>
      </c>
      <c r="D9" s="34">
        <v>0</v>
      </c>
      <c r="E9" s="34">
        <v>1</v>
      </c>
      <c r="F9" s="34">
        <v>0</v>
      </c>
      <c r="G9" s="34">
        <v>0</v>
      </c>
      <c r="H9" s="34">
        <v>0</v>
      </c>
      <c r="I9" s="7">
        <f t="shared" si="1"/>
        <v>8</v>
      </c>
      <c r="J9" s="8">
        <v>0</v>
      </c>
      <c r="K9" s="8">
        <v>0</v>
      </c>
      <c r="L9" s="8">
        <v>0</v>
      </c>
      <c r="M9" s="8">
        <v>0</v>
      </c>
      <c r="N9" s="8">
        <v>0</v>
      </c>
      <c r="O9" s="34">
        <v>1</v>
      </c>
      <c r="P9" s="34">
        <v>0</v>
      </c>
      <c r="Q9" s="34">
        <v>0</v>
      </c>
      <c r="R9" s="34">
        <v>0</v>
      </c>
      <c r="S9" s="34">
        <v>0</v>
      </c>
      <c r="T9" s="34">
        <v>0</v>
      </c>
      <c r="U9" s="34">
        <v>0</v>
      </c>
      <c r="V9" s="34">
        <v>0</v>
      </c>
      <c r="W9" s="34">
        <v>0</v>
      </c>
      <c r="X9" s="34">
        <v>1</v>
      </c>
      <c r="Y9" s="34">
        <v>0</v>
      </c>
      <c r="Z9" s="34">
        <v>0</v>
      </c>
      <c r="AA9" s="34">
        <v>0</v>
      </c>
      <c r="AB9" s="34">
        <v>0</v>
      </c>
      <c r="AC9" s="34">
        <v>1</v>
      </c>
      <c r="AD9" s="34">
        <v>0</v>
      </c>
      <c r="AE9" s="34">
        <v>0</v>
      </c>
      <c r="AF9" s="34">
        <v>0</v>
      </c>
      <c r="AG9" s="34">
        <v>0</v>
      </c>
      <c r="AH9" s="6"/>
      <c r="AI9" s="9" t="str">
        <f t="shared" si="0"/>
        <v>00108048</v>
      </c>
      <c r="AJ9" s="27"/>
      <c r="AK9" s="27"/>
      <c r="AL9" s="27"/>
      <c r="AM9" s="27"/>
      <c r="AN9" s="27"/>
      <c r="AO9" s="27"/>
      <c r="AP9" s="27"/>
      <c r="AQ9" s="27"/>
      <c r="AR9" s="27"/>
      <c r="AS9" s="27"/>
      <c r="AT9" s="27"/>
    </row>
    <row r="10" spans="1:46" ht="14.25" customHeight="1" x14ac:dyDescent="0.25">
      <c r="A10" s="6">
        <f t="shared" si="2"/>
        <v>8</v>
      </c>
      <c r="B10" s="34" t="s">
        <v>48</v>
      </c>
      <c r="C10" s="34">
        <v>0</v>
      </c>
      <c r="D10" s="34">
        <v>0</v>
      </c>
      <c r="E10" s="34">
        <v>0</v>
      </c>
      <c r="F10" s="34">
        <v>0</v>
      </c>
      <c r="G10" s="34">
        <v>0</v>
      </c>
      <c r="H10" s="34">
        <v>0</v>
      </c>
      <c r="I10" s="7">
        <f t="shared" si="1"/>
        <v>0</v>
      </c>
      <c r="J10" s="8">
        <v>0</v>
      </c>
      <c r="K10" s="8">
        <v>0</v>
      </c>
      <c r="L10" s="8">
        <v>0</v>
      </c>
      <c r="M10" s="8">
        <v>0</v>
      </c>
      <c r="N10" s="8">
        <v>0</v>
      </c>
      <c r="O10" s="34">
        <v>0</v>
      </c>
      <c r="P10" s="34">
        <v>0</v>
      </c>
      <c r="Q10" s="34">
        <v>1</v>
      </c>
      <c r="R10" s="34">
        <v>0</v>
      </c>
      <c r="S10" s="34">
        <v>0</v>
      </c>
      <c r="T10" s="34">
        <v>0</v>
      </c>
      <c r="U10" s="34">
        <v>0</v>
      </c>
      <c r="V10" s="34">
        <v>0</v>
      </c>
      <c r="W10" s="34">
        <v>0</v>
      </c>
      <c r="X10" s="34">
        <v>0</v>
      </c>
      <c r="Y10" s="34">
        <v>0</v>
      </c>
      <c r="Z10" s="34">
        <v>1</v>
      </c>
      <c r="AA10" s="34">
        <v>0</v>
      </c>
      <c r="AB10" s="34">
        <v>0</v>
      </c>
      <c r="AC10" s="34">
        <v>0</v>
      </c>
      <c r="AD10" s="34">
        <v>0</v>
      </c>
      <c r="AE10" s="34">
        <v>1</v>
      </c>
      <c r="AF10" s="34">
        <v>0</v>
      </c>
      <c r="AG10" s="34">
        <v>0</v>
      </c>
      <c r="AH10" s="6"/>
      <c r="AI10" s="9" t="str">
        <f t="shared" si="0"/>
        <v>00420100</v>
      </c>
      <c r="AJ10" s="27"/>
      <c r="AK10" s="27"/>
      <c r="AL10" s="27"/>
      <c r="AM10" s="27"/>
      <c r="AN10" s="27"/>
      <c r="AO10" s="27"/>
      <c r="AP10" s="27"/>
      <c r="AQ10" s="27"/>
      <c r="AR10" s="27"/>
      <c r="AS10" s="27"/>
      <c r="AT10" s="27"/>
    </row>
    <row r="11" spans="1:46" ht="14.25" customHeight="1" x14ac:dyDescent="0.25">
      <c r="A11" s="6">
        <f t="shared" si="2"/>
        <v>9</v>
      </c>
      <c r="B11" s="34" t="s">
        <v>56</v>
      </c>
      <c r="C11" s="34">
        <v>0</v>
      </c>
      <c r="D11" s="34">
        <v>0</v>
      </c>
      <c r="E11" s="34">
        <v>1</v>
      </c>
      <c r="F11" s="34">
        <v>0</v>
      </c>
      <c r="G11" s="34">
        <v>1</v>
      </c>
      <c r="H11" s="34">
        <v>0</v>
      </c>
      <c r="I11" s="7">
        <f t="shared" si="1"/>
        <v>10</v>
      </c>
      <c r="J11" s="8">
        <v>0</v>
      </c>
      <c r="K11" s="8">
        <v>0</v>
      </c>
      <c r="L11" s="8">
        <v>0</v>
      </c>
      <c r="M11" s="8">
        <v>0</v>
      </c>
      <c r="N11" s="8">
        <v>0</v>
      </c>
      <c r="O11" s="34">
        <v>0</v>
      </c>
      <c r="P11" s="34">
        <v>0</v>
      </c>
      <c r="Q11" s="34">
        <v>0</v>
      </c>
      <c r="R11" s="34">
        <v>1</v>
      </c>
      <c r="S11" s="34">
        <v>0</v>
      </c>
      <c r="T11" s="34">
        <v>0</v>
      </c>
      <c r="U11" s="34">
        <v>0</v>
      </c>
      <c r="V11" s="34">
        <v>0</v>
      </c>
      <c r="W11" s="34">
        <v>0</v>
      </c>
      <c r="X11" s="34">
        <v>0</v>
      </c>
      <c r="Y11" s="34">
        <v>0</v>
      </c>
      <c r="Z11" s="34">
        <v>1</v>
      </c>
      <c r="AA11" s="34">
        <v>0</v>
      </c>
      <c r="AB11" s="34">
        <v>0</v>
      </c>
      <c r="AC11" s="34">
        <v>0</v>
      </c>
      <c r="AD11" s="34">
        <v>0</v>
      </c>
      <c r="AE11" s="34">
        <v>0</v>
      </c>
      <c r="AF11" s="34">
        <v>0</v>
      </c>
      <c r="AG11" s="34">
        <v>0</v>
      </c>
      <c r="AH11" s="6"/>
      <c r="AI11" s="9" t="str">
        <f t="shared" si="0"/>
        <v>0002020A</v>
      </c>
      <c r="AJ11" s="27"/>
      <c r="AK11" s="27"/>
      <c r="AL11" s="27"/>
      <c r="AM11" s="27"/>
      <c r="AN11" s="27"/>
      <c r="AO11" s="27"/>
      <c r="AP11" s="27"/>
      <c r="AQ11" s="27"/>
      <c r="AR11" s="27"/>
      <c r="AS11" s="27"/>
      <c r="AT11" s="27"/>
    </row>
    <row r="12" spans="1:46" ht="14.25" customHeight="1" x14ac:dyDescent="0.25">
      <c r="A12" s="6">
        <f t="shared" si="2"/>
        <v>10</v>
      </c>
      <c r="B12" s="34" t="s">
        <v>57</v>
      </c>
      <c r="C12" s="34">
        <v>0</v>
      </c>
      <c r="D12" s="34">
        <v>0</v>
      </c>
      <c r="E12" s="34">
        <v>0</v>
      </c>
      <c r="F12" s="34">
        <v>0</v>
      </c>
      <c r="G12" s="34">
        <v>0</v>
      </c>
      <c r="H12" s="34">
        <v>0</v>
      </c>
      <c r="I12" s="7">
        <f t="shared" si="1"/>
        <v>0</v>
      </c>
      <c r="J12" s="8">
        <v>0</v>
      </c>
      <c r="K12" s="8">
        <v>0</v>
      </c>
      <c r="L12" s="8">
        <v>0</v>
      </c>
      <c r="M12" s="8">
        <v>0</v>
      </c>
      <c r="N12" s="8">
        <v>0</v>
      </c>
      <c r="O12" s="34">
        <v>1</v>
      </c>
      <c r="P12" s="34">
        <v>0</v>
      </c>
      <c r="Q12" s="34">
        <v>0</v>
      </c>
      <c r="R12" s="34">
        <v>0</v>
      </c>
      <c r="S12" s="34">
        <v>0</v>
      </c>
      <c r="T12" s="34">
        <v>1</v>
      </c>
      <c r="U12" s="34">
        <v>0</v>
      </c>
      <c r="V12" s="34">
        <v>0</v>
      </c>
      <c r="W12" s="34">
        <v>0</v>
      </c>
      <c r="X12" s="34">
        <v>0</v>
      </c>
      <c r="Y12" s="34">
        <v>0</v>
      </c>
      <c r="Z12" s="34">
        <v>0</v>
      </c>
      <c r="AA12" s="34">
        <v>0</v>
      </c>
      <c r="AB12" s="34">
        <v>1</v>
      </c>
      <c r="AC12" s="34">
        <v>0</v>
      </c>
      <c r="AD12" s="34">
        <v>0</v>
      </c>
      <c r="AE12" s="34">
        <v>0</v>
      </c>
      <c r="AF12" s="34">
        <v>0</v>
      </c>
      <c r="AG12" s="34">
        <v>0</v>
      </c>
      <c r="AH12" s="6"/>
      <c r="AI12" s="9" t="str">
        <f t="shared" si="0"/>
        <v>00080840</v>
      </c>
      <c r="AJ12" s="27"/>
      <c r="AK12" s="27"/>
      <c r="AL12" s="27"/>
      <c r="AM12" s="27"/>
      <c r="AN12" s="27"/>
      <c r="AO12" s="27"/>
      <c r="AP12" s="27"/>
      <c r="AQ12" s="27"/>
      <c r="AR12" s="27"/>
      <c r="AS12" s="27"/>
      <c r="AT12" s="27"/>
    </row>
    <row r="13" spans="1:46" ht="14.25" customHeight="1" x14ac:dyDescent="0.25">
      <c r="A13" s="6">
        <f t="shared" si="2"/>
        <v>11</v>
      </c>
      <c r="B13" s="34" t="s">
        <v>52</v>
      </c>
      <c r="C13" s="34">
        <v>0</v>
      </c>
      <c r="D13" s="34">
        <v>0</v>
      </c>
      <c r="E13" s="34">
        <v>1</v>
      </c>
      <c r="F13" s="34">
        <v>1</v>
      </c>
      <c r="G13" s="34">
        <v>0</v>
      </c>
      <c r="H13" s="34">
        <v>0</v>
      </c>
      <c r="I13" s="7">
        <f t="shared" si="1"/>
        <v>12</v>
      </c>
      <c r="J13" s="8">
        <v>0</v>
      </c>
      <c r="K13" s="8">
        <v>0</v>
      </c>
      <c r="L13" s="8">
        <v>0</v>
      </c>
      <c r="M13" s="8">
        <v>0</v>
      </c>
      <c r="N13" s="8">
        <v>0</v>
      </c>
      <c r="O13" s="34">
        <v>1</v>
      </c>
      <c r="P13" s="34">
        <v>0</v>
      </c>
      <c r="Q13" s="34">
        <v>0</v>
      </c>
      <c r="R13" s="34">
        <v>0</v>
      </c>
      <c r="S13" s="34">
        <v>0</v>
      </c>
      <c r="T13" s="34">
        <v>0</v>
      </c>
      <c r="U13" s="34">
        <v>0</v>
      </c>
      <c r="V13" s="34">
        <v>0</v>
      </c>
      <c r="W13" s="34">
        <v>1</v>
      </c>
      <c r="X13" s="34">
        <v>0</v>
      </c>
      <c r="Y13" s="34">
        <v>0</v>
      </c>
      <c r="Z13" s="34">
        <v>0</v>
      </c>
      <c r="AA13" s="34">
        <v>0</v>
      </c>
      <c r="AB13" s="34">
        <v>1</v>
      </c>
      <c r="AC13" s="34">
        <v>0</v>
      </c>
      <c r="AD13" s="34">
        <v>0</v>
      </c>
      <c r="AE13" s="34">
        <v>0</v>
      </c>
      <c r="AF13" s="34">
        <v>0</v>
      </c>
      <c r="AG13" s="34">
        <v>0</v>
      </c>
      <c r="AH13" s="6"/>
      <c r="AI13" s="9" t="str">
        <f t="shared" si="0"/>
        <v>0008404C</v>
      </c>
      <c r="AJ13" s="27"/>
      <c r="AK13" s="27"/>
      <c r="AL13" s="27"/>
      <c r="AM13" s="27"/>
      <c r="AN13" s="27"/>
      <c r="AO13" s="27"/>
      <c r="AP13" s="27"/>
      <c r="AQ13" s="27"/>
      <c r="AR13" s="27"/>
      <c r="AS13" s="27"/>
      <c r="AT13" s="27"/>
    </row>
    <row r="14" spans="1:46" ht="14.25" customHeight="1" x14ac:dyDescent="0.25">
      <c r="A14" s="6">
        <f t="shared" si="2"/>
        <v>12</v>
      </c>
      <c r="B14" s="34" t="s">
        <v>53</v>
      </c>
      <c r="C14" s="34">
        <v>0</v>
      </c>
      <c r="D14" s="34">
        <v>0</v>
      </c>
      <c r="E14" s="34">
        <v>1</v>
      </c>
      <c r="F14" s="34">
        <v>1</v>
      </c>
      <c r="G14" s="34">
        <v>0</v>
      </c>
      <c r="H14" s="34">
        <v>1</v>
      </c>
      <c r="I14" s="7">
        <f t="shared" si="1"/>
        <v>13</v>
      </c>
      <c r="J14" s="8">
        <v>0</v>
      </c>
      <c r="K14" s="8">
        <v>0</v>
      </c>
      <c r="L14" s="8">
        <v>0</v>
      </c>
      <c r="M14" s="8">
        <v>0</v>
      </c>
      <c r="N14" s="8">
        <v>0</v>
      </c>
      <c r="O14" s="34">
        <v>0</v>
      </c>
      <c r="P14" s="34">
        <v>0</v>
      </c>
      <c r="Q14" s="34">
        <v>0</v>
      </c>
      <c r="R14" s="34">
        <v>0</v>
      </c>
      <c r="S14" s="34">
        <v>1</v>
      </c>
      <c r="T14" s="34">
        <v>0</v>
      </c>
      <c r="U14" s="34">
        <v>0</v>
      </c>
      <c r="V14" s="34">
        <v>0</v>
      </c>
      <c r="W14" s="34">
        <v>0</v>
      </c>
      <c r="X14" s="34">
        <v>1</v>
      </c>
      <c r="Y14" s="34">
        <v>0</v>
      </c>
      <c r="Z14" s="34">
        <v>0</v>
      </c>
      <c r="AA14" s="34">
        <v>0</v>
      </c>
      <c r="AB14" s="34">
        <v>0</v>
      </c>
      <c r="AC14" s="34">
        <v>0</v>
      </c>
      <c r="AD14" s="34">
        <v>0</v>
      </c>
      <c r="AE14" s="34">
        <v>0</v>
      </c>
      <c r="AF14" s="34">
        <v>0</v>
      </c>
      <c r="AG14" s="34">
        <v>0</v>
      </c>
      <c r="AH14" s="6"/>
      <c r="AI14" s="9" t="str">
        <f t="shared" si="0"/>
        <v>0000840D</v>
      </c>
      <c r="AJ14" s="27"/>
      <c r="AK14" s="27"/>
      <c r="AL14" s="27"/>
      <c r="AM14" s="27"/>
      <c r="AN14" s="27"/>
      <c r="AO14" s="27"/>
      <c r="AP14" s="27"/>
      <c r="AQ14" s="27"/>
      <c r="AR14" s="27"/>
      <c r="AS14" s="27"/>
      <c r="AT14" s="27"/>
    </row>
    <row r="15" spans="1:46" ht="14.25" customHeight="1" x14ac:dyDescent="0.25">
      <c r="A15" s="6">
        <f t="shared" si="2"/>
        <v>13</v>
      </c>
      <c r="B15" s="34" t="s">
        <v>54</v>
      </c>
      <c r="C15" s="34">
        <v>0</v>
      </c>
      <c r="D15" s="34">
        <v>0</v>
      </c>
      <c r="E15" s="34">
        <v>1</v>
      </c>
      <c r="F15" s="34">
        <v>1</v>
      </c>
      <c r="G15" s="34">
        <v>1</v>
      </c>
      <c r="H15" s="34">
        <v>0</v>
      </c>
      <c r="I15" s="7">
        <f t="shared" si="1"/>
        <v>14</v>
      </c>
      <c r="J15" s="8">
        <v>0</v>
      </c>
      <c r="K15" s="8">
        <v>0</v>
      </c>
      <c r="L15" s="8">
        <v>0</v>
      </c>
      <c r="M15" s="8">
        <v>0</v>
      </c>
      <c r="N15" s="8">
        <v>0</v>
      </c>
      <c r="O15" s="34">
        <v>0</v>
      </c>
      <c r="P15" s="34">
        <v>0</v>
      </c>
      <c r="Q15" s="34">
        <v>1</v>
      </c>
      <c r="R15" s="34">
        <v>0</v>
      </c>
      <c r="S15" s="34">
        <v>0</v>
      </c>
      <c r="T15" s="34">
        <v>0</v>
      </c>
      <c r="U15" s="34">
        <v>0</v>
      </c>
      <c r="V15" s="34">
        <v>1</v>
      </c>
      <c r="W15" s="34">
        <v>0</v>
      </c>
      <c r="X15" s="34">
        <v>0</v>
      </c>
      <c r="Y15" s="34">
        <v>0</v>
      </c>
      <c r="Z15" s="34">
        <v>0</v>
      </c>
      <c r="AA15" s="34">
        <v>0</v>
      </c>
      <c r="AB15" s="34">
        <v>0</v>
      </c>
      <c r="AC15" s="34">
        <v>0</v>
      </c>
      <c r="AD15" s="34">
        <v>0</v>
      </c>
      <c r="AE15" s="34">
        <v>0</v>
      </c>
      <c r="AF15" s="34">
        <v>0</v>
      </c>
      <c r="AG15" s="34">
        <v>0</v>
      </c>
      <c r="AH15" s="6"/>
      <c r="AI15" s="9" t="str">
        <f t="shared" si="0"/>
        <v>0000210E</v>
      </c>
      <c r="AJ15" s="27"/>
      <c r="AK15" s="27"/>
      <c r="AL15" s="27"/>
      <c r="AM15" s="27"/>
      <c r="AN15" s="27"/>
      <c r="AO15" s="27"/>
      <c r="AP15" s="27"/>
      <c r="AQ15" s="27"/>
      <c r="AR15" s="27"/>
      <c r="AS15" s="27"/>
      <c r="AT15" s="27"/>
    </row>
    <row r="16" spans="1:46" ht="14.25" customHeight="1" x14ac:dyDescent="0.25">
      <c r="A16" s="6">
        <f t="shared" si="2"/>
        <v>14</v>
      </c>
      <c r="B16" s="34" t="s">
        <v>55</v>
      </c>
      <c r="C16" s="34">
        <v>0</v>
      </c>
      <c r="D16" s="34">
        <v>0</v>
      </c>
      <c r="E16" s="34">
        <v>0</v>
      </c>
      <c r="F16" s="34">
        <v>0</v>
      </c>
      <c r="G16" s="34">
        <v>0</v>
      </c>
      <c r="H16" s="34">
        <v>0</v>
      </c>
      <c r="I16" s="7">
        <f t="shared" si="1"/>
        <v>0</v>
      </c>
      <c r="J16" s="8">
        <v>0</v>
      </c>
      <c r="K16" s="8">
        <v>0</v>
      </c>
      <c r="L16" s="8">
        <v>0</v>
      </c>
      <c r="M16" s="8">
        <v>0</v>
      </c>
      <c r="N16" s="8">
        <v>0</v>
      </c>
      <c r="O16" s="34">
        <v>0</v>
      </c>
      <c r="P16" s="34">
        <v>1</v>
      </c>
      <c r="Q16" s="34">
        <v>0</v>
      </c>
      <c r="R16" s="34">
        <v>0</v>
      </c>
      <c r="S16" s="34">
        <v>0</v>
      </c>
      <c r="T16" s="34">
        <v>0</v>
      </c>
      <c r="U16" s="34">
        <v>0</v>
      </c>
      <c r="V16" s="34">
        <v>0</v>
      </c>
      <c r="W16" s="34">
        <v>0</v>
      </c>
      <c r="X16" s="34">
        <v>0</v>
      </c>
      <c r="Y16" s="34">
        <v>0</v>
      </c>
      <c r="Z16" s="34">
        <v>1</v>
      </c>
      <c r="AA16" s="34">
        <v>0</v>
      </c>
      <c r="AB16" s="34">
        <v>0</v>
      </c>
      <c r="AC16" s="34">
        <v>0</v>
      </c>
      <c r="AD16" s="34">
        <v>0</v>
      </c>
      <c r="AE16" s="34">
        <v>0</v>
      </c>
      <c r="AF16" s="34">
        <v>0</v>
      </c>
      <c r="AG16" s="34">
        <v>0</v>
      </c>
      <c r="AH16" s="6"/>
      <c r="AI16" s="9" t="str">
        <f t="shared" si="0"/>
        <v>00020080</v>
      </c>
      <c r="AJ16" s="27"/>
      <c r="AK16" s="27"/>
      <c r="AL16" s="27"/>
      <c r="AM16" s="27"/>
      <c r="AN16" s="27"/>
      <c r="AO16" s="27"/>
      <c r="AP16" s="27"/>
      <c r="AQ16" s="27"/>
      <c r="AR16" s="27"/>
      <c r="AS16" s="27"/>
      <c r="AT16" s="27"/>
    </row>
    <row r="17" spans="1:46" ht="14.25" customHeight="1" x14ac:dyDescent="0.25">
      <c r="A17" s="6">
        <f t="shared" si="2"/>
        <v>15</v>
      </c>
      <c r="B17" s="34" t="s">
        <v>49</v>
      </c>
      <c r="C17" s="34">
        <v>0</v>
      </c>
      <c r="D17" s="34">
        <v>1</v>
      </c>
      <c r="E17" s="34">
        <v>0</v>
      </c>
      <c r="F17" s="34">
        <v>0</v>
      </c>
      <c r="G17" s="34">
        <v>0</v>
      </c>
      <c r="H17" s="34">
        <v>0</v>
      </c>
      <c r="I17" s="7">
        <f t="shared" si="1"/>
        <v>16</v>
      </c>
      <c r="J17" s="8">
        <v>0</v>
      </c>
      <c r="K17" s="8">
        <v>0</v>
      </c>
      <c r="L17" s="8">
        <v>0</v>
      </c>
      <c r="M17" s="8">
        <v>0</v>
      </c>
      <c r="N17" s="8">
        <v>0</v>
      </c>
      <c r="O17" s="34">
        <v>1</v>
      </c>
      <c r="P17" s="34">
        <v>0</v>
      </c>
      <c r="Q17" s="34">
        <v>0</v>
      </c>
      <c r="R17" s="34">
        <v>0</v>
      </c>
      <c r="S17" s="34">
        <v>0</v>
      </c>
      <c r="T17" s="34">
        <v>0</v>
      </c>
      <c r="U17" s="34">
        <v>0</v>
      </c>
      <c r="V17" s="34">
        <v>0</v>
      </c>
      <c r="W17" s="34">
        <v>1</v>
      </c>
      <c r="X17" s="34">
        <v>0</v>
      </c>
      <c r="Y17" s="34">
        <v>0</v>
      </c>
      <c r="Z17" s="34">
        <v>0</v>
      </c>
      <c r="AA17" s="34">
        <v>0</v>
      </c>
      <c r="AB17" s="34">
        <v>1</v>
      </c>
      <c r="AC17" s="34">
        <v>0</v>
      </c>
      <c r="AD17" s="34">
        <v>0</v>
      </c>
      <c r="AE17" s="34">
        <v>0</v>
      </c>
      <c r="AF17" s="34">
        <v>0</v>
      </c>
      <c r="AG17" s="34">
        <v>0</v>
      </c>
      <c r="AH17" s="6"/>
      <c r="AI17" s="9" t="str">
        <f t="shared" si="0"/>
        <v>00084050</v>
      </c>
      <c r="AJ17" s="27"/>
      <c r="AK17" s="27"/>
      <c r="AL17" s="27"/>
      <c r="AM17" s="27"/>
      <c r="AN17" s="27"/>
      <c r="AO17" s="27"/>
      <c r="AP17" s="27"/>
      <c r="AQ17" s="27"/>
      <c r="AR17" s="27"/>
      <c r="AS17" s="27"/>
      <c r="AT17" s="27"/>
    </row>
    <row r="18" spans="1:46" ht="14.25" customHeight="1" x14ac:dyDescent="0.25">
      <c r="A18" s="6">
        <f t="shared" si="2"/>
        <v>16</v>
      </c>
      <c r="B18" s="34" t="s">
        <v>50</v>
      </c>
      <c r="C18" s="34">
        <v>0</v>
      </c>
      <c r="D18" s="34">
        <v>1</v>
      </c>
      <c r="E18" s="34">
        <v>0</v>
      </c>
      <c r="F18" s="34">
        <v>0</v>
      </c>
      <c r="G18" s="34">
        <v>0</v>
      </c>
      <c r="H18" s="34">
        <v>1</v>
      </c>
      <c r="I18" s="7">
        <f t="shared" si="1"/>
        <v>17</v>
      </c>
      <c r="J18" s="8">
        <v>0</v>
      </c>
      <c r="K18" s="8">
        <v>0</v>
      </c>
      <c r="L18" s="8">
        <v>0</v>
      </c>
      <c r="M18" s="8">
        <v>0</v>
      </c>
      <c r="N18" s="8">
        <v>0</v>
      </c>
      <c r="O18" s="34">
        <v>0</v>
      </c>
      <c r="P18" s="34">
        <v>0</v>
      </c>
      <c r="Q18" s="34">
        <v>0</v>
      </c>
      <c r="R18" s="34">
        <v>0</v>
      </c>
      <c r="S18" s="34">
        <v>1</v>
      </c>
      <c r="T18" s="34">
        <v>0</v>
      </c>
      <c r="U18" s="34">
        <v>0</v>
      </c>
      <c r="V18" s="34">
        <v>0</v>
      </c>
      <c r="W18" s="34">
        <v>0</v>
      </c>
      <c r="X18" s="34">
        <v>1</v>
      </c>
      <c r="Y18" s="34">
        <v>0</v>
      </c>
      <c r="Z18" s="34">
        <v>0</v>
      </c>
      <c r="AA18" s="34">
        <v>0</v>
      </c>
      <c r="AB18" s="34">
        <v>0</v>
      </c>
      <c r="AC18" s="34">
        <v>0</v>
      </c>
      <c r="AD18" s="34">
        <v>0</v>
      </c>
      <c r="AE18" s="34">
        <v>0</v>
      </c>
      <c r="AF18" s="34">
        <v>0</v>
      </c>
      <c r="AG18" s="34">
        <v>0</v>
      </c>
      <c r="AH18" s="6"/>
      <c r="AI18" s="9" t="str">
        <f t="shared" si="0"/>
        <v>00008411</v>
      </c>
      <c r="AJ18" s="27"/>
      <c r="AK18" s="27"/>
      <c r="AL18" s="27"/>
      <c r="AM18" s="27"/>
      <c r="AN18" s="27"/>
      <c r="AO18" s="27"/>
      <c r="AP18" s="27"/>
      <c r="AQ18" s="27"/>
      <c r="AR18" s="27"/>
      <c r="AS18" s="27"/>
      <c r="AT18" s="27"/>
    </row>
    <row r="19" spans="1:46" ht="14.25" customHeight="1" x14ac:dyDescent="0.25">
      <c r="A19" s="6">
        <f t="shared" si="2"/>
        <v>17</v>
      </c>
      <c r="B19" s="34" t="s">
        <v>51</v>
      </c>
      <c r="C19" s="34">
        <v>0</v>
      </c>
      <c r="D19" s="34">
        <v>0</v>
      </c>
      <c r="E19" s="34">
        <v>0</v>
      </c>
      <c r="F19" s="34">
        <v>0</v>
      </c>
      <c r="G19" s="34">
        <v>0</v>
      </c>
      <c r="H19" s="34">
        <v>0</v>
      </c>
      <c r="I19" s="7">
        <f t="shared" si="1"/>
        <v>0</v>
      </c>
      <c r="J19" s="8">
        <v>0</v>
      </c>
      <c r="K19" s="8">
        <v>0</v>
      </c>
      <c r="L19" s="8">
        <v>0</v>
      </c>
      <c r="M19" s="8">
        <v>0</v>
      </c>
      <c r="N19" s="8">
        <v>0</v>
      </c>
      <c r="O19" s="34">
        <v>0</v>
      </c>
      <c r="P19" s="34">
        <v>0</v>
      </c>
      <c r="Q19" s="34">
        <v>1</v>
      </c>
      <c r="R19" s="34">
        <v>0</v>
      </c>
      <c r="S19" s="34">
        <v>0</v>
      </c>
      <c r="T19" s="34">
        <v>0</v>
      </c>
      <c r="U19" s="34">
        <v>0</v>
      </c>
      <c r="V19" s="34">
        <v>0</v>
      </c>
      <c r="W19" s="34">
        <v>0</v>
      </c>
      <c r="X19" s="34">
        <v>0</v>
      </c>
      <c r="Y19" s="34">
        <v>0</v>
      </c>
      <c r="Z19" s="34">
        <v>1</v>
      </c>
      <c r="AA19" s="34">
        <v>0</v>
      </c>
      <c r="AB19" s="34">
        <v>0</v>
      </c>
      <c r="AC19" s="34">
        <v>0</v>
      </c>
      <c r="AD19" s="34">
        <v>0</v>
      </c>
      <c r="AE19" s="34">
        <v>0</v>
      </c>
      <c r="AF19" s="34">
        <v>0</v>
      </c>
      <c r="AG19" s="34">
        <v>0</v>
      </c>
      <c r="AH19" s="6"/>
      <c r="AI19" s="9" t="str">
        <f t="shared" si="0"/>
        <v>00020100</v>
      </c>
      <c r="AJ19" s="27"/>
      <c r="AK19" s="27"/>
      <c r="AL19" s="27"/>
      <c r="AM19" s="27"/>
      <c r="AN19" s="27"/>
      <c r="AO19" s="27"/>
      <c r="AP19" s="27"/>
      <c r="AQ19" s="27"/>
      <c r="AR19" s="27"/>
      <c r="AS19" s="27"/>
      <c r="AT19" s="27"/>
    </row>
    <row r="20" spans="1:46" ht="14.25" customHeight="1" x14ac:dyDescent="0.25">
      <c r="A20" s="6">
        <f t="shared" si="2"/>
        <v>18</v>
      </c>
      <c r="B20" s="34" t="s">
        <v>68</v>
      </c>
      <c r="C20" s="34">
        <v>0</v>
      </c>
      <c r="D20" s="34">
        <v>1</v>
      </c>
      <c r="E20" s="34">
        <v>0</v>
      </c>
      <c r="F20" s="34">
        <v>0</v>
      </c>
      <c r="G20" s="34">
        <v>1</v>
      </c>
      <c r="H20" s="34">
        <v>1</v>
      </c>
      <c r="I20" s="7">
        <f t="shared" si="1"/>
        <v>19</v>
      </c>
      <c r="J20" s="8">
        <v>0</v>
      </c>
      <c r="K20" s="8">
        <v>0</v>
      </c>
      <c r="L20" s="8">
        <v>0</v>
      </c>
      <c r="M20" s="8">
        <v>0</v>
      </c>
      <c r="N20" s="8">
        <v>0</v>
      </c>
      <c r="O20" s="34">
        <v>1</v>
      </c>
      <c r="P20" s="34">
        <v>0</v>
      </c>
      <c r="Q20" s="34">
        <v>0</v>
      </c>
      <c r="R20" s="34">
        <v>0</v>
      </c>
      <c r="S20" s="34">
        <v>0</v>
      </c>
      <c r="T20" s="34">
        <v>0</v>
      </c>
      <c r="U20" s="34">
        <v>0</v>
      </c>
      <c r="V20" s="34">
        <v>0</v>
      </c>
      <c r="W20" s="34">
        <v>1</v>
      </c>
      <c r="X20" s="34">
        <v>0</v>
      </c>
      <c r="Y20" s="34">
        <v>0</v>
      </c>
      <c r="Z20" s="34">
        <v>0</v>
      </c>
      <c r="AA20" s="34">
        <v>0</v>
      </c>
      <c r="AB20" s="34">
        <v>0</v>
      </c>
      <c r="AC20" s="34">
        <v>0</v>
      </c>
      <c r="AD20" s="34">
        <v>0</v>
      </c>
      <c r="AE20" s="34">
        <v>0</v>
      </c>
      <c r="AF20" s="34">
        <v>0</v>
      </c>
      <c r="AG20" s="34">
        <v>0</v>
      </c>
      <c r="AH20" s="6"/>
      <c r="AI20" s="9" t="str">
        <f t="shared" si="0"/>
        <v>00004053</v>
      </c>
      <c r="AJ20" s="27"/>
      <c r="AK20" s="27"/>
      <c r="AL20" s="27"/>
      <c r="AM20" s="27"/>
      <c r="AN20" s="27"/>
      <c r="AO20" s="27"/>
      <c r="AP20" s="27"/>
      <c r="AQ20" s="27"/>
      <c r="AR20" s="27"/>
      <c r="AS20" s="27"/>
      <c r="AT20" s="27"/>
    </row>
    <row r="21" spans="1:46" ht="14.25" customHeight="1" x14ac:dyDescent="0.25">
      <c r="A21" s="6">
        <f t="shared" si="2"/>
        <v>19</v>
      </c>
      <c r="B21" s="34" t="s">
        <v>69</v>
      </c>
      <c r="C21" s="34">
        <v>0</v>
      </c>
      <c r="D21" s="34">
        <v>1</v>
      </c>
      <c r="E21" s="34">
        <v>0</v>
      </c>
      <c r="F21" s="34">
        <v>1</v>
      </c>
      <c r="G21" s="34">
        <v>0</v>
      </c>
      <c r="H21" s="34">
        <v>0</v>
      </c>
      <c r="I21" s="7">
        <f t="shared" si="1"/>
        <v>20</v>
      </c>
      <c r="J21" s="8">
        <v>0</v>
      </c>
      <c r="K21" s="8">
        <v>0</v>
      </c>
      <c r="L21" s="8">
        <v>0</v>
      </c>
      <c r="M21" s="8">
        <v>0</v>
      </c>
      <c r="N21" s="8">
        <v>0</v>
      </c>
      <c r="O21" s="34">
        <v>1</v>
      </c>
      <c r="P21" s="34">
        <v>0</v>
      </c>
      <c r="Q21" s="34">
        <v>0</v>
      </c>
      <c r="R21" s="34">
        <v>0</v>
      </c>
      <c r="S21" s="34">
        <v>0</v>
      </c>
      <c r="T21" s="34">
        <v>0</v>
      </c>
      <c r="U21" s="34">
        <v>0</v>
      </c>
      <c r="V21" s="34">
        <v>0</v>
      </c>
      <c r="W21" s="34">
        <v>0</v>
      </c>
      <c r="X21" s="34">
        <v>1</v>
      </c>
      <c r="Y21" s="34">
        <v>0</v>
      </c>
      <c r="Z21" s="34">
        <v>0</v>
      </c>
      <c r="AA21" s="34">
        <v>0</v>
      </c>
      <c r="AB21" s="34">
        <v>1</v>
      </c>
      <c r="AC21" s="34">
        <v>0</v>
      </c>
      <c r="AD21" s="34">
        <v>0</v>
      </c>
      <c r="AE21" s="34">
        <v>0</v>
      </c>
      <c r="AF21" s="34">
        <v>0</v>
      </c>
      <c r="AG21" s="34">
        <v>0</v>
      </c>
      <c r="AH21" s="6"/>
      <c r="AI21" s="9" t="str">
        <f t="shared" si="0"/>
        <v>00088054</v>
      </c>
      <c r="AJ21" s="27"/>
      <c r="AK21" s="27"/>
      <c r="AL21" s="27"/>
      <c r="AM21" s="27"/>
      <c r="AN21" s="27"/>
      <c r="AO21" s="27"/>
      <c r="AP21" s="27"/>
      <c r="AQ21" s="27"/>
      <c r="AR21" s="27"/>
      <c r="AS21" s="27"/>
      <c r="AT21" s="27"/>
    </row>
    <row r="22" spans="1:46" ht="14.25" customHeight="1" x14ac:dyDescent="0.25">
      <c r="A22" s="6">
        <f t="shared" si="2"/>
        <v>20</v>
      </c>
      <c r="B22" s="34" t="s">
        <v>70</v>
      </c>
      <c r="C22" s="34">
        <v>0</v>
      </c>
      <c r="D22" s="34">
        <v>1</v>
      </c>
      <c r="E22" s="34">
        <v>0</v>
      </c>
      <c r="F22" s="34">
        <v>1</v>
      </c>
      <c r="G22" s="34">
        <v>1</v>
      </c>
      <c r="H22" s="34">
        <v>1</v>
      </c>
      <c r="I22" s="7">
        <f t="shared" si="1"/>
        <v>23</v>
      </c>
      <c r="J22" s="8">
        <v>0</v>
      </c>
      <c r="K22" s="8">
        <v>0</v>
      </c>
      <c r="L22" s="8">
        <v>0</v>
      </c>
      <c r="M22" s="8">
        <v>0</v>
      </c>
      <c r="N22" s="8">
        <v>0</v>
      </c>
      <c r="O22" s="34">
        <v>0</v>
      </c>
      <c r="P22" s="34">
        <v>0</v>
      </c>
      <c r="Q22" s="34">
        <v>1</v>
      </c>
      <c r="R22" s="34">
        <v>0</v>
      </c>
      <c r="S22" s="34">
        <v>0</v>
      </c>
      <c r="T22" s="34">
        <v>0</v>
      </c>
      <c r="U22" s="34">
        <v>0</v>
      </c>
      <c r="V22" s="34">
        <v>0</v>
      </c>
      <c r="W22" s="34">
        <v>0</v>
      </c>
      <c r="X22" s="34">
        <v>0</v>
      </c>
      <c r="Y22" s="34">
        <v>1</v>
      </c>
      <c r="Z22" s="34">
        <v>0</v>
      </c>
      <c r="AA22" s="34">
        <v>0</v>
      </c>
      <c r="AB22" s="34">
        <v>0</v>
      </c>
      <c r="AC22" s="34">
        <v>0</v>
      </c>
      <c r="AD22" s="34">
        <v>1</v>
      </c>
      <c r="AE22" s="34">
        <v>0</v>
      </c>
      <c r="AF22" s="34">
        <v>0</v>
      </c>
      <c r="AG22" s="34">
        <v>0</v>
      </c>
      <c r="AH22" s="6"/>
      <c r="AI22" s="9" t="str">
        <f t="shared" si="0"/>
        <v>00210117</v>
      </c>
      <c r="AJ22" s="27"/>
      <c r="AK22" s="27"/>
      <c r="AL22" s="27"/>
      <c r="AM22" s="27"/>
      <c r="AN22" s="27"/>
      <c r="AO22" s="27"/>
      <c r="AP22" s="27"/>
      <c r="AQ22" s="27"/>
      <c r="AR22" s="27"/>
      <c r="AS22" s="27"/>
      <c r="AT22" s="27"/>
    </row>
    <row r="23" spans="1:46" ht="14.25" customHeight="1" x14ac:dyDescent="0.25">
      <c r="A23" s="6">
        <f t="shared" si="2"/>
        <v>21</v>
      </c>
      <c r="B23" s="34" t="s">
        <v>71</v>
      </c>
      <c r="C23" s="34">
        <v>0</v>
      </c>
      <c r="D23" s="34">
        <v>1</v>
      </c>
      <c r="E23" s="34">
        <v>0</v>
      </c>
      <c r="F23" s="34">
        <v>1</v>
      </c>
      <c r="G23" s="34">
        <v>1</v>
      </c>
      <c r="H23" s="34">
        <v>0</v>
      </c>
      <c r="I23" s="7">
        <f t="shared" si="1"/>
        <v>22</v>
      </c>
      <c r="J23" s="8">
        <v>0</v>
      </c>
      <c r="K23" s="8">
        <v>0</v>
      </c>
      <c r="L23" s="8">
        <v>0</v>
      </c>
      <c r="M23" s="8">
        <v>0</v>
      </c>
      <c r="N23" s="8">
        <v>0</v>
      </c>
      <c r="O23" s="34">
        <v>0</v>
      </c>
      <c r="P23" s="34">
        <v>0</v>
      </c>
      <c r="Q23" s="34">
        <v>0</v>
      </c>
      <c r="R23" s="34">
        <v>1</v>
      </c>
      <c r="S23" s="34">
        <v>0</v>
      </c>
      <c r="T23" s="34">
        <v>0</v>
      </c>
      <c r="U23" s="34">
        <v>0</v>
      </c>
      <c r="V23" s="34">
        <v>0</v>
      </c>
      <c r="W23" s="34">
        <v>1</v>
      </c>
      <c r="X23" s="34">
        <v>0</v>
      </c>
      <c r="Y23" s="34">
        <v>0</v>
      </c>
      <c r="Z23" s="34">
        <v>0</v>
      </c>
      <c r="AA23" s="34">
        <v>0</v>
      </c>
      <c r="AB23" s="34">
        <v>0</v>
      </c>
      <c r="AC23" s="34">
        <v>0</v>
      </c>
      <c r="AD23" s="34">
        <v>0</v>
      </c>
      <c r="AE23" s="34">
        <v>0</v>
      </c>
      <c r="AF23" s="34">
        <v>0</v>
      </c>
      <c r="AG23" s="34">
        <v>0</v>
      </c>
      <c r="AH23" s="6"/>
      <c r="AI23" s="9" t="str">
        <f t="shared" si="0"/>
        <v>00004216</v>
      </c>
      <c r="AJ23" s="27"/>
      <c r="AK23" s="27"/>
      <c r="AL23" s="27"/>
      <c r="AM23" s="27"/>
      <c r="AN23" s="27"/>
      <c r="AO23" s="27"/>
      <c r="AP23" s="27"/>
      <c r="AQ23" s="27"/>
      <c r="AR23" s="27"/>
      <c r="AS23" s="27"/>
      <c r="AT23" s="27"/>
    </row>
    <row r="24" spans="1:46" ht="14.25" customHeight="1" x14ac:dyDescent="0.25">
      <c r="A24" s="6">
        <f t="shared" si="2"/>
        <v>22</v>
      </c>
      <c r="B24" s="34" t="s">
        <v>72</v>
      </c>
      <c r="C24" s="34">
        <v>0</v>
      </c>
      <c r="D24" s="34">
        <v>0</v>
      </c>
      <c r="E24" s="34">
        <v>0</v>
      </c>
      <c r="F24" s="34">
        <v>0</v>
      </c>
      <c r="G24" s="34">
        <v>0</v>
      </c>
      <c r="H24" s="34">
        <v>0</v>
      </c>
      <c r="I24" s="7">
        <f t="shared" si="1"/>
        <v>0</v>
      </c>
      <c r="J24" s="8">
        <v>0</v>
      </c>
      <c r="K24" s="8">
        <v>0</v>
      </c>
      <c r="L24" s="8">
        <v>0</v>
      </c>
      <c r="M24" s="8">
        <v>0</v>
      </c>
      <c r="N24" s="8">
        <v>0</v>
      </c>
      <c r="O24" s="34">
        <v>0</v>
      </c>
      <c r="P24" s="34">
        <v>0</v>
      </c>
      <c r="Q24" s="34">
        <v>1</v>
      </c>
      <c r="R24" s="34">
        <v>0</v>
      </c>
      <c r="S24" s="34">
        <v>0</v>
      </c>
      <c r="T24" s="34">
        <v>1</v>
      </c>
      <c r="U24" s="34">
        <v>0</v>
      </c>
      <c r="V24" s="34">
        <v>0</v>
      </c>
      <c r="W24" s="34">
        <v>0</v>
      </c>
      <c r="X24" s="34">
        <v>0</v>
      </c>
      <c r="Y24" s="34">
        <v>0</v>
      </c>
      <c r="Z24" s="34">
        <v>0</v>
      </c>
      <c r="AA24" s="34">
        <v>0</v>
      </c>
      <c r="AB24" s="34">
        <v>0</v>
      </c>
      <c r="AC24" s="34">
        <v>0</v>
      </c>
      <c r="AD24" s="34">
        <v>1</v>
      </c>
      <c r="AE24" s="34">
        <v>1</v>
      </c>
      <c r="AF24" s="34">
        <v>0</v>
      </c>
      <c r="AG24" s="34">
        <v>0</v>
      </c>
      <c r="AH24" s="6"/>
      <c r="AI24" s="9" t="str">
        <f t="shared" si="0"/>
        <v>00600900</v>
      </c>
      <c r="AJ24" s="27"/>
      <c r="AK24" s="27"/>
      <c r="AL24" s="27"/>
      <c r="AM24" s="27"/>
      <c r="AN24" s="27"/>
      <c r="AO24" s="27"/>
      <c r="AP24" s="27"/>
      <c r="AQ24" s="27"/>
      <c r="AR24" s="27"/>
      <c r="AS24" s="27"/>
      <c r="AT24" s="27"/>
    </row>
    <row r="25" spans="1:46" ht="14.25" customHeight="1" x14ac:dyDescent="0.25">
      <c r="A25" s="6">
        <f t="shared" si="2"/>
        <v>23</v>
      </c>
      <c r="B25" s="34" t="s">
        <v>73</v>
      </c>
      <c r="C25" s="34">
        <v>0</v>
      </c>
      <c r="D25" s="34">
        <v>0</v>
      </c>
      <c r="E25" s="34">
        <v>0</v>
      </c>
      <c r="F25" s="34">
        <v>0</v>
      </c>
      <c r="G25" s="34">
        <v>0</v>
      </c>
      <c r="H25" s="34">
        <v>0</v>
      </c>
      <c r="I25" s="7">
        <f t="shared" si="1"/>
        <v>0</v>
      </c>
      <c r="J25" s="8">
        <v>0</v>
      </c>
      <c r="K25" s="8">
        <v>0</v>
      </c>
      <c r="L25" s="8">
        <v>0</v>
      </c>
      <c r="M25" s="8">
        <v>0</v>
      </c>
      <c r="N25" s="8">
        <v>0</v>
      </c>
      <c r="O25" s="34">
        <v>0</v>
      </c>
      <c r="P25" s="34">
        <v>0</v>
      </c>
      <c r="Q25" s="34">
        <v>0</v>
      </c>
      <c r="R25" s="34">
        <v>0</v>
      </c>
      <c r="S25" s="34">
        <v>0</v>
      </c>
      <c r="T25" s="34">
        <v>0</v>
      </c>
      <c r="U25" s="34">
        <v>0</v>
      </c>
      <c r="V25" s="34">
        <v>0</v>
      </c>
      <c r="W25" s="34">
        <v>0</v>
      </c>
      <c r="X25" s="34">
        <v>0</v>
      </c>
      <c r="Y25" s="34">
        <v>0</v>
      </c>
      <c r="Z25" s="34">
        <v>0</v>
      </c>
      <c r="AA25" s="34">
        <v>0</v>
      </c>
      <c r="AB25" s="34">
        <v>0</v>
      </c>
      <c r="AC25" s="34">
        <v>0</v>
      </c>
      <c r="AD25" s="34">
        <v>0</v>
      </c>
      <c r="AE25" s="34">
        <v>0</v>
      </c>
      <c r="AF25" s="34">
        <v>0</v>
      </c>
      <c r="AG25" s="34">
        <v>1</v>
      </c>
      <c r="AH25" s="6"/>
      <c r="AI25" s="9" t="str">
        <f t="shared" si="0"/>
        <v>01000000</v>
      </c>
      <c r="AJ25" s="27"/>
      <c r="AK25" s="27"/>
      <c r="AL25" s="27"/>
      <c r="AM25" s="27"/>
      <c r="AN25" s="27"/>
      <c r="AO25" s="27"/>
      <c r="AP25" s="27"/>
      <c r="AQ25" s="27"/>
      <c r="AR25" s="27"/>
      <c r="AS25" s="27"/>
      <c r="AT25" s="27"/>
    </row>
    <row r="26" spans="1:46" ht="14.25" customHeight="1" x14ac:dyDescent="0.25">
      <c r="A26" s="6">
        <f t="shared" si="2"/>
        <v>24</v>
      </c>
      <c r="B26" s="34" t="s">
        <v>58</v>
      </c>
      <c r="C26" s="34">
        <v>0</v>
      </c>
      <c r="D26" s="34">
        <v>1</v>
      </c>
      <c r="E26" s="34">
        <v>1</v>
      </c>
      <c r="F26" s="34">
        <v>0</v>
      </c>
      <c r="G26" s="34">
        <v>0</v>
      </c>
      <c r="H26" s="34">
        <v>1</v>
      </c>
      <c r="I26" s="7">
        <f t="shared" si="1"/>
        <v>25</v>
      </c>
      <c r="J26" s="8">
        <v>0</v>
      </c>
      <c r="K26" s="8">
        <v>0</v>
      </c>
      <c r="L26" s="8">
        <v>0</v>
      </c>
      <c r="M26" s="8">
        <v>0</v>
      </c>
      <c r="N26" s="8">
        <v>0</v>
      </c>
      <c r="O26" s="34">
        <v>0</v>
      </c>
      <c r="P26" s="34">
        <v>0</v>
      </c>
      <c r="Q26" s="34">
        <v>0</v>
      </c>
      <c r="R26" s="34">
        <v>0</v>
      </c>
      <c r="S26" s="34">
        <v>1</v>
      </c>
      <c r="T26" s="34">
        <v>0</v>
      </c>
      <c r="U26" s="34">
        <v>0</v>
      </c>
      <c r="V26" s="34">
        <v>0</v>
      </c>
      <c r="W26" s="34">
        <v>1</v>
      </c>
      <c r="X26" s="34">
        <v>0</v>
      </c>
      <c r="Y26" s="34">
        <v>0</v>
      </c>
      <c r="Z26" s="34">
        <v>0</v>
      </c>
      <c r="AA26" s="34">
        <v>0</v>
      </c>
      <c r="AB26" s="34">
        <v>0</v>
      </c>
      <c r="AC26" s="34">
        <v>0</v>
      </c>
      <c r="AD26" s="34">
        <v>0</v>
      </c>
      <c r="AE26" s="34">
        <v>0</v>
      </c>
      <c r="AF26" s="34">
        <v>0</v>
      </c>
      <c r="AG26" s="34">
        <v>0</v>
      </c>
      <c r="AH26" s="6"/>
      <c r="AI26" s="9" t="str">
        <f t="shared" si="0"/>
        <v>00004419</v>
      </c>
      <c r="AJ26" s="27"/>
      <c r="AK26" s="27"/>
      <c r="AL26" s="27"/>
      <c r="AM26" s="27"/>
      <c r="AN26" s="27"/>
      <c r="AO26" s="27"/>
      <c r="AP26" s="27"/>
      <c r="AQ26" s="27"/>
      <c r="AR26" s="27"/>
      <c r="AS26" s="27"/>
      <c r="AT26" s="27"/>
    </row>
    <row r="27" spans="1:46" ht="14.25" customHeight="1" x14ac:dyDescent="0.25">
      <c r="A27" s="6">
        <f t="shared" si="2"/>
        <v>25</v>
      </c>
      <c r="B27" s="34" t="s">
        <v>59</v>
      </c>
      <c r="C27" s="34">
        <v>0</v>
      </c>
      <c r="D27" s="34">
        <v>1</v>
      </c>
      <c r="E27" s="34">
        <v>1</v>
      </c>
      <c r="F27" s="34">
        <v>0</v>
      </c>
      <c r="G27" s="34">
        <v>1</v>
      </c>
      <c r="H27" s="34">
        <v>0</v>
      </c>
      <c r="I27" s="7">
        <f t="shared" si="1"/>
        <v>26</v>
      </c>
      <c r="J27" s="8">
        <v>0</v>
      </c>
      <c r="K27" s="8">
        <v>0</v>
      </c>
      <c r="L27" s="8">
        <v>0</v>
      </c>
      <c r="M27" s="8">
        <v>0</v>
      </c>
      <c r="N27" s="8">
        <v>0</v>
      </c>
      <c r="O27" s="34">
        <v>1</v>
      </c>
      <c r="P27" s="34">
        <v>0</v>
      </c>
      <c r="Q27" s="34">
        <v>0</v>
      </c>
      <c r="R27" s="34">
        <v>0</v>
      </c>
      <c r="S27" s="34">
        <v>0</v>
      </c>
      <c r="T27" s="34">
        <v>0</v>
      </c>
      <c r="U27" s="34">
        <v>0</v>
      </c>
      <c r="V27" s="34">
        <v>0</v>
      </c>
      <c r="W27" s="34">
        <v>0</v>
      </c>
      <c r="X27" s="34">
        <v>1</v>
      </c>
      <c r="Y27" s="34">
        <v>0</v>
      </c>
      <c r="Z27" s="34">
        <v>0</v>
      </c>
      <c r="AA27" s="34">
        <v>0</v>
      </c>
      <c r="AB27" s="34">
        <v>1</v>
      </c>
      <c r="AC27" s="34">
        <v>0</v>
      </c>
      <c r="AD27" s="34">
        <v>0</v>
      </c>
      <c r="AE27" s="34">
        <v>0</v>
      </c>
      <c r="AF27" s="34">
        <v>0</v>
      </c>
      <c r="AG27" s="34">
        <v>0</v>
      </c>
      <c r="AH27" s="6"/>
      <c r="AI27" s="9" t="str">
        <f t="shared" si="0"/>
        <v>0008805A</v>
      </c>
      <c r="AJ27" s="27"/>
      <c r="AK27" s="27"/>
      <c r="AL27" s="27"/>
      <c r="AM27" s="27"/>
      <c r="AN27" s="27"/>
      <c r="AO27" s="27"/>
      <c r="AP27" s="27"/>
      <c r="AQ27" s="27"/>
      <c r="AR27" s="27"/>
      <c r="AS27" s="27"/>
      <c r="AT27" s="27"/>
    </row>
    <row r="28" spans="1:46" ht="14.25" customHeight="1" x14ac:dyDescent="0.25">
      <c r="A28" s="6">
        <f t="shared" si="2"/>
        <v>26</v>
      </c>
      <c r="B28" s="34" t="s">
        <v>60</v>
      </c>
      <c r="C28" s="34">
        <v>0</v>
      </c>
      <c r="D28" s="34">
        <v>1</v>
      </c>
      <c r="E28" s="34">
        <v>1</v>
      </c>
      <c r="F28" s="34">
        <v>0</v>
      </c>
      <c r="G28" s="34">
        <v>1</v>
      </c>
      <c r="H28" s="34">
        <v>1</v>
      </c>
      <c r="I28" s="7">
        <f t="shared" si="1"/>
        <v>27</v>
      </c>
      <c r="J28" s="8">
        <v>0</v>
      </c>
      <c r="K28" s="8">
        <v>0</v>
      </c>
      <c r="L28" s="8">
        <v>0</v>
      </c>
      <c r="M28" s="8">
        <v>0</v>
      </c>
      <c r="N28" s="8">
        <v>0</v>
      </c>
      <c r="O28" s="34">
        <v>0</v>
      </c>
      <c r="P28" s="34">
        <v>0</v>
      </c>
      <c r="Q28" s="34">
        <v>1</v>
      </c>
      <c r="R28" s="34">
        <v>0</v>
      </c>
      <c r="S28" s="34">
        <v>0</v>
      </c>
      <c r="T28" s="34">
        <v>0</v>
      </c>
      <c r="U28" s="34">
        <v>0</v>
      </c>
      <c r="V28" s="34">
        <v>1</v>
      </c>
      <c r="W28" s="34">
        <v>0</v>
      </c>
      <c r="X28" s="34">
        <v>0</v>
      </c>
      <c r="Y28" s="34">
        <v>0</v>
      </c>
      <c r="Z28" s="34">
        <v>0</v>
      </c>
      <c r="AA28" s="34">
        <v>0</v>
      </c>
      <c r="AB28" s="34">
        <v>0</v>
      </c>
      <c r="AC28" s="34">
        <v>0</v>
      </c>
      <c r="AD28" s="34">
        <v>0</v>
      </c>
      <c r="AE28" s="34">
        <v>0</v>
      </c>
      <c r="AF28" s="34">
        <v>0</v>
      </c>
      <c r="AG28" s="34">
        <v>0</v>
      </c>
      <c r="AH28" s="6"/>
      <c r="AI28" s="9" t="str">
        <f t="shared" si="0"/>
        <v>0000211B</v>
      </c>
      <c r="AJ28" s="27"/>
      <c r="AK28" s="27"/>
      <c r="AL28" s="27"/>
      <c r="AM28" s="27"/>
      <c r="AN28" s="27"/>
      <c r="AO28" s="27"/>
      <c r="AP28" s="27"/>
      <c r="AQ28" s="27"/>
      <c r="AR28" s="27"/>
      <c r="AS28" s="27"/>
      <c r="AT28" s="27"/>
    </row>
    <row r="29" spans="1:46" ht="14.25" customHeight="1" x14ac:dyDescent="0.25">
      <c r="A29" s="6">
        <f t="shared" si="2"/>
        <v>27</v>
      </c>
      <c r="B29" s="34" t="s">
        <v>61</v>
      </c>
      <c r="C29" s="34">
        <v>0</v>
      </c>
      <c r="D29" s="34">
        <v>0</v>
      </c>
      <c r="E29" s="34">
        <v>0</v>
      </c>
      <c r="F29" s="34">
        <v>0</v>
      </c>
      <c r="G29" s="34">
        <v>0</v>
      </c>
      <c r="H29" s="34">
        <v>0</v>
      </c>
      <c r="I29" s="7">
        <f t="shared" si="1"/>
        <v>0</v>
      </c>
      <c r="J29" s="8">
        <v>0</v>
      </c>
      <c r="K29" s="8">
        <v>0</v>
      </c>
      <c r="L29" s="8">
        <v>0</v>
      </c>
      <c r="M29" s="8">
        <v>0</v>
      </c>
      <c r="N29" s="8">
        <v>0</v>
      </c>
      <c r="O29" s="34">
        <v>1</v>
      </c>
      <c r="P29" s="34">
        <v>0</v>
      </c>
      <c r="Q29" s="34">
        <v>0</v>
      </c>
      <c r="R29" s="34">
        <v>0</v>
      </c>
      <c r="S29" s="34">
        <v>0</v>
      </c>
      <c r="T29" s="34">
        <v>0</v>
      </c>
      <c r="U29" s="34">
        <v>0</v>
      </c>
      <c r="V29" s="34">
        <v>0</v>
      </c>
      <c r="W29" s="34">
        <v>0</v>
      </c>
      <c r="X29" s="34">
        <v>0</v>
      </c>
      <c r="Y29" s="34">
        <v>0</v>
      </c>
      <c r="Z29" s="34">
        <v>0</v>
      </c>
      <c r="AA29" s="34">
        <v>1</v>
      </c>
      <c r="AB29" s="34">
        <v>0</v>
      </c>
      <c r="AC29" s="34">
        <v>0</v>
      </c>
      <c r="AD29" s="34">
        <v>0</v>
      </c>
      <c r="AE29" s="34">
        <v>0</v>
      </c>
      <c r="AF29" s="34">
        <v>0</v>
      </c>
      <c r="AG29" s="34">
        <v>0</v>
      </c>
      <c r="AH29" s="6"/>
      <c r="AI29" s="9" t="str">
        <f t="shared" si="0"/>
        <v>00040040</v>
      </c>
      <c r="AJ29" s="27"/>
      <c r="AK29" s="27"/>
      <c r="AL29" s="27"/>
      <c r="AM29" s="27"/>
      <c r="AN29" s="27"/>
      <c r="AO29" s="27"/>
      <c r="AP29" s="27"/>
      <c r="AQ29" s="27"/>
      <c r="AR29" s="27"/>
      <c r="AS29" s="27"/>
      <c r="AT29" s="27"/>
    </row>
    <row r="30" spans="1:46" ht="14.25" customHeight="1" x14ac:dyDescent="0.25">
      <c r="A30" s="6">
        <f t="shared" si="2"/>
        <v>28</v>
      </c>
      <c r="B30" s="34" t="s">
        <v>74</v>
      </c>
      <c r="C30" s="34">
        <v>0</v>
      </c>
      <c r="D30" s="34">
        <v>1</v>
      </c>
      <c r="E30" s="34">
        <v>1</v>
      </c>
      <c r="F30" s="34">
        <v>1</v>
      </c>
      <c r="G30" s="34">
        <v>0</v>
      </c>
      <c r="H30" s="34">
        <v>0</v>
      </c>
      <c r="I30" s="7">
        <f t="shared" si="1"/>
        <v>28</v>
      </c>
      <c r="J30" s="8">
        <v>0</v>
      </c>
      <c r="K30" s="8">
        <v>0</v>
      </c>
      <c r="L30" s="8">
        <v>0</v>
      </c>
      <c r="M30" s="8">
        <v>0</v>
      </c>
      <c r="N30" s="8">
        <v>0</v>
      </c>
      <c r="O30" s="34">
        <v>0</v>
      </c>
      <c r="P30" s="34">
        <v>0</v>
      </c>
      <c r="Q30" s="34">
        <v>0</v>
      </c>
      <c r="R30" s="34">
        <v>0</v>
      </c>
      <c r="S30" s="34">
        <v>0</v>
      </c>
      <c r="T30" s="34">
        <v>0</v>
      </c>
      <c r="U30" s="34">
        <v>0</v>
      </c>
      <c r="V30" s="34">
        <v>0</v>
      </c>
      <c r="W30" s="34">
        <v>0</v>
      </c>
      <c r="X30" s="34">
        <v>0</v>
      </c>
      <c r="Y30" s="34">
        <v>0</v>
      </c>
      <c r="Z30" s="34">
        <v>0</v>
      </c>
      <c r="AA30" s="34">
        <v>0</v>
      </c>
      <c r="AB30" s="34">
        <v>0</v>
      </c>
      <c r="AC30" s="34">
        <v>0</v>
      </c>
      <c r="AD30" s="34">
        <v>0</v>
      </c>
      <c r="AE30" s="34">
        <v>0</v>
      </c>
      <c r="AF30" s="34">
        <v>0</v>
      </c>
      <c r="AG30" s="34">
        <v>0</v>
      </c>
      <c r="AH30" s="6"/>
      <c r="AI30" s="9" t="str">
        <f t="shared" si="0"/>
        <v>0000001C</v>
      </c>
      <c r="AJ30" s="27"/>
      <c r="AK30" s="27"/>
      <c r="AL30" s="27"/>
      <c r="AM30" s="27"/>
      <c r="AN30" s="27"/>
      <c r="AO30" s="27"/>
      <c r="AP30" s="27"/>
      <c r="AQ30" s="27"/>
      <c r="AR30" s="27"/>
      <c r="AS30" s="27"/>
      <c r="AT30" s="27"/>
    </row>
    <row r="31" spans="1:46" ht="14.25" customHeight="1" x14ac:dyDescent="0.25">
      <c r="A31" s="6">
        <f t="shared" si="2"/>
        <v>29</v>
      </c>
      <c r="B31" s="35" t="s">
        <v>75</v>
      </c>
      <c r="C31" s="34">
        <v>0</v>
      </c>
      <c r="D31" s="34">
        <v>1</v>
      </c>
      <c r="E31" s="34">
        <v>1</v>
      </c>
      <c r="F31" s="34">
        <v>1</v>
      </c>
      <c r="G31" s="34">
        <v>1</v>
      </c>
      <c r="H31" s="34">
        <v>0</v>
      </c>
      <c r="I31" s="7">
        <f t="shared" si="1"/>
        <v>30</v>
      </c>
      <c r="J31" s="8">
        <v>0</v>
      </c>
      <c r="K31" s="8">
        <v>0</v>
      </c>
      <c r="L31" s="8">
        <v>0</v>
      </c>
      <c r="M31" s="8">
        <v>0</v>
      </c>
      <c r="N31" s="8">
        <v>0</v>
      </c>
      <c r="O31" s="34">
        <v>0</v>
      </c>
      <c r="P31" s="34">
        <v>0</v>
      </c>
      <c r="Q31" s="34">
        <v>0</v>
      </c>
      <c r="R31" s="34">
        <v>1</v>
      </c>
      <c r="S31" s="34">
        <v>0</v>
      </c>
      <c r="T31" s="34">
        <v>0</v>
      </c>
      <c r="U31" s="34">
        <v>0</v>
      </c>
      <c r="V31" s="34">
        <v>0</v>
      </c>
      <c r="W31" s="34">
        <v>1</v>
      </c>
      <c r="X31" s="34">
        <v>0</v>
      </c>
      <c r="Y31" s="34">
        <v>0</v>
      </c>
      <c r="Z31" s="34">
        <v>0</v>
      </c>
      <c r="AA31" s="34">
        <v>0</v>
      </c>
      <c r="AB31" s="34">
        <v>0</v>
      </c>
      <c r="AC31" s="34">
        <v>0</v>
      </c>
      <c r="AD31" s="34">
        <v>0</v>
      </c>
      <c r="AE31" s="34">
        <v>0</v>
      </c>
      <c r="AF31" s="34">
        <v>0</v>
      </c>
      <c r="AG31" s="34">
        <v>0</v>
      </c>
      <c r="AH31" s="6"/>
      <c r="AI31" s="9" t="str">
        <f t="shared" si="0"/>
        <v>0000421E</v>
      </c>
      <c r="AJ31" s="27"/>
      <c r="AK31" s="27"/>
      <c r="AL31" s="27"/>
      <c r="AM31" s="27"/>
      <c r="AN31" s="27"/>
      <c r="AO31" s="27"/>
      <c r="AP31" s="27"/>
      <c r="AQ31" s="27"/>
      <c r="AR31" s="27"/>
      <c r="AS31" s="27"/>
      <c r="AT31" s="27"/>
    </row>
    <row r="32" spans="1:46" ht="14.25" customHeight="1" x14ac:dyDescent="0.25">
      <c r="A32" s="6">
        <f t="shared" si="2"/>
        <v>30</v>
      </c>
      <c r="B32" s="34" t="s">
        <v>76</v>
      </c>
      <c r="C32" s="34">
        <v>0</v>
      </c>
      <c r="D32" s="34">
        <v>1</v>
      </c>
      <c r="E32" s="34">
        <v>1</v>
      </c>
      <c r="F32" s="34">
        <v>1</v>
      </c>
      <c r="G32" s="34">
        <v>1</v>
      </c>
      <c r="H32" s="34">
        <v>1</v>
      </c>
      <c r="I32" s="7">
        <f t="shared" si="1"/>
        <v>31</v>
      </c>
      <c r="J32" s="8">
        <v>0</v>
      </c>
      <c r="K32" s="8">
        <v>0</v>
      </c>
      <c r="L32" s="8">
        <v>0</v>
      </c>
      <c r="M32" s="8">
        <v>0</v>
      </c>
      <c r="N32" s="8">
        <v>0</v>
      </c>
      <c r="O32" s="34">
        <v>0</v>
      </c>
      <c r="P32" s="34">
        <v>0</v>
      </c>
      <c r="Q32" s="34">
        <v>0</v>
      </c>
      <c r="R32" s="34">
        <v>0</v>
      </c>
      <c r="S32" s="34">
        <v>1</v>
      </c>
      <c r="T32" s="34">
        <v>0</v>
      </c>
      <c r="U32" s="34">
        <v>0</v>
      </c>
      <c r="V32" s="34">
        <v>0</v>
      </c>
      <c r="W32" s="34">
        <v>0</v>
      </c>
      <c r="X32" s="34">
        <v>1</v>
      </c>
      <c r="Y32" s="34">
        <v>0</v>
      </c>
      <c r="Z32" s="34">
        <v>0</v>
      </c>
      <c r="AA32" s="34">
        <v>0</v>
      </c>
      <c r="AB32" s="34">
        <v>0</v>
      </c>
      <c r="AC32" s="34">
        <v>0</v>
      </c>
      <c r="AD32" s="34">
        <v>0</v>
      </c>
      <c r="AE32" s="34">
        <v>0</v>
      </c>
      <c r="AF32" s="34">
        <v>0</v>
      </c>
      <c r="AG32" s="34">
        <v>0</v>
      </c>
      <c r="AH32" s="6"/>
      <c r="AI32" s="9" t="str">
        <f t="shared" si="0"/>
        <v>0000841F</v>
      </c>
      <c r="AJ32" s="27"/>
      <c r="AK32" s="27"/>
      <c r="AL32" s="27"/>
      <c r="AM32" s="27"/>
      <c r="AN32" s="27"/>
      <c r="AO32" s="27"/>
      <c r="AP32" s="27"/>
      <c r="AQ32" s="27"/>
      <c r="AR32" s="27"/>
      <c r="AS32" s="27"/>
      <c r="AT32" s="27"/>
    </row>
    <row r="33" spans="1:46" ht="14.25" customHeight="1" x14ac:dyDescent="0.25">
      <c r="A33" s="6">
        <f t="shared" si="2"/>
        <v>31</v>
      </c>
      <c r="B33" s="34" t="s">
        <v>77</v>
      </c>
      <c r="C33" s="34">
        <v>0</v>
      </c>
      <c r="D33" s="34">
        <v>0</v>
      </c>
      <c r="E33" s="34">
        <v>0</v>
      </c>
      <c r="F33" s="34">
        <v>0</v>
      </c>
      <c r="G33" s="34">
        <v>0</v>
      </c>
      <c r="H33" s="34">
        <v>0</v>
      </c>
      <c r="I33" s="7">
        <f t="shared" si="1"/>
        <v>0</v>
      </c>
      <c r="J33" s="8">
        <v>0</v>
      </c>
      <c r="K33" s="8">
        <v>0</v>
      </c>
      <c r="L33" s="8">
        <v>0</v>
      </c>
      <c r="M33" s="8">
        <v>0</v>
      </c>
      <c r="N33" s="8">
        <v>0</v>
      </c>
      <c r="O33" s="34">
        <v>0</v>
      </c>
      <c r="P33" s="34">
        <v>0</v>
      </c>
      <c r="Q33" s="34">
        <v>1</v>
      </c>
      <c r="R33" s="34">
        <v>0</v>
      </c>
      <c r="S33" s="34">
        <v>0</v>
      </c>
      <c r="T33" s="34">
        <v>1</v>
      </c>
      <c r="U33" s="34">
        <v>0</v>
      </c>
      <c r="V33" s="34">
        <v>0</v>
      </c>
      <c r="W33" s="34">
        <v>0</v>
      </c>
      <c r="X33" s="34">
        <v>0</v>
      </c>
      <c r="Y33" s="34">
        <v>0</v>
      </c>
      <c r="Z33" s="34">
        <v>0</v>
      </c>
      <c r="AA33" s="34">
        <v>0</v>
      </c>
      <c r="AB33" s="34">
        <v>0</v>
      </c>
      <c r="AC33" s="34">
        <v>0</v>
      </c>
      <c r="AD33" s="34">
        <v>0</v>
      </c>
      <c r="AE33" s="34">
        <v>0</v>
      </c>
      <c r="AF33" s="34">
        <v>0</v>
      </c>
      <c r="AG33" s="34">
        <v>0</v>
      </c>
      <c r="AH33" s="6"/>
      <c r="AI33" s="9" t="str">
        <f t="shared" si="0"/>
        <v>00000900</v>
      </c>
      <c r="AJ33" s="27"/>
      <c r="AK33" s="27"/>
      <c r="AL33" s="27"/>
      <c r="AM33" s="27"/>
      <c r="AN33" s="27"/>
      <c r="AO33" s="27"/>
      <c r="AP33" s="27"/>
      <c r="AQ33" s="27"/>
      <c r="AR33" s="27"/>
      <c r="AS33" s="27"/>
      <c r="AT33" s="27"/>
    </row>
    <row r="34" spans="1:46" ht="14.25" customHeight="1" x14ac:dyDescent="0.25">
      <c r="A34" s="6">
        <f t="shared" si="2"/>
        <v>32</v>
      </c>
      <c r="B34" s="34" t="s">
        <v>62</v>
      </c>
      <c r="C34" s="34">
        <v>1</v>
      </c>
      <c r="D34" s="34">
        <v>0</v>
      </c>
      <c r="E34" s="34">
        <v>0</v>
      </c>
      <c r="F34" s="34">
        <v>0</v>
      </c>
      <c r="G34" s="34">
        <v>0</v>
      </c>
      <c r="H34" s="34">
        <v>1</v>
      </c>
      <c r="I34" s="7">
        <f t="shared" si="1"/>
        <v>33</v>
      </c>
      <c r="J34" s="8">
        <v>0</v>
      </c>
      <c r="K34" s="8">
        <v>0</v>
      </c>
      <c r="L34" s="8">
        <v>0</v>
      </c>
      <c r="M34" s="8">
        <v>0</v>
      </c>
      <c r="N34" s="8">
        <v>0</v>
      </c>
      <c r="O34" s="34">
        <v>0</v>
      </c>
      <c r="P34" s="34">
        <v>0</v>
      </c>
      <c r="Q34" s="34">
        <v>0</v>
      </c>
      <c r="R34" s="34">
        <v>1</v>
      </c>
      <c r="S34" s="34">
        <v>0</v>
      </c>
      <c r="T34" s="34">
        <v>0</v>
      </c>
      <c r="U34" s="34">
        <v>0</v>
      </c>
      <c r="V34" s="34">
        <v>0</v>
      </c>
      <c r="W34" s="34">
        <v>1</v>
      </c>
      <c r="X34" s="34">
        <v>0</v>
      </c>
      <c r="Y34" s="34">
        <v>0</v>
      </c>
      <c r="Z34" s="34">
        <v>0</v>
      </c>
      <c r="AA34" s="34">
        <v>0</v>
      </c>
      <c r="AB34" s="34">
        <v>0</v>
      </c>
      <c r="AC34" s="34">
        <v>0</v>
      </c>
      <c r="AD34" s="34">
        <v>0</v>
      </c>
      <c r="AE34" s="34">
        <v>0</v>
      </c>
      <c r="AF34" s="34">
        <v>0</v>
      </c>
      <c r="AG34" s="34">
        <v>0</v>
      </c>
      <c r="AH34" s="6"/>
      <c r="AI34" s="9" t="str">
        <f t="shared" si="0"/>
        <v>00004221</v>
      </c>
      <c r="AJ34" s="27"/>
      <c r="AK34" s="27"/>
      <c r="AL34" s="27"/>
      <c r="AM34" s="27"/>
      <c r="AN34" s="27"/>
      <c r="AO34" s="27"/>
      <c r="AP34" s="27"/>
      <c r="AQ34" s="27"/>
      <c r="AR34" s="27"/>
      <c r="AS34" s="27"/>
      <c r="AT34" s="27"/>
    </row>
    <row r="35" spans="1:46" ht="14.25" customHeight="1" x14ac:dyDescent="0.25">
      <c r="A35" s="6">
        <f t="shared" si="2"/>
        <v>33</v>
      </c>
      <c r="B35" s="34" t="s">
        <v>63</v>
      </c>
      <c r="C35" s="34">
        <v>1</v>
      </c>
      <c r="D35" s="34">
        <v>0</v>
      </c>
      <c r="E35" s="34">
        <v>0</v>
      </c>
      <c r="F35" s="34">
        <v>0</v>
      </c>
      <c r="G35" s="34">
        <v>1</v>
      </c>
      <c r="H35" s="34">
        <v>0</v>
      </c>
      <c r="I35" s="7">
        <f t="shared" si="1"/>
        <v>34</v>
      </c>
      <c r="J35" s="8">
        <v>0</v>
      </c>
      <c r="K35" s="8">
        <v>0</v>
      </c>
      <c r="L35" s="8">
        <v>0</v>
      </c>
      <c r="M35" s="8">
        <v>0</v>
      </c>
      <c r="N35" s="8">
        <v>0</v>
      </c>
      <c r="O35" s="34">
        <v>0</v>
      </c>
      <c r="P35" s="34">
        <v>0</v>
      </c>
      <c r="Q35" s="34">
        <v>0</v>
      </c>
      <c r="R35" s="34">
        <v>0</v>
      </c>
      <c r="S35" s="34">
        <v>1</v>
      </c>
      <c r="T35" s="34">
        <v>0</v>
      </c>
      <c r="U35" s="34">
        <v>0</v>
      </c>
      <c r="V35" s="34">
        <v>0</v>
      </c>
      <c r="W35" s="34">
        <v>0</v>
      </c>
      <c r="X35" s="34">
        <v>1</v>
      </c>
      <c r="Y35" s="34">
        <v>0</v>
      </c>
      <c r="Z35" s="34">
        <v>0</v>
      </c>
      <c r="AA35" s="34">
        <v>0</v>
      </c>
      <c r="AB35" s="34">
        <v>0</v>
      </c>
      <c r="AC35" s="34">
        <v>0</v>
      </c>
      <c r="AD35" s="34">
        <v>0</v>
      </c>
      <c r="AE35" s="34">
        <v>0</v>
      </c>
      <c r="AF35" s="34">
        <v>0</v>
      </c>
      <c r="AG35" s="34">
        <v>0</v>
      </c>
      <c r="AH35" s="6"/>
      <c r="AI35" s="9" t="str">
        <f t="shared" si="0"/>
        <v>00008422</v>
      </c>
      <c r="AJ35" s="27"/>
      <c r="AK35" s="27"/>
      <c r="AL35" s="27"/>
      <c r="AM35" s="27"/>
      <c r="AN35" s="27"/>
      <c r="AO35" s="27"/>
      <c r="AP35" s="27"/>
      <c r="AQ35" s="27"/>
      <c r="AR35" s="27"/>
      <c r="AS35" s="27"/>
      <c r="AT35" s="27"/>
    </row>
    <row r="36" spans="1:46" ht="14.25" customHeight="1" x14ac:dyDescent="0.25">
      <c r="A36" s="6">
        <f t="shared" si="2"/>
        <v>34</v>
      </c>
      <c r="B36" s="34" t="s">
        <v>64</v>
      </c>
      <c r="C36" s="34">
        <v>0</v>
      </c>
      <c r="D36" s="34">
        <v>0</v>
      </c>
      <c r="E36" s="34">
        <v>0</v>
      </c>
      <c r="F36" s="34">
        <v>0</v>
      </c>
      <c r="G36" s="34">
        <v>0</v>
      </c>
      <c r="H36" s="34">
        <v>0</v>
      </c>
      <c r="I36" s="7">
        <f t="shared" si="1"/>
        <v>0</v>
      </c>
      <c r="J36" s="8">
        <v>0</v>
      </c>
      <c r="K36" s="8">
        <v>0</v>
      </c>
      <c r="L36" s="8">
        <v>0</v>
      </c>
      <c r="M36" s="8">
        <v>0</v>
      </c>
      <c r="N36" s="8">
        <v>0</v>
      </c>
      <c r="O36" s="34">
        <v>0</v>
      </c>
      <c r="P36" s="34">
        <v>0</v>
      </c>
      <c r="Q36" s="34">
        <v>1</v>
      </c>
      <c r="R36" s="34">
        <v>0</v>
      </c>
      <c r="S36" s="34">
        <v>0</v>
      </c>
      <c r="T36" s="34">
        <v>0</v>
      </c>
      <c r="U36" s="34">
        <v>0</v>
      </c>
      <c r="V36" s="34">
        <v>0</v>
      </c>
      <c r="W36" s="34">
        <v>0</v>
      </c>
      <c r="X36" s="34">
        <v>0</v>
      </c>
      <c r="Y36" s="34">
        <v>0</v>
      </c>
      <c r="Z36" s="34">
        <v>1</v>
      </c>
      <c r="AA36" s="34">
        <v>0</v>
      </c>
      <c r="AB36" s="34">
        <v>0</v>
      </c>
      <c r="AC36" s="34">
        <v>0</v>
      </c>
      <c r="AD36" s="34">
        <v>0</v>
      </c>
      <c r="AE36" s="34">
        <v>0</v>
      </c>
      <c r="AF36" s="34">
        <v>0</v>
      </c>
      <c r="AG36" s="34">
        <v>0</v>
      </c>
      <c r="AH36" s="6"/>
      <c r="AI36" s="9" t="str">
        <f t="shared" si="0"/>
        <v>00020100</v>
      </c>
      <c r="AJ36" s="27"/>
      <c r="AK36" s="27"/>
      <c r="AL36" s="27"/>
      <c r="AM36" s="27"/>
      <c r="AN36" s="27"/>
      <c r="AO36" s="27"/>
      <c r="AP36" s="27"/>
      <c r="AQ36" s="27"/>
      <c r="AR36" s="27"/>
      <c r="AS36" s="27"/>
      <c r="AT36" s="27"/>
    </row>
    <row r="37" spans="1:46" ht="14.25" customHeight="1" x14ac:dyDescent="0.25">
      <c r="A37" s="6">
        <f t="shared" si="2"/>
        <v>35</v>
      </c>
      <c r="B37" s="4"/>
      <c r="C37" s="4">
        <v>0</v>
      </c>
      <c r="D37" s="4">
        <v>0</v>
      </c>
      <c r="E37" s="4">
        <v>0</v>
      </c>
      <c r="F37" s="4">
        <v>0</v>
      </c>
      <c r="G37" s="4">
        <v>0</v>
      </c>
      <c r="H37" s="4">
        <v>0</v>
      </c>
      <c r="I37" s="7">
        <f t="shared" si="1"/>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4"/>
      <c r="AI37" s="9" t="str">
        <f t="shared" si="0"/>
        <v>00000000</v>
      </c>
      <c r="AJ37" s="27"/>
      <c r="AK37" s="27"/>
      <c r="AL37" s="27"/>
      <c r="AM37" s="27"/>
      <c r="AN37" s="27"/>
      <c r="AO37" s="27"/>
      <c r="AP37" s="27"/>
      <c r="AQ37" s="27"/>
      <c r="AR37" s="27"/>
      <c r="AS37" s="27"/>
      <c r="AT37" s="27"/>
    </row>
    <row r="38" spans="1:46" ht="14.25" customHeight="1" x14ac:dyDescent="0.25">
      <c r="A38" s="6">
        <f t="shared" si="2"/>
        <v>36</v>
      </c>
      <c r="B38" s="4"/>
      <c r="C38" s="4">
        <v>0</v>
      </c>
      <c r="D38" s="4">
        <v>0</v>
      </c>
      <c r="E38" s="4">
        <v>0</v>
      </c>
      <c r="F38" s="4">
        <v>0</v>
      </c>
      <c r="G38" s="4">
        <v>0</v>
      </c>
      <c r="H38" s="4">
        <v>0</v>
      </c>
      <c r="I38" s="7">
        <f t="shared" si="1"/>
        <v>0</v>
      </c>
      <c r="J38" s="8">
        <v>0</v>
      </c>
      <c r="K38" s="8">
        <v>0</v>
      </c>
      <c r="L38" s="8">
        <v>0</v>
      </c>
      <c r="M38" s="8">
        <v>0</v>
      </c>
      <c r="N38" s="8">
        <v>0</v>
      </c>
      <c r="O38" s="8">
        <v>0</v>
      </c>
      <c r="P38" s="8">
        <v>0</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c r="AH38" s="4"/>
      <c r="AI38" s="9" t="str">
        <f t="shared" si="0"/>
        <v>00000000</v>
      </c>
      <c r="AJ38" s="27"/>
      <c r="AK38" s="27"/>
      <c r="AL38" s="27"/>
      <c r="AM38" s="27"/>
      <c r="AN38" s="27"/>
      <c r="AO38" s="27"/>
      <c r="AP38" s="27"/>
      <c r="AQ38" s="27"/>
      <c r="AR38" s="27"/>
      <c r="AS38" s="27"/>
      <c r="AT38" s="27"/>
    </row>
    <row r="39" spans="1:46" ht="14.25" customHeight="1" x14ac:dyDescent="0.25">
      <c r="A39" s="6">
        <f t="shared" si="2"/>
        <v>37</v>
      </c>
      <c r="B39" s="4"/>
      <c r="C39" s="4">
        <v>0</v>
      </c>
      <c r="D39" s="4">
        <v>0</v>
      </c>
      <c r="E39" s="4">
        <v>0</v>
      </c>
      <c r="F39" s="4">
        <v>0</v>
      </c>
      <c r="G39" s="4">
        <v>0</v>
      </c>
      <c r="H39" s="4">
        <v>0</v>
      </c>
      <c r="I39" s="7">
        <f t="shared" si="1"/>
        <v>0</v>
      </c>
      <c r="J39" s="8">
        <v>0</v>
      </c>
      <c r="K39" s="8">
        <v>0</v>
      </c>
      <c r="L39" s="8">
        <v>0</v>
      </c>
      <c r="M39" s="8">
        <v>0</v>
      </c>
      <c r="N39" s="8">
        <v>0</v>
      </c>
      <c r="O39" s="8">
        <v>0</v>
      </c>
      <c r="P39" s="8">
        <v>0</v>
      </c>
      <c r="Q39" s="8">
        <v>0</v>
      </c>
      <c r="R39" s="8">
        <v>0</v>
      </c>
      <c r="S39" s="8">
        <v>0</v>
      </c>
      <c r="T39" s="8">
        <v>0</v>
      </c>
      <c r="U39" s="8">
        <v>0</v>
      </c>
      <c r="V39" s="8">
        <v>0</v>
      </c>
      <c r="W39" s="8">
        <v>0</v>
      </c>
      <c r="X39" s="8">
        <v>0</v>
      </c>
      <c r="Y39" s="8">
        <v>0</v>
      </c>
      <c r="Z39" s="8">
        <v>0</v>
      </c>
      <c r="AA39" s="8">
        <v>0</v>
      </c>
      <c r="AB39" s="8">
        <v>0</v>
      </c>
      <c r="AC39" s="8">
        <v>0</v>
      </c>
      <c r="AD39" s="8">
        <v>0</v>
      </c>
      <c r="AE39" s="8">
        <v>0</v>
      </c>
      <c r="AF39" s="8">
        <v>0</v>
      </c>
      <c r="AG39" s="8">
        <v>0</v>
      </c>
      <c r="AH39" s="6"/>
      <c r="AI39" s="9" t="str">
        <f t="shared" si="0"/>
        <v>00000000</v>
      </c>
      <c r="AJ39" s="6" t="s">
        <v>30</v>
      </c>
      <c r="AK39" s="27"/>
      <c r="AL39" s="27"/>
      <c r="AM39" s="27"/>
      <c r="AN39" s="27"/>
      <c r="AO39" s="27"/>
      <c r="AP39" s="27"/>
      <c r="AQ39" s="27"/>
      <c r="AR39" s="27"/>
      <c r="AS39" s="27"/>
      <c r="AT39" s="27"/>
    </row>
    <row r="40" spans="1:46" ht="14.25" customHeight="1" x14ac:dyDescent="0.25">
      <c r="A40" s="6">
        <f t="shared" si="2"/>
        <v>38</v>
      </c>
      <c r="B40" s="4"/>
      <c r="C40" s="4">
        <v>0</v>
      </c>
      <c r="D40" s="4">
        <v>0</v>
      </c>
      <c r="E40" s="4">
        <v>0</v>
      </c>
      <c r="F40" s="4">
        <v>0</v>
      </c>
      <c r="G40" s="4">
        <v>0</v>
      </c>
      <c r="H40" s="4">
        <v>0</v>
      </c>
      <c r="I40" s="7">
        <f t="shared" si="1"/>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c r="AH40" s="6"/>
      <c r="AI40" s="9" t="str">
        <f t="shared" si="0"/>
        <v>00000000</v>
      </c>
      <c r="AJ40" s="27"/>
      <c r="AK40" s="27"/>
      <c r="AL40" s="27"/>
      <c r="AM40" s="27"/>
      <c r="AN40" s="27"/>
      <c r="AO40" s="27"/>
      <c r="AP40" s="27"/>
      <c r="AQ40" s="27"/>
      <c r="AR40" s="27"/>
      <c r="AS40" s="27"/>
      <c r="AT40" s="27"/>
    </row>
    <row r="41" spans="1:46" ht="14.25" customHeight="1" x14ac:dyDescent="0.25">
      <c r="A41" s="6">
        <f t="shared" si="2"/>
        <v>39</v>
      </c>
      <c r="B41" s="4"/>
      <c r="C41" s="4">
        <v>0</v>
      </c>
      <c r="D41" s="4">
        <v>0</v>
      </c>
      <c r="E41" s="4">
        <v>0</v>
      </c>
      <c r="F41" s="4">
        <v>0</v>
      </c>
      <c r="G41" s="4">
        <v>0</v>
      </c>
      <c r="H41" s="4">
        <v>0</v>
      </c>
      <c r="I41" s="7">
        <f t="shared" si="1"/>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6"/>
      <c r="AI41" s="9" t="str">
        <f>_xlfn.CONCAT(BIN2HEX(_xlfn.CONCAT(J41,K41)),
    BIN2HEX(_xlfn.CONCAT(L41,M41,N41,AG41),1),
    BIN2HEX(_xlfn.CONCAT(AF41,AE41,AD41,AC41),1),
    BIN2HEX(_xlfn.CONCAT(AB41,AA41,Z41,Y41),1),
    BIN2HEX(_xlfn.CONCAT(X41,W41,V41,U41),1),
    BIN2HEX(_xlfn.CONCAT(T41,S41,R41,Q41),1),
    BIN2HEX(_xlfn.CONCAT(P41,O41,C41,D41),1),
    BIN2HEX(_xlfn.CONCAT(E41,F41,G41,H41),1))</f>
        <v>00000000</v>
      </c>
      <c r="AJ41" s="27"/>
      <c r="AK41" s="27"/>
      <c r="AL41" s="27"/>
      <c r="AM41" s="27"/>
      <c r="AN41" s="27"/>
      <c r="AO41" s="27"/>
      <c r="AP41" s="27"/>
      <c r="AQ41" s="27"/>
      <c r="AR41" s="27"/>
      <c r="AS41" s="27"/>
      <c r="AT41" s="27"/>
    </row>
    <row r="42" spans="1:46" ht="14.25" customHeight="1" x14ac:dyDescent="0.25">
      <c r="A42" s="6">
        <f t="shared" si="2"/>
        <v>40</v>
      </c>
      <c r="B42" s="4"/>
      <c r="C42" s="4">
        <v>0</v>
      </c>
      <c r="D42" s="4">
        <v>0</v>
      </c>
      <c r="E42" s="4">
        <v>0</v>
      </c>
      <c r="F42" s="4">
        <v>0</v>
      </c>
      <c r="G42" s="4">
        <v>0</v>
      </c>
      <c r="H42" s="4">
        <v>0</v>
      </c>
      <c r="I42" s="7">
        <f t="shared" si="1"/>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6"/>
      <c r="AI42" s="9" t="str">
        <f>_xlfn.CONCAT(BIN2HEX(_xlfn.CONCAT(J42,K42)),
    BIN2HEX(_xlfn.CONCAT(L42,M42,N42,AG42),1),
    BIN2HEX(_xlfn.CONCAT(AF42,AE42,AD42,AC42),1),
    BIN2HEX(_xlfn.CONCAT(AB42,AA42,Z42,Y42),1),
    BIN2HEX(_xlfn.CONCAT(X42,W42,V42,U42),1),
    BIN2HEX(_xlfn.CONCAT(T42,S42,R42,Q42),1),
    BIN2HEX(_xlfn.CONCAT(P42,O42,C42,D42),1),
    BIN2HEX(_xlfn.CONCAT(E42,F42,G42,H42),1))</f>
        <v>00000000</v>
      </c>
      <c r="AJ42" s="27"/>
      <c r="AK42" s="27"/>
      <c r="AL42" s="27"/>
      <c r="AM42" s="27"/>
      <c r="AN42" s="27"/>
      <c r="AO42" s="27"/>
      <c r="AP42" s="27"/>
      <c r="AQ42" s="27"/>
      <c r="AR42" s="27"/>
      <c r="AS42" s="27"/>
      <c r="AT42" s="27"/>
    </row>
    <row r="43" spans="1:46" ht="14.25" customHeight="1" x14ac:dyDescent="0.25">
      <c r="A43" s="6">
        <f t="shared" si="2"/>
        <v>41</v>
      </c>
      <c r="B43" s="4"/>
      <c r="C43" s="4">
        <v>0</v>
      </c>
      <c r="D43" s="4">
        <v>0</v>
      </c>
      <c r="E43" s="4">
        <v>0</v>
      </c>
      <c r="F43" s="4">
        <v>0</v>
      </c>
      <c r="G43" s="4">
        <v>0</v>
      </c>
      <c r="H43" s="4">
        <v>0</v>
      </c>
      <c r="I43" s="7">
        <f t="shared" si="1"/>
        <v>0</v>
      </c>
      <c r="J43" s="8">
        <v>0</v>
      </c>
      <c r="K43" s="8">
        <v>0</v>
      </c>
      <c r="L43" s="8">
        <v>0</v>
      </c>
      <c r="M43" s="8">
        <v>0</v>
      </c>
      <c r="N43" s="8">
        <v>0</v>
      </c>
      <c r="O43" s="8">
        <v>0</v>
      </c>
      <c r="P43" s="8">
        <v>0</v>
      </c>
      <c r="Q43" s="8">
        <v>0</v>
      </c>
      <c r="R43" s="8">
        <v>0</v>
      </c>
      <c r="S43" s="8">
        <v>0</v>
      </c>
      <c r="T43" s="8">
        <v>0</v>
      </c>
      <c r="U43" s="8">
        <v>0</v>
      </c>
      <c r="V43" s="8">
        <v>0</v>
      </c>
      <c r="W43" s="8">
        <v>0</v>
      </c>
      <c r="X43" s="8">
        <v>0</v>
      </c>
      <c r="Y43" s="8">
        <v>0</v>
      </c>
      <c r="Z43" s="8">
        <v>0</v>
      </c>
      <c r="AA43" s="8">
        <v>0</v>
      </c>
      <c r="AB43" s="8">
        <v>0</v>
      </c>
      <c r="AC43" s="8">
        <v>0</v>
      </c>
      <c r="AD43" s="8">
        <v>0</v>
      </c>
      <c r="AE43" s="8">
        <v>0</v>
      </c>
      <c r="AF43" s="8">
        <v>0</v>
      </c>
      <c r="AG43" s="8">
        <v>0</v>
      </c>
      <c r="AH43" s="6"/>
      <c r="AI43" s="9" t="str">
        <f t="shared" ref="AI43:AI46" si="3">_xlfn.CONCAT(BIN2HEX(_xlfn.CONCAT(J43,K43)),
    BIN2HEX(_xlfn.CONCAT(L43,M43,N43,AG43),1),
    BIN2HEX(_xlfn.CONCAT(AF43,AE43,AD43,AC43),1),
    BIN2HEX(_xlfn.CONCAT(AB43,AA43,Z43,Y43),1),
    BIN2HEX(_xlfn.CONCAT(X43,W43,V43,U43),1),
    BIN2HEX(_xlfn.CONCAT(T43,S43,R43,Q43),1),
    BIN2HEX(_xlfn.CONCAT(P43,O43,C43,D43),1),
    BIN2HEX(_xlfn.CONCAT(E43,F43,G43,H43),1))</f>
        <v>00000000</v>
      </c>
      <c r="AJ43" s="27"/>
      <c r="AK43" s="27"/>
      <c r="AL43" s="27"/>
      <c r="AM43" s="27"/>
      <c r="AN43" s="27"/>
      <c r="AO43" s="27"/>
      <c r="AP43" s="27"/>
      <c r="AQ43" s="27"/>
      <c r="AR43" s="27"/>
      <c r="AS43" s="27"/>
      <c r="AT43" s="27"/>
    </row>
    <row r="44" spans="1:46" ht="14.25" customHeight="1" x14ac:dyDescent="0.25">
      <c r="A44" s="6">
        <f t="shared" si="2"/>
        <v>42</v>
      </c>
      <c r="B44" s="4"/>
      <c r="C44" s="4">
        <v>0</v>
      </c>
      <c r="D44" s="4">
        <v>0</v>
      </c>
      <c r="E44" s="4">
        <v>0</v>
      </c>
      <c r="F44" s="4">
        <v>0</v>
      </c>
      <c r="G44" s="4">
        <v>0</v>
      </c>
      <c r="H44" s="4">
        <v>0</v>
      </c>
      <c r="I44" s="7">
        <f t="shared" si="1"/>
        <v>0</v>
      </c>
      <c r="J44" s="8">
        <v>0</v>
      </c>
      <c r="K44" s="8">
        <v>0</v>
      </c>
      <c r="L44" s="8">
        <v>0</v>
      </c>
      <c r="M44" s="8">
        <v>0</v>
      </c>
      <c r="N44" s="8">
        <v>0</v>
      </c>
      <c r="O44" s="8">
        <v>0</v>
      </c>
      <c r="P44" s="8">
        <v>0</v>
      </c>
      <c r="Q44" s="8">
        <v>0</v>
      </c>
      <c r="R44" s="8">
        <v>0</v>
      </c>
      <c r="S44" s="8">
        <v>0</v>
      </c>
      <c r="T44" s="8">
        <v>0</v>
      </c>
      <c r="U44" s="8">
        <v>0</v>
      </c>
      <c r="V44" s="8">
        <v>0</v>
      </c>
      <c r="W44" s="8">
        <v>0</v>
      </c>
      <c r="X44" s="8">
        <v>0</v>
      </c>
      <c r="Y44" s="8">
        <v>0</v>
      </c>
      <c r="Z44" s="8">
        <v>0</v>
      </c>
      <c r="AA44" s="8">
        <v>0</v>
      </c>
      <c r="AB44" s="8">
        <v>0</v>
      </c>
      <c r="AC44" s="8">
        <v>0</v>
      </c>
      <c r="AD44" s="8">
        <v>0</v>
      </c>
      <c r="AE44" s="8">
        <v>0</v>
      </c>
      <c r="AF44" s="8">
        <v>0</v>
      </c>
      <c r="AG44" s="8">
        <v>0</v>
      </c>
      <c r="AH44" s="6"/>
      <c r="AI44" s="9" t="str">
        <f t="shared" si="3"/>
        <v>00000000</v>
      </c>
      <c r="AJ44" s="27"/>
      <c r="AK44" s="27"/>
      <c r="AL44" s="27"/>
      <c r="AM44" s="27"/>
      <c r="AN44" s="27"/>
      <c r="AO44" s="27"/>
      <c r="AP44" s="27"/>
      <c r="AQ44" s="27"/>
      <c r="AR44" s="27"/>
      <c r="AS44" s="27"/>
      <c r="AT44" s="27"/>
    </row>
    <row r="45" spans="1:46" ht="14.25" customHeight="1" x14ac:dyDescent="0.25">
      <c r="A45" s="6">
        <f t="shared" si="2"/>
        <v>43</v>
      </c>
      <c r="B45" s="4"/>
      <c r="C45" s="4">
        <v>0</v>
      </c>
      <c r="D45" s="4">
        <v>0</v>
      </c>
      <c r="E45" s="4">
        <v>0</v>
      </c>
      <c r="F45" s="4">
        <v>0</v>
      </c>
      <c r="G45" s="4">
        <v>0</v>
      </c>
      <c r="H45" s="4">
        <v>0</v>
      </c>
      <c r="I45" s="7">
        <f t="shared" si="1"/>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6"/>
      <c r="AI45" s="9" t="str">
        <f t="shared" si="3"/>
        <v>00000000</v>
      </c>
      <c r="AJ45" s="27"/>
      <c r="AK45" s="27"/>
      <c r="AL45" s="27"/>
      <c r="AM45" s="27"/>
      <c r="AN45" s="27"/>
      <c r="AO45" s="27"/>
      <c r="AP45" s="27"/>
      <c r="AQ45" s="27"/>
      <c r="AR45" s="27"/>
      <c r="AS45" s="27"/>
      <c r="AT45" s="27"/>
    </row>
    <row r="46" spans="1:46" ht="14.25" customHeight="1" x14ac:dyDescent="0.25">
      <c r="A46" s="6">
        <f t="shared" si="2"/>
        <v>44</v>
      </c>
      <c r="B46" s="4"/>
      <c r="C46" s="4">
        <v>0</v>
      </c>
      <c r="D46" s="4">
        <v>0</v>
      </c>
      <c r="E46" s="4">
        <v>0</v>
      </c>
      <c r="F46" s="4">
        <v>0</v>
      </c>
      <c r="G46" s="4">
        <v>0</v>
      </c>
      <c r="H46" s="4">
        <v>0</v>
      </c>
      <c r="I46" s="7">
        <f t="shared" si="1"/>
        <v>0</v>
      </c>
      <c r="J46" s="8">
        <v>0</v>
      </c>
      <c r="K46" s="8">
        <v>0</v>
      </c>
      <c r="L46" s="8">
        <v>0</v>
      </c>
      <c r="M46" s="8">
        <v>0</v>
      </c>
      <c r="N46" s="8">
        <v>0</v>
      </c>
      <c r="O46" s="8">
        <v>0</v>
      </c>
      <c r="P46" s="8">
        <v>0</v>
      </c>
      <c r="Q46" s="8">
        <v>0</v>
      </c>
      <c r="R46" s="8">
        <v>0</v>
      </c>
      <c r="S46" s="8">
        <v>0</v>
      </c>
      <c r="T46" s="8">
        <v>0</v>
      </c>
      <c r="U46" s="8">
        <v>0</v>
      </c>
      <c r="V46" s="8">
        <v>0</v>
      </c>
      <c r="W46" s="8">
        <v>0</v>
      </c>
      <c r="X46" s="8">
        <v>0</v>
      </c>
      <c r="Y46" s="8">
        <v>0</v>
      </c>
      <c r="Z46" s="8">
        <v>0</v>
      </c>
      <c r="AA46" s="8">
        <v>0</v>
      </c>
      <c r="AB46" s="8">
        <v>0</v>
      </c>
      <c r="AC46" s="8">
        <v>0</v>
      </c>
      <c r="AD46" s="8">
        <v>0</v>
      </c>
      <c r="AE46" s="8">
        <v>0</v>
      </c>
      <c r="AF46" s="8">
        <v>0</v>
      </c>
      <c r="AG46" s="8">
        <v>0</v>
      </c>
      <c r="AH46" s="6"/>
      <c r="AI46" s="9" t="str">
        <f t="shared" si="3"/>
        <v>00000000</v>
      </c>
      <c r="AJ46" s="27"/>
      <c r="AK46" s="27"/>
      <c r="AL46" s="27"/>
      <c r="AM46" s="27"/>
      <c r="AN46" s="27"/>
      <c r="AO46" s="27"/>
      <c r="AP46" s="27"/>
      <c r="AQ46" s="27"/>
      <c r="AR46" s="27"/>
      <c r="AS46" s="27"/>
      <c r="AT46" s="27"/>
    </row>
    <row r="47" spans="1:46" ht="14.25" customHeight="1" x14ac:dyDescent="0.25">
      <c r="A47" s="6">
        <f t="shared" si="2"/>
        <v>45</v>
      </c>
      <c r="B47" s="4"/>
      <c r="C47" s="4">
        <v>0</v>
      </c>
      <c r="D47" s="4">
        <v>0</v>
      </c>
      <c r="E47" s="4">
        <v>0</v>
      </c>
      <c r="F47" s="4">
        <v>0</v>
      </c>
      <c r="G47" s="4">
        <v>0</v>
      </c>
      <c r="H47" s="4">
        <v>0</v>
      </c>
      <c r="I47" s="7">
        <f t="shared" si="1"/>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6"/>
      <c r="AI47" s="9" t="str">
        <f>_xlfn.CONCAT(BIN2HEX(_xlfn.CONCAT(J47,K47)),
    BIN2HEX(_xlfn.CONCAT(L47,M47,N47,AG47),1),
    BIN2HEX(_xlfn.CONCAT(AF47,AE47,AD47,AC47),1),
    BIN2HEX(_xlfn.CONCAT(AB47,AA47,Z47,Y47),1),
    BIN2HEX(_xlfn.CONCAT(X47,W47,V47,U47),1),
    BIN2HEX(_xlfn.CONCAT(T47,S47,R47,Q47),1),
    BIN2HEX(_xlfn.CONCAT(P47,O47,C47,D47),1),
    BIN2HEX(_xlfn.CONCAT(E47,F47,G47,H47),1))</f>
        <v>00000000</v>
      </c>
      <c r="AJ47" s="27"/>
      <c r="AK47" s="27"/>
      <c r="AL47" s="27"/>
      <c r="AM47" s="27"/>
      <c r="AN47" s="27"/>
      <c r="AO47" s="27"/>
      <c r="AP47" s="27"/>
      <c r="AQ47" s="27"/>
      <c r="AR47" s="27"/>
      <c r="AS47" s="27"/>
      <c r="AT47" s="27"/>
    </row>
    <row r="48" spans="1:46" ht="14.25" customHeight="1" x14ac:dyDescent="0.25">
      <c r="A48" s="6">
        <f t="shared" si="2"/>
        <v>46</v>
      </c>
      <c r="B48" s="4"/>
      <c r="C48" s="4">
        <v>0</v>
      </c>
      <c r="D48" s="4">
        <v>0</v>
      </c>
      <c r="E48" s="4">
        <v>0</v>
      </c>
      <c r="F48" s="4">
        <v>0</v>
      </c>
      <c r="G48" s="4">
        <v>0</v>
      </c>
      <c r="H48" s="4">
        <v>0</v>
      </c>
      <c r="I48" s="7">
        <f t="shared" si="1"/>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6"/>
      <c r="AI48" s="9" t="str">
        <f>_xlfn.CONCAT(BIN2HEX(_xlfn.CONCAT(J48,K48)),
    BIN2HEX(_xlfn.CONCAT(L48,M48,N48,AG48),1),
    BIN2HEX(_xlfn.CONCAT(AF48,AE48,AD48,AC48),1),
    BIN2HEX(_xlfn.CONCAT(AB48,AA48,Z48,Y48),1),
    BIN2HEX(_xlfn.CONCAT(X48,W48,V48,U48),1),
    BIN2HEX(_xlfn.CONCAT(T48,S48,R48,Q48),1),
    BIN2HEX(_xlfn.CONCAT(P48,O48,C48,D48),1),
    BIN2HEX(_xlfn.CONCAT(E48,F48,G48,H48),1))</f>
        <v>00000000</v>
      </c>
      <c r="AJ48" s="27"/>
      <c r="AK48" s="27"/>
      <c r="AL48" s="27"/>
      <c r="AM48" s="27"/>
      <c r="AN48" s="27"/>
      <c r="AO48" s="27"/>
      <c r="AP48" s="27"/>
      <c r="AQ48" s="27"/>
      <c r="AR48" s="27"/>
      <c r="AS48" s="27"/>
      <c r="AT48" s="27"/>
    </row>
    <row r="49" spans="1:39" s="6" customFormat="1" ht="14.25" customHeight="1" x14ac:dyDescent="0.25">
      <c r="A49" s="6">
        <f t="shared" si="2"/>
        <v>47</v>
      </c>
      <c r="B49" s="4"/>
      <c r="C49" s="4">
        <v>0</v>
      </c>
      <c r="D49" s="4">
        <v>0</v>
      </c>
      <c r="E49" s="4">
        <v>0</v>
      </c>
      <c r="F49" s="4">
        <v>0</v>
      </c>
      <c r="G49" s="4">
        <v>0</v>
      </c>
      <c r="H49" s="4">
        <v>0</v>
      </c>
      <c r="I49" s="7">
        <f t="shared" si="1"/>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4"/>
      <c r="AI49" s="9" t="str">
        <f t="shared" ref="AI49" si="4">_xlfn.CONCAT(BIN2HEX(_xlfn.CONCAT(J49,K49)),
    BIN2HEX(_xlfn.CONCAT(L49,M49,N49,AG49),1),
    BIN2HEX(_xlfn.CONCAT(AF49,AE49,AD49,AC49),1),
    BIN2HEX(_xlfn.CONCAT(AB49,AA49,Z49,Y49),1),
    BIN2HEX(_xlfn.CONCAT(X49,W49,V49,U49),1),
    BIN2HEX(_xlfn.CONCAT(T49,S49,R49,Q49),1),
    BIN2HEX(_xlfn.CONCAT(P49,O49,C49,D49),1),
    BIN2HEX(_xlfn.CONCAT(E49,F49,G49,H49),1))</f>
        <v>00000000</v>
      </c>
      <c r="AJ49" s="27"/>
      <c r="AK49" s="27"/>
      <c r="AL49" s="27"/>
      <c r="AM49" s="27"/>
    </row>
    <row r="50" spans="1:39" s="6" customFormat="1" ht="14.25" customHeight="1" x14ac:dyDescent="0.25">
      <c r="A50" s="6">
        <f t="shared" si="2"/>
        <v>48</v>
      </c>
      <c r="B50" s="4"/>
      <c r="C50" s="4">
        <v>0</v>
      </c>
      <c r="D50" s="4">
        <v>0</v>
      </c>
      <c r="E50" s="4">
        <v>0</v>
      </c>
      <c r="F50" s="4">
        <v>0</v>
      </c>
      <c r="G50" s="4">
        <v>0</v>
      </c>
      <c r="H50" s="4">
        <v>0</v>
      </c>
      <c r="I50" s="7">
        <f t="shared" ref="I50:I65" si="5">BIN2DEC(_xlfn.CONCAT(C50:H50))</f>
        <v>0</v>
      </c>
      <c r="J50" s="8">
        <v>0</v>
      </c>
      <c r="K50" s="8">
        <v>0</v>
      </c>
      <c r="L50" s="8">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I50" s="9" t="str">
        <f>_xlfn.CONCAT(BIN2HEX(_xlfn.CONCAT(J50,K50)),
    BIN2HEX(_xlfn.CONCAT(L50,M50,N50,AG50),1),
    BIN2HEX(_xlfn.CONCAT(AF50,AE50,AD50,AC50),1),
    BIN2HEX(_xlfn.CONCAT(AB50,AA50,Z50,Y50),1),
    BIN2HEX(_xlfn.CONCAT(X50,W50,V50,U50),1),
    BIN2HEX(_xlfn.CONCAT(T50,S50,R50,Q50),1),
    BIN2HEX(_xlfn.CONCAT(P50,O50,C50,D50),1),
    BIN2HEX(_xlfn.CONCAT(E50,F50,G50,H50),1))</f>
        <v>00000000</v>
      </c>
      <c r="AJ50" s="27"/>
      <c r="AK50" s="27"/>
      <c r="AL50" s="27"/>
      <c r="AM50" s="27"/>
    </row>
    <row r="51" spans="1:39" s="6" customFormat="1" ht="14.25" customHeight="1" x14ac:dyDescent="0.25">
      <c r="A51" s="6">
        <f t="shared" si="2"/>
        <v>49</v>
      </c>
      <c r="B51" s="4"/>
      <c r="C51" s="4">
        <v>0</v>
      </c>
      <c r="D51" s="4">
        <v>0</v>
      </c>
      <c r="E51" s="4">
        <v>0</v>
      </c>
      <c r="F51" s="4">
        <v>0</v>
      </c>
      <c r="G51" s="4">
        <v>0</v>
      </c>
      <c r="H51" s="4">
        <v>0</v>
      </c>
      <c r="I51" s="7">
        <f t="shared" si="5"/>
        <v>0</v>
      </c>
      <c r="J51" s="8">
        <v>0</v>
      </c>
      <c r="K51" s="8">
        <v>0</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I51" s="9" t="str">
        <f t="shared" ref="AI51:AI58" si="6">_xlfn.CONCAT(BIN2HEX(_xlfn.CONCAT(N51,M51)),
    BIN2HEX(_xlfn.CONCAT(L51,K51,J51,AG51),1),
    BIN2HEX(_xlfn.CONCAT(AF51,AE51,AD51,AC51),1),
    BIN2HEX(_xlfn.CONCAT(AB51,AA51,Z51,Y51),1),
    BIN2HEX(_xlfn.CONCAT(X51,W51,V51,U51),1),
    BIN2HEX(_xlfn.CONCAT(T51,S51,R51,Q51),1),
    BIN2HEX(_xlfn.CONCAT(P51,O51,C51,D51),1),
    BIN2HEX(_xlfn.CONCAT(E51,F51,G51,H51),1))</f>
        <v>00000000</v>
      </c>
      <c r="AJ51" s="27"/>
      <c r="AK51" s="27"/>
      <c r="AL51" s="27"/>
      <c r="AM51" s="27"/>
    </row>
    <row r="52" spans="1:39" s="6" customFormat="1" ht="14.25" customHeight="1" x14ac:dyDescent="0.25">
      <c r="A52" s="6">
        <f t="shared" si="2"/>
        <v>50</v>
      </c>
      <c r="B52" s="4"/>
      <c r="C52" s="4">
        <v>0</v>
      </c>
      <c r="D52" s="4">
        <v>0</v>
      </c>
      <c r="E52" s="4">
        <v>0</v>
      </c>
      <c r="F52" s="4">
        <v>0</v>
      </c>
      <c r="G52" s="4">
        <v>0</v>
      </c>
      <c r="H52" s="4">
        <v>0</v>
      </c>
      <c r="I52" s="7">
        <f t="shared" si="5"/>
        <v>0</v>
      </c>
      <c r="J52" s="8">
        <v>0</v>
      </c>
      <c r="K52" s="8">
        <v>0</v>
      </c>
      <c r="L52" s="8">
        <v>0</v>
      </c>
      <c r="M52" s="8">
        <v>0</v>
      </c>
      <c r="N52" s="8">
        <v>0</v>
      </c>
      <c r="O52" s="8">
        <v>0</v>
      </c>
      <c r="P52" s="4">
        <v>0</v>
      </c>
      <c r="Q52" s="4">
        <v>0</v>
      </c>
      <c r="R52" s="8">
        <v>0</v>
      </c>
      <c r="S52" s="4">
        <v>0</v>
      </c>
      <c r="T52" s="4">
        <v>0</v>
      </c>
      <c r="U52" s="4">
        <v>0</v>
      </c>
      <c r="V52" s="8">
        <v>0</v>
      </c>
      <c r="W52" s="8">
        <v>0</v>
      </c>
      <c r="X52" s="4">
        <v>0</v>
      </c>
      <c r="Y52" s="4">
        <v>0</v>
      </c>
      <c r="Z52" s="4">
        <v>0</v>
      </c>
      <c r="AA52" s="4">
        <v>0</v>
      </c>
      <c r="AB52" s="4">
        <v>0</v>
      </c>
      <c r="AC52" s="4">
        <v>0</v>
      </c>
      <c r="AD52" s="4">
        <v>0</v>
      </c>
      <c r="AE52" s="4">
        <v>0</v>
      </c>
      <c r="AF52" s="4">
        <v>0</v>
      </c>
      <c r="AG52" s="4">
        <v>0</v>
      </c>
      <c r="AI52" s="9" t="str">
        <f t="shared" si="6"/>
        <v>00000000</v>
      </c>
      <c r="AJ52" s="27"/>
      <c r="AK52" s="27"/>
      <c r="AL52" s="27"/>
      <c r="AM52" s="27"/>
    </row>
    <row r="53" spans="1:39" s="6" customFormat="1" ht="14.25" customHeight="1" x14ac:dyDescent="0.25">
      <c r="A53" s="6">
        <f t="shared" si="2"/>
        <v>51</v>
      </c>
      <c r="B53" s="4"/>
      <c r="C53" s="4">
        <v>0</v>
      </c>
      <c r="D53" s="4">
        <v>0</v>
      </c>
      <c r="E53" s="4">
        <v>0</v>
      </c>
      <c r="F53" s="4">
        <v>0</v>
      </c>
      <c r="G53" s="4">
        <v>0</v>
      </c>
      <c r="H53" s="4">
        <v>0</v>
      </c>
      <c r="I53" s="7">
        <f t="shared" si="5"/>
        <v>0</v>
      </c>
      <c r="J53" s="8">
        <v>0</v>
      </c>
      <c r="K53" s="8">
        <v>0</v>
      </c>
      <c r="L53" s="8">
        <v>0</v>
      </c>
      <c r="M53" s="8">
        <v>0</v>
      </c>
      <c r="N53" s="8">
        <v>0</v>
      </c>
      <c r="O53" s="8">
        <v>0</v>
      </c>
      <c r="P53" s="4">
        <v>0</v>
      </c>
      <c r="Q53" s="4">
        <v>0</v>
      </c>
      <c r="R53" s="8">
        <v>0</v>
      </c>
      <c r="S53" s="4">
        <v>0</v>
      </c>
      <c r="T53" s="4">
        <v>0</v>
      </c>
      <c r="U53" s="4">
        <v>0</v>
      </c>
      <c r="V53" s="8">
        <v>0</v>
      </c>
      <c r="W53" s="8">
        <v>0</v>
      </c>
      <c r="X53" s="4">
        <v>0</v>
      </c>
      <c r="Y53" s="4">
        <v>0</v>
      </c>
      <c r="Z53" s="4">
        <v>0</v>
      </c>
      <c r="AA53" s="4">
        <v>0</v>
      </c>
      <c r="AB53" s="4">
        <v>0</v>
      </c>
      <c r="AC53" s="4">
        <v>0</v>
      </c>
      <c r="AD53" s="4">
        <v>0</v>
      </c>
      <c r="AE53" s="4">
        <v>0</v>
      </c>
      <c r="AF53" s="4">
        <v>0</v>
      </c>
      <c r="AG53" s="4">
        <v>0</v>
      </c>
      <c r="AI53" s="9" t="str">
        <f t="shared" si="6"/>
        <v>00000000</v>
      </c>
      <c r="AJ53" s="27"/>
      <c r="AK53" s="27"/>
      <c r="AL53" s="27"/>
      <c r="AM53" s="27"/>
    </row>
    <row r="54" spans="1:39" s="6" customFormat="1" ht="14.25" customHeight="1" x14ac:dyDescent="0.25">
      <c r="A54" s="6">
        <f t="shared" si="2"/>
        <v>52</v>
      </c>
      <c r="B54" s="4"/>
      <c r="C54" s="4">
        <v>0</v>
      </c>
      <c r="D54" s="4">
        <v>0</v>
      </c>
      <c r="E54" s="4">
        <v>0</v>
      </c>
      <c r="F54" s="4">
        <v>0</v>
      </c>
      <c r="G54" s="4">
        <v>0</v>
      </c>
      <c r="H54" s="4">
        <v>0</v>
      </c>
      <c r="I54" s="7">
        <f t="shared" si="5"/>
        <v>0</v>
      </c>
      <c r="J54" s="8">
        <v>0</v>
      </c>
      <c r="K54" s="8">
        <v>0</v>
      </c>
      <c r="L54" s="8">
        <v>0</v>
      </c>
      <c r="M54" s="8">
        <v>0</v>
      </c>
      <c r="N54" s="8">
        <v>0</v>
      </c>
      <c r="O54" s="8">
        <v>0</v>
      </c>
      <c r="P54" s="4">
        <v>0</v>
      </c>
      <c r="Q54" s="4">
        <v>0</v>
      </c>
      <c r="R54" s="8">
        <v>0</v>
      </c>
      <c r="S54" s="4">
        <v>0</v>
      </c>
      <c r="T54" s="4">
        <v>0</v>
      </c>
      <c r="U54" s="4">
        <v>0</v>
      </c>
      <c r="V54" s="8">
        <v>0</v>
      </c>
      <c r="W54" s="8">
        <v>0</v>
      </c>
      <c r="X54" s="4">
        <v>0</v>
      </c>
      <c r="Y54" s="4">
        <v>0</v>
      </c>
      <c r="Z54" s="4">
        <v>0</v>
      </c>
      <c r="AA54" s="4">
        <v>0</v>
      </c>
      <c r="AB54" s="4">
        <v>0</v>
      </c>
      <c r="AC54" s="4">
        <v>0</v>
      </c>
      <c r="AD54" s="4">
        <v>0</v>
      </c>
      <c r="AE54" s="4">
        <v>0</v>
      </c>
      <c r="AF54" s="4">
        <v>0</v>
      </c>
      <c r="AG54" s="4">
        <v>0</v>
      </c>
      <c r="AI54" s="9" t="str">
        <f t="shared" si="6"/>
        <v>00000000</v>
      </c>
      <c r="AJ54" s="27"/>
      <c r="AK54" s="27"/>
      <c r="AL54" s="27"/>
      <c r="AM54" s="27"/>
    </row>
    <row r="55" spans="1:39" s="6" customFormat="1" ht="14.25" customHeight="1" x14ac:dyDescent="0.25">
      <c r="A55" s="6">
        <f t="shared" si="2"/>
        <v>53</v>
      </c>
      <c r="B55" s="4"/>
      <c r="C55" s="4">
        <v>0</v>
      </c>
      <c r="D55" s="4">
        <v>0</v>
      </c>
      <c r="E55" s="4">
        <v>0</v>
      </c>
      <c r="F55" s="4">
        <v>0</v>
      </c>
      <c r="G55" s="4">
        <v>0</v>
      </c>
      <c r="H55" s="4">
        <v>0</v>
      </c>
      <c r="I55" s="7">
        <f t="shared" si="5"/>
        <v>0</v>
      </c>
      <c r="J55" s="8">
        <v>0</v>
      </c>
      <c r="K55" s="8">
        <v>0</v>
      </c>
      <c r="L55" s="8">
        <v>0</v>
      </c>
      <c r="M55" s="8">
        <v>0</v>
      </c>
      <c r="N55" s="8">
        <v>0</v>
      </c>
      <c r="O55" s="8">
        <v>0</v>
      </c>
      <c r="P55" s="4">
        <v>0</v>
      </c>
      <c r="Q55" s="4">
        <v>0</v>
      </c>
      <c r="R55" s="8">
        <v>0</v>
      </c>
      <c r="S55" s="4">
        <v>0</v>
      </c>
      <c r="T55" s="4">
        <v>0</v>
      </c>
      <c r="U55" s="4">
        <v>0</v>
      </c>
      <c r="V55" s="8">
        <v>0</v>
      </c>
      <c r="W55" s="8">
        <v>0</v>
      </c>
      <c r="X55" s="4">
        <v>0</v>
      </c>
      <c r="Y55" s="4">
        <v>0</v>
      </c>
      <c r="Z55" s="4">
        <v>0</v>
      </c>
      <c r="AA55" s="4">
        <v>0</v>
      </c>
      <c r="AB55" s="4">
        <v>0</v>
      </c>
      <c r="AC55" s="4">
        <v>0</v>
      </c>
      <c r="AD55" s="4">
        <v>0</v>
      </c>
      <c r="AE55" s="4">
        <v>0</v>
      </c>
      <c r="AF55" s="4">
        <v>0</v>
      </c>
      <c r="AG55" s="4">
        <v>0</v>
      </c>
      <c r="AI55" s="9" t="str">
        <f t="shared" si="6"/>
        <v>00000000</v>
      </c>
      <c r="AJ55" s="27"/>
      <c r="AK55" s="27"/>
      <c r="AL55" s="27"/>
      <c r="AM55" s="27"/>
    </row>
    <row r="56" spans="1:39" s="6" customFormat="1" ht="14.25" customHeight="1" x14ac:dyDescent="0.25">
      <c r="A56" s="6">
        <f t="shared" si="2"/>
        <v>54</v>
      </c>
      <c r="B56" s="4"/>
      <c r="C56" s="4">
        <v>0</v>
      </c>
      <c r="D56" s="4">
        <v>0</v>
      </c>
      <c r="E56" s="4">
        <v>0</v>
      </c>
      <c r="F56" s="4">
        <v>0</v>
      </c>
      <c r="G56" s="4">
        <v>0</v>
      </c>
      <c r="H56" s="4">
        <v>0</v>
      </c>
      <c r="I56" s="7">
        <f t="shared" si="5"/>
        <v>0</v>
      </c>
      <c r="J56" s="8">
        <v>0</v>
      </c>
      <c r="K56" s="8">
        <v>0</v>
      </c>
      <c r="L56" s="8">
        <v>0</v>
      </c>
      <c r="M56" s="8">
        <v>0</v>
      </c>
      <c r="N56" s="8">
        <v>0</v>
      </c>
      <c r="O56" s="8">
        <v>0</v>
      </c>
      <c r="P56" s="4">
        <v>0</v>
      </c>
      <c r="Q56" s="4">
        <v>0</v>
      </c>
      <c r="R56" s="8">
        <v>0</v>
      </c>
      <c r="S56" s="4">
        <v>0</v>
      </c>
      <c r="T56" s="4">
        <v>0</v>
      </c>
      <c r="U56" s="4">
        <v>0</v>
      </c>
      <c r="V56" s="8">
        <v>0</v>
      </c>
      <c r="W56" s="8">
        <v>0</v>
      </c>
      <c r="X56" s="4">
        <v>0</v>
      </c>
      <c r="Y56" s="4">
        <v>0</v>
      </c>
      <c r="Z56" s="4">
        <v>0</v>
      </c>
      <c r="AA56" s="4">
        <v>0</v>
      </c>
      <c r="AB56" s="4">
        <v>0</v>
      </c>
      <c r="AC56" s="4">
        <v>0</v>
      </c>
      <c r="AD56" s="4">
        <v>0</v>
      </c>
      <c r="AE56" s="4">
        <v>0</v>
      </c>
      <c r="AF56" s="4">
        <v>0</v>
      </c>
      <c r="AG56" s="4">
        <v>0</v>
      </c>
      <c r="AI56" s="9" t="str">
        <f t="shared" si="6"/>
        <v>00000000</v>
      </c>
      <c r="AJ56" s="27"/>
      <c r="AK56" s="27"/>
      <c r="AL56" s="27"/>
      <c r="AM56" s="27"/>
    </row>
    <row r="57" spans="1:39" s="6" customFormat="1" ht="14.25" customHeight="1" x14ac:dyDescent="0.25">
      <c r="A57" s="6">
        <f t="shared" si="2"/>
        <v>55</v>
      </c>
      <c r="B57" s="4"/>
      <c r="C57" s="4">
        <v>0</v>
      </c>
      <c r="D57" s="4">
        <v>0</v>
      </c>
      <c r="E57" s="4">
        <v>0</v>
      </c>
      <c r="F57" s="4">
        <v>0</v>
      </c>
      <c r="G57" s="4">
        <v>0</v>
      </c>
      <c r="H57" s="4">
        <v>0</v>
      </c>
      <c r="I57" s="7">
        <f t="shared" si="5"/>
        <v>0</v>
      </c>
      <c r="J57" s="8">
        <v>0</v>
      </c>
      <c r="K57" s="8">
        <v>0</v>
      </c>
      <c r="L57" s="8">
        <v>0</v>
      </c>
      <c r="M57" s="8">
        <v>0</v>
      </c>
      <c r="N57" s="8">
        <v>0</v>
      </c>
      <c r="O57" s="8">
        <v>0</v>
      </c>
      <c r="P57" s="4">
        <v>0</v>
      </c>
      <c r="Q57" s="4">
        <v>0</v>
      </c>
      <c r="R57" s="8">
        <v>0</v>
      </c>
      <c r="S57" s="4">
        <v>0</v>
      </c>
      <c r="T57" s="4">
        <v>0</v>
      </c>
      <c r="U57" s="4">
        <v>0</v>
      </c>
      <c r="V57" s="8">
        <v>0</v>
      </c>
      <c r="W57" s="8">
        <v>0</v>
      </c>
      <c r="X57" s="4">
        <v>0</v>
      </c>
      <c r="Y57" s="4">
        <v>0</v>
      </c>
      <c r="Z57" s="4">
        <v>0</v>
      </c>
      <c r="AA57" s="4">
        <v>0</v>
      </c>
      <c r="AB57" s="4">
        <v>0</v>
      </c>
      <c r="AC57" s="4">
        <v>0</v>
      </c>
      <c r="AD57" s="4">
        <v>0</v>
      </c>
      <c r="AE57" s="4">
        <v>0</v>
      </c>
      <c r="AF57" s="4">
        <v>0</v>
      </c>
      <c r="AG57" s="4">
        <v>0</v>
      </c>
      <c r="AI57" s="9" t="str">
        <f t="shared" si="6"/>
        <v>00000000</v>
      </c>
      <c r="AJ57" s="27"/>
      <c r="AK57" s="27"/>
      <c r="AL57" s="27"/>
      <c r="AM57" s="27"/>
    </row>
    <row r="58" spans="1:39" s="6" customFormat="1" ht="14.25" customHeight="1" x14ac:dyDescent="0.25">
      <c r="A58" s="6">
        <f t="shared" si="2"/>
        <v>56</v>
      </c>
      <c r="B58" s="4"/>
      <c r="C58" s="4">
        <v>0</v>
      </c>
      <c r="D58" s="4">
        <v>0</v>
      </c>
      <c r="E58" s="4">
        <v>0</v>
      </c>
      <c r="F58" s="4">
        <v>0</v>
      </c>
      <c r="G58" s="4">
        <v>0</v>
      </c>
      <c r="H58" s="4">
        <v>0</v>
      </c>
      <c r="I58" s="7">
        <f t="shared" si="5"/>
        <v>0</v>
      </c>
      <c r="J58" s="8">
        <v>0</v>
      </c>
      <c r="K58" s="8">
        <v>0</v>
      </c>
      <c r="L58" s="8">
        <v>0</v>
      </c>
      <c r="M58" s="8">
        <v>0</v>
      </c>
      <c r="N58" s="8">
        <v>0</v>
      </c>
      <c r="O58" s="8">
        <v>0</v>
      </c>
      <c r="P58" s="4">
        <v>0</v>
      </c>
      <c r="Q58" s="4">
        <v>0</v>
      </c>
      <c r="R58" s="8">
        <v>0</v>
      </c>
      <c r="S58" s="4">
        <v>0</v>
      </c>
      <c r="T58" s="4">
        <v>0</v>
      </c>
      <c r="U58" s="4">
        <v>0</v>
      </c>
      <c r="V58" s="8">
        <v>0</v>
      </c>
      <c r="W58" s="8">
        <v>0</v>
      </c>
      <c r="X58" s="4">
        <v>0</v>
      </c>
      <c r="Y58" s="4">
        <v>0</v>
      </c>
      <c r="Z58" s="4">
        <v>0</v>
      </c>
      <c r="AA58" s="4">
        <v>0</v>
      </c>
      <c r="AB58" s="4">
        <v>0</v>
      </c>
      <c r="AC58" s="4">
        <v>0</v>
      </c>
      <c r="AD58" s="4">
        <v>0</v>
      </c>
      <c r="AE58" s="4">
        <v>0</v>
      </c>
      <c r="AF58" s="4">
        <v>0</v>
      </c>
      <c r="AG58" s="4">
        <v>0</v>
      </c>
      <c r="AI58" s="9" t="str">
        <f t="shared" si="6"/>
        <v>00000000</v>
      </c>
      <c r="AJ58" s="27"/>
      <c r="AK58" s="27"/>
      <c r="AL58" s="27"/>
      <c r="AM58" s="27"/>
    </row>
    <row r="59" spans="1:39" s="6" customFormat="1" ht="14.25" customHeight="1" x14ac:dyDescent="0.25">
      <c r="A59" s="6">
        <f t="shared" si="2"/>
        <v>57</v>
      </c>
      <c r="B59" s="4"/>
      <c r="C59" s="4">
        <v>0</v>
      </c>
      <c r="D59" s="4">
        <v>0</v>
      </c>
      <c r="E59" s="4">
        <v>0</v>
      </c>
      <c r="F59" s="4">
        <v>0</v>
      </c>
      <c r="G59" s="4">
        <v>0</v>
      </c>
      <c r="H59" s="4">
        <v>0</v>
      </c>
      <c r="I59" s="7">
        <f t="shared" si="5"/>
        <v>0</v>
      </c>
      <c r="J59" s="8">
        <v>0</v>
      </c>
      <c r="K59" s="8">
        <v>0</v>
      </c>
      <c r="L59" s="8">
        <v>0</v>
      </c>
      <c r="M59" s="8">
        <v>0</v>
      </c>
      <c r="N59" s="8">
        <v>0</v>
      </c>
      <c r="O59" s="8">
        <v>0</v>
      </c>
      <c r="P59" s="4">
        <v>0</v>
      </c>
      <c r="Q59" s="4">
        <v>0</v>
      </c>
      <c r="R59" s="8">
        <v>0</v>
      </c>
      <c r="S59" s="4">
        <v>0</v>
      </c>
      <c r="T59" s="4">
        <v>0</v>
      </c>
      <c r="U59" s="4">
        <v>0</v>
      </c>
      <c r="V59" s="8">
        <v>0</v>
      </c>
      <c r="W59" s="8">
        <v>0</v>
      </c>
      <c r="X59" s="4">
        <v>0</v>
      </c>
      <c r="Y59" s="4">
        <v>0</v>
      </c>
      <c r="Z59" s="4">
        <v>0</v>
      </c>
      <c r="AA59" s="4">
        <v>0</v>
      </c>
      <c r="AB59" s="4">
        <v>0</v>
      </c>
      <c r="AC59" s="4">
        <v>0</v>
      </c>
      <c r="AD59" s="4">
        <v>0</v>
      </c>
      <c r="AE59" s="4">
        <v>0</v>
      </c>
      <c r="AF59" s="4">
        <v>0</v>
      </c>
      <c r="AG59" s="4">
        <v>0</v>
      </c>
      <c r="AI59" s="9" t="str">
        <f t="shared" ref="AI59:AI65" si="7">_xlfn.CONCAT(
    BIN2HEX(_xlfn.CONCAT(AG59,AF59)),
    BIN2HEX(_xlfn.CONCAT(AE59,AD59,AC59,AB59),1),
    BIN2HEX(_xlfn.CONCAT(AA59,Z59,Y59,X59),1),
    BIN2HEX(_xlfn.CONCAT(W59,V59,U59,T59),1),
    BIN2HEX(_xlfn.CONCAT(S59,R59,Q59,P59),1),
    BIN2HEX(_xlfn.CONCAT(O59,N59,M59,L59),1),
    BIN2HEX(_xlfn.CONCAT(K59,J59,C59,D59),1),
    BIN2HEX(_xlfn.CONCAT(E59,F59,G59,H59),1)
)</f>
        <v>00000000</v>
      </c>
      <c r="AJ59" s="27"/>
      <c r="AK59" s="27"/>
      <c r="AL59" s="27"/>
      <c r="AM59" s="27"/>
    </row>
    <row r="60" spans="1:39" s="6" customFormat="1" ht="14.25" customHeight="1" x14ac:dyDescent="0.25">
      <c r="A60" s="6">
        <f t="shared" si="2"/>
        <v>58</v>
      </c>
      <c r="B60" s="4"/>
      <c r="C60" s="4">
        <v>0</v>
      </c>
      <c r="D60" s="4">
        <v>0</v>
      </c>
      <c r="E60" s="4">
        <v>0</v>
      </c>
      <c r="F60" s="4">
        <v>0</v>
      </c>
      <c r="G60" s="4">
        <v>0</v>
      </c>
      <c r="H60" s="4">
        <v>0</v>
      </c>
      <c r="I60" s="7">
        <f t="shared" si="5"/>
        <v>0</v>
      </c>
      <c r="J60" s="8">
        <v>0</v>
      </c>
      <c r="K60" s="8">
        <v>0</v>
      </c>
      <c r="L60" s="8">
        <v>0</v>
      </c>
      <c r="M60" s="8">
        <v>0</v>
      </c>
      <c r="N60" s="8">
        <v>0</v>
      </c>
      <c r="O60" s="8">
        <v>0</v>
      </c>
      <c r="P60" s="4">
        <v>0</v>
      </c>
      <c r="Q60" s="4">
        <v>0</v>
      </c>
      <c r="R60" s="8">
        <v>0</v>
      </c>
      <c r="S60" s="4">
        <v>0</v>
      </c>
      <c r="T60" s="4">
        <v>0</v>
      </c>
      <c r="U60" s="4">
        <v>0</v>
      </c>
      <c r="V60" s="8">
        <v>0</v>
      </c>
      <c r="W60" s="8">
        <v>0</v>
      </c>
      <c r="X60" s="4">
        <v>0</v>
      </c>
      <c r="Y60" s="4">
        <v>0</v>
      </c>
      <c r="Z60" s="4">
        <v>0</v>
      </c>
      <c r="AA60" s="4">
        <v>0</v>
      </c>
      <c r="AB60" s="4">
        <v>0</v>
      </c>
      <c r="AC60" s="4">
        <v>0</v>
      </c>
      <c r="AD60" s="4">
        <v>0</v>
      </c>
      <c r="AE60" s="4">
        <v>0</v>
      </c>
      <c r="AF60" s="4">
        <v>0</v>
      </c>
      <c r="AG60" s="4">
        <v>0</v>
      </c>
      <c r="AI60" s="9" t="str">
        <f t="shared" si="7"/>
        <v>00000000</v>
      </c>
      <c r="AJ60" s="27"/>
      <c r="AK60" s="27"/>
      <c r="AL60" s="27"/>
      <c r="AM60" s="27"/>
    </row>
    <row r="61" spans="1:39" s="6" customFormat="1" ht="14.25" customHeight="1" x14ac:dyDescent="0.25">
      <c r="A61" s="6">
        <f t="shared" si="2"/>
        <v>59</v>
      </c>
      <c r="B61" s="4"/>
      <c r="C61" s="4">
        <v>0</v>
      </c>
      <c r="D61" s="4">
        <v>0</v>
      </c>
      <c r="E61" s="4">
        <v>0</v>
      </c>
      <c r="F61" s="4">
        <v>0</v>
      </c>
      <c r="G61" s="4">
        <v>0</v>
      </c>
      <c r="H61" s="4">
        <v>0</v>
      </c>
      <c r="I61" s="7">
        <f t="shared" si="5"/>
        <v>0</v>
      </c>
      <c r="J61" s="8">
        <v>0</v>
      </c>
      <c r="K61" s="8">
        <v>0</v>
      </c>
      <c r="L61" s="8">
        <v>0</v>
      </c>
      <c r="M61" s="8">
        <v>0</v>
      </c>
      <c r="N61" s="8">
        <v>0</v>
      </c>
      <c r="O61" s="8">
        <v>0</v>
      </c>
      <c r="P61" s="4">
        <v>0</v>
      </c>
      <c r="Q61" s="4">
        <v>0</v>
      </c>
      <c r="R61" s="8">
        <v>0</v>
      </c>
      <c r="S61" s="4">
        <v>0</v>
      </c>
      <c r="T61" s="4">
        <v>0</v>
      </c>
      <c r="U61" s="4">
        <v>0</v>
      </c>
      <c r="V61" s="8">
        <v>0</v>
      </c>
      <c r="W61" s="8">
        <v>0</v>
      </c>
      <c r="X61" s="4">
        <v>0</v>
      </c>
      <c r="Y61" s="4">
        <v>0</v>
      </c>
      <c r="Z61" s="4">
        <v>0</v>
      </c>
      <c r="AA61" s="4">
        <v>0</v>
      </c>
      <c r="AB61" s="4">
        <v>0</v>
      </c>
      <c r="AC61" s="4">
        <v>0</v>
      </c>
      <c r="AD61" s="4">
        <v>0</v>
      </c>
      <c r="AE61" s="4">
        <v>0</v>
      </c>
      <c r="AF61" s="4">
        <v>0</v>
      </c>
      <c r="AG61" s="4">
        <v>0</v>
      </c>
      <c r="AI61" s="9" t="str">
        <f t="shared" si="7"/>
        <v>00000000</v>
      </c>
      <c r="AJ61" s="27"/>
      <c r="AK61" s="27"/>
      <c r="AL61" s="27"/>
      <c r="AM61" s="27"/>
    </row>
    <row r="62" spans="1:39" s="6" customFormat="1" ht="14.25" customHeight="1" x14ac:dyDescent="0.25">
      <c r="A62" s="6">
        <f t="shared" si="2"/>
        <v>60</v>
      </c>
      <c r="B62" s="4"/>
      <c r="C62" s="4">
        <v>0</v>
      </c>
      <c r="D62" s="4">
        <v>0</v>
      </c>
      <c r="E62" s="4">
        <v>0</v>
      </c>
      <c r="F62" s="4">
        <v>0</v>
      </c>
      <c r="G62" s="4">
        <v>0</v>
      </c>
      <c r="H62" s="4">
        <v>0</v>
      </c>
      <c r="I62" s="7">
        <f t="shared" si="5"/>
        <v>0</v>
      </c>
      <c r="J62" s="8">
        <v>0</v>
      </c>
      <c r="K62" s="8">
        <v>0</v>
      </c>
      <c r="L62" s="8">
        <v>0</v>
      </c>
      <c r="M62" s="8">
        <v>0</v>
      </c>
      <c r="N62" s="8">
        <v>0</v>
      </c>
      <c r="O62" s="8">
        <v>0</v>
      </c>
      <c r="P62" s="4">
        <v>0</v>
      </c>
      <c r="Q62" s="4">
        <v>0</v>
      </c>
      <c r="R62" s="8">
        <v>0</v>
      </c>
      <c r="S62" s="4">
        <v>0</v>
      </c>
      <c r="T62" s="4">
        <v>0</v>
      </c>
      <c r="U62" s="4">
        <v>0</v>
      </c>
      <c r="V62" s="8">
        <v>0</v>
      </c>
      <c r="W62" s="8">
        <v>0</v>
      </c>
      <c r="X62" s="4">
        <v>0</v>
      </c>
      <c r="Y62" s="4">
        <v>0</v>
      </c>
      <c r="Z62" s="4">
        <v>0</v>
      </c>
      <c r="AA62" s="4">
        <v>0</v>
      </c>
      <c r="AB62" s="4">
        <v>0</v>
      </c>
      <c r="AC62" s="4">
        <v>0</v>
      </c>
      <c r="AD62" s="4">
        <v>0</v>
      </c>
      <c r="AE62" s="4">
        <v>0</v>
      </c>
      <c r="AF62" s="4">
        <v>0</v>
      </c>
      <c r="AG62" s="4">
        <v>0</v>
      </c>
      <c r="AI62" s="9" t="str">
        <f t="shared" si="7"/>
        <v>00000000</v>
      </c>
      <c r="AJ62" s="27"/>
      <c r="AK62" s="27"/>
      <c r="AL62" s="27"/>
      <c r="AM62" s="27"/>
    </row>
    <row r="63" spans="1:39" s="6" customFormat="1" ht="14.25" customHeight="1" x14ac:dyDescent="0.25">
      <c r="A63" s="6">
        <f t="shared" si="2"/>
        <v>61</v>
      </c>
      <c r="B63" s="4"/>
      <c r="C63" s="4">
        <v>0</v>
      </c>
      <c r="D63" s="4">
        <v>0</v>
      </c>
      <c r="E63" s="4">
        <v>0</v>
      </c>
      <c r="F63" s="4">
        <v>0</v>
      </c>
      <c r="G63" s="4">
        <v>0</v>
      </c>
      <c r="H63" s="4">
        <v>0</v>
      </c>
      <c r="I63" s="7">
        <f t="shared" si="5"/>
        <v>0</v>
      </c>
      <c r="J63" s="8">
        <v>0</v>
      </c>
      <c r="K63" s="8">
        <v>0</v>
      </c>
      <c r="L63" s="8">
        <v>0</v>
      </c>
      <c r="M63" s="8">
        <v>0</v>
      </c>
      <c r="N63" s="8">
        <v>0</v>
      </c>
      <c r="O63" s="8">
        <v>0</v>
      </c>
      <c r="P63" s="4">
        <v>0</v>
      </c>
      <c r="Q63" s="4">
        <v>0</v>
      </c>
      <c r="R63" s="8">
        <v>0</v>
      </c>
      <c r="S63" s="4">
        <v>0</v>
      </c>
      <c r="T63" s="4">
        <v>0</v>
      </c>
      <c r="U63" s="4">
        <v>0</v>
      </c>
      <c r="V63" s="8">
        <v>0</v>
      </c>
      <c r="W63" s="8">
        <v>0</v>
      </c>
      <c r="X63" s="4">
        <v>0</v>
      </c>
      <c r="Y63" s="4">
        <v>0</v>
      </c>
      <c r="Z63" s="4">
        <v>0</v>
      </c>
      <c r="AA63" s="4">
        <v>0</v>
      </c>
      <c r="AB63" s="4">
        <v>0</v>
      </c>
      <c r="AC63" s="4">
        <v>0</v>
      </c>
      <c r="AD63" s="4">
        <v>0</v>
      </c>
      <c r="AE63" s="4">
        <v>0</v>
      </c>
      <c r="AF63" s="4">
        <v>0</v>
      </c>
      <c r="AG63" s="4">
        <v>0</v>
      </c>
      <c r="AI63" s="9" t="str">
        <f t="shared" si="7"/>
        <v>00000000</v>
      </c>
      <c r="AJ63" s="27"/>
      <c r="AK63" s="27"/>
      <c r="AL63" s="27"/>
      <c r="AM63" s="27"/>
    </row>
    <row r="64" spans="1:39" s="6" customFormat="1" ht="14.25" customHeight="1" x14ac:dyDescent="0.25">
      <c r="A64" s="6">
        <f t="shared" si="2"/>
        <v>62</v>
      </c>
      <c r="B64" s="4"/>
      <c r="C64" s="4">
        <v>0</v>
      </c>
      <c r="D64" s="4">
        <v>0</v>
      </c>
      <c r="E64" s="4">
        <v>0</v>
      </c>
      <c r="F64" s="4">
        <v>0</v>
      </c>
      <c r="G64" s="4">
        <v>0</v>
      </c>
      <c r="H64" s="4">
        <v>0</v>
      </c>
      <c r="I64" s="7">
        <f t="shared" si="5"/>
        <v>0</v>
      </c>
      <c r="J64" s="8">
        <v>0</v>
      </c>
      <c r="K64" s="8">
        <v>0</v>
      </c>
      <c r="L64" s="8">
        <v>0</v>
      </c>
      <c r="M64" s="8">
        <v>0</v>
      </c>
      <c r="N64" s="8">
        <v>0</v>
      </c>
      <c r="O64" s="8">
        <v>0</v>
      </c>
      <c r="P64" s="4">
        <v>0</v>
      </c>
      <c r="Q64" s="4">
        <v>0</v>
      </c>
      <c r="R64" s="8">
        <v>0</v>
      </c>
      <c r="S64" s="4">
        <v>0</v>
      </c>
      <c r="T64" s="4">
        <v>0</v>
      </c>
      <c r="U64" s="4">
        <v>0</v>
      </c>
      <c r="V64" s="8">
        <v>0</v>
      </c>
      <c r="W64" s="8">
        <v>0</v>
      </c>
      <c r="X64" s="4">
        <v>0</v>
      </c>
      <c r="Y64" s="4">
        <v>0</v>
      </c>
      <c r="Z64" s="4">
        <v>0</v>
      </c>
      <c r="AA64" s="4">
        <v>0</v>
      </c>
      <c r="AB64" s="4">
        <v>0</v>
      </c>
      <c r="AC64" s="4">
        <v>0</v>
      </c>
      <c r="AD64" s="4">
        <v>0</v>
      </c>
      <c r="AE64" s="4">
        <v>0</v>
      </c>
      <c r="AF64" s="4">
        <v>0</v>
      </c>
      <c r="AG64" s="4">
        <v>0</v>
      </c>
      <c r="AI64" s="9" t="str">
        <f t="shared" si="7"/>
        <v>00000000</v>
      </c>
      <c r="AJ64" s="27"/>
      <c r="AK64" s="27"/>
      <c r="AL64" s="27"/>
      <c r="AM64" s="27"/>
    </row>
    <row r="65" spans="1:46" ht="14.25" customHeight="1" x14ac:dyDescent="0.25">
      <c r="A65" s="6">
        <f t="shared" si="2"/>
        <v>63</v>
      </c>
      <c r="B65" s="4"/>
      <c r="C65" s="4">
        <v>0</v>
      </c>
      <c r="D65" s="4">
        <v>0</v>
      </c>
      <c r="E65" s="4">
        <v>0</v>
      </c>
      <c r="F65" s="4">
        <v>0</v>
      </c>
      <c r="G65" s="4">
        <v>0</v>
      </c>
      <c r="H65" s="4">
        <v>0</v>
      </c>
      <c r="I65" s="7">
        <f t="shared" si="5"/>
        <v>0</v>
      </c>
      <c r="J65" s="8">
        <v>0</v>
      </c>
      <c r="K65" s="8">
        <v>0</v>
      </c>
      <c r="L65" s="8">
        <v>0</v>
      </c>
      <c r="M65" s="8">
        <v>0</v>
      </c>
      <c r="N65" s="8">
        <v>0</v>
      </c>
      <c r="O65" s="8">
        <v>0</v>
      </c>
      <c r="P65" s="4">
        <v>0</v>
      </c>
      <c r="Q65" s="4">
        <v>0</v>
      </c>
      <c r="R65" s="8">
        <v>0</v>
      </c>
      <c r="S65" s="4">
        <v>0</v>
      </c>
      <c r="T65" s="4">
        <v>0</v>
      </c>
      <c r="U65" s="4">
        <v>0</v>
      </c>
      <c r="V65" s="8">
        <v>0</v>
      </c>
      <c r="W65" s="8">
        <v>0</v>
      </c>
      <c r="X65" s="4">
        <v>0</v>
      </c>
      <c r="Y65" s="4">
        <v>0</v>
      </c>
      <c r="Z65" s="4">
        <v>0</v>
      </c>
      <c r="AA65" s="4">
        <v>0</v>
      </c>
      <c r="AB65" s="4">
        <v>0</v>
      </c>
      <c r="AC65" s="4">
        <v>0</v>
      </c>
      <c r="AD65" s="4">
        <v>0</v>
      </c>
      <c r="AE65" s="4">
        <v>0</v>
      </c>
      <c r="AF65" s="4">
        <v>0</v>
      </c>
      <c r="AG65" s="4">
        <v>0</v>
      </c>
      <c r="AH65" s="6"/>
      <c r="AI65" s="9" t="str">
        <f t="shared" si="7"/>
        <v>00000000</v>
      </c>
      <c r="AJ65" s="27"/>
      <c r="AK65" s="27"/>
      <c r="AL65" s="27"/>
      <c r="AM65" s="27"/>
      <c r="AN65" s="27"/>
      <c r="AO65" s="27"/>
      <c r="AP65" s="27"/>
      <c r="AQ65" s="27"/>
      <c r="AR65" s="27"/>
      <c r="AS65" s="27"/>
      <c r="AT65" s="27"/>
    </row>
    <row r="66" spans="1:46" ht="14.25" customHeight="1" x14ac:dyDescent="0.2">
      <c r="A66" s="27"/>
      <c r="B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row>
    <row r="67" spans="1:46" ht="14.25" customHeight="1" x14ac:dyDescent="0.2">
      <c r="A67" s="27"/>
      <c r="B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row>
    <row r="68" spans="1:46" ht="14.25" customHeight="1" x14ac:dyDescent="0.2">
      <c r="A68" s="27"/>
      <c r="B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row>
    <row r="69" spans="1:46" ht="14.25" customHeight="1" x14ac:dyDescent="0.25">
      <c r="A69" s="27"/>
      <c r="B69" s="43" t="s">
        <v>40</v>
      </c>
      <c r="C69" s="55"/>
      <c r="D69" s="55"/>
      <c r="E69" s="55"/>
      <c r="F69" s="55"/>
      <c r="G69" s="55"/>
      <c r="H69" s="55"/>
      <c r="I69" s="55"/>
      <c r="J69" s="56"/>
      <c r="K69" s="27"/>
      <c r="L69" s="43" t="s">
        <v>31</v>
      </c>
      <c r="M69" s="44"/>
      <c r="N69" s="44"/>
      <c r="O69" s="45"/>
      <c r="P69" s="27"/>
      <c r="Q69" s="46" t="s">
        <v>41</v>
      </c>
      <c r="R69" s="47"/>
      <c r="S69" s="47"/>
      <c r="T69" s="47"/>
      <c r="U69" s="4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row>
    <row r="70" spans="1:46" ht="14.25" customHeight="1" x14ac:dyDescent="0.25">
      <c r="A70" s="27"/>
      <c r="B70" s="12" t="s">
        <v>32</v>
      </c>
      <c r="C70" s="52" t="s">
        <v>33</v>
      </c>
      <c r="D70" s="52"/>
      <c r="E70" s="52"/>
      <c r="F70" s="52"/>
      <c r="G70" s="52"/>
      <c r="H70" s="52"/>
      <c r="I70" s="1" t="s">
        <v>29</v>
      </c>
      <c r="J70" s="13" t="s">
        <v>34</v>
      </c>
      <c r="K70" s="27"/>
      <c r="L70" s="12" t="s">
        <v>35</v>
      </c>
      <c r="M70" s="1" t="s">
        <v>36</v>
      </c>
      <c r="N70" s="1" t="s">
        <v>33</v>
      </c>
      <c r="O70" s="13" t="s">
        <v>34</v>
      </c>
      <c r="P70" s="27"/>
      <c r="Q70" s="47"/>
      <c r="R70" s="47"/>
      <c r="S70" s="47"/>
      <c r="T70" s="47"/>
      <c r="U70" s="4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row>
    <row r="71" spans="1:46" ht="14.25" customHeight="1" x14ac:dyDescent="0.25">
      <c r="A71" s="27"/>
      <c r="B71" s="30" t="s">
        <v>37</v>
      </c>
      <c r="C71" s="53" t="s">
        <v>98</v>
      </c>
      <c r="D71" s="53"/>
      <c r="E71" s="53"/>
      <c r="F71" s="53"/>
      <c r="G71" s="53"/>
      <c r="H71" s="53"/>
      <c r="I71" s="34"/>
      <c r="J71" s="14" t="str">
        <f>DEC2HEX(C71)</f>
        <v>0</v>
      </c>
      <c r="K71" s="27"/>
      <c r="L71" s="36" t="s">
        <v>78</v>
      </c>
      <c r="M71" s="37" t="s">
        <v>79</v>
      </c>
      <c r="N71" s="38">
        <v>3</v>
      </c>
      <c r="O71" s="14" t="str">
        <f t="shared" ref="O71:O90" si="8">DEC2HEX(N71,2)</f>
        <v>03</v>
      </c>
      <c r="P71" s="27"/>
      <c r="Q71" s="47"/>
      <c r="R71" s="47"/>
      <c r="S71" s="47"/>
      <c r="T71" s="47"/>
      <c r="U71" s="4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4"/>
      <c r="AT71" s="27"/>
    </row>
    <row r="72" spans="1:46" ht="14.25" customHeight="1" x14ac:dyDescent="0.25">
      <c r="A72" s="27"/>
      <c r="B72" s="31" t="s">
        <v>38</v>
      </c>
      <c r="C72" s="54" t="s">
        <v>99</v>
      </c>
      <c r="D72" s="54"/>
      <c r="E72" s="54"/>
      <c r="F72" s="54"/>
      <c r="G72" s="54"/>
      <c r="H72" s="54"/>
      <c r="I72" s="41" t="s">
        <v>100</v>
      </c>
      <c r="J72" s="32" t="str">
        <f>DEC2HEX(C72)</f>
        <v>15</v>
      </c>
      <c r="K72" s="27"/>
      <c r="L72" s="36" t="s">
        <v>80</v>
      </c>
      <c r="M72" s="37" t="s">
        <v>81</v>
      </c>
      <c r="N72" s="38">
        <v>6</v>
      </c>
      <c r="O72" s="14" t="str">
        <f>DEC2HEX(N72,2)</f>
        <v>06</v>
      </c>
      <c r="P72" s="27"/>
      <c r="Q72" s="47"/>
      <c r="R72" s="47"/>
      <c r="S72" s="47"/>
      <c r="T72" s="47"/>
      <c r="U72" s="4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row>
    <row r="73" spans="1:46" ht="14.25" customHeight="1" x14ac:dyDescent="0.25">
      <c r="A73" s="27"/>
      <c r="B73" s="27"/>
      <c r="J73" s="27"/>
      <c r="K73" s="27"/>
      <c r="L73" s="36" t="s">
        <v>82</v>
      </c>
      <c r="M73" s="37" t="s">
        <v>83</v>
      </c>
      <c r="N73" s="38">
        <v>15</v>
      </c>
      <c r="O73" s="14" t="str">
        <f t="shared" si="8"/>
        <v>0F</v>
      </c>
      <c r="P73" s="27"/>
      <c r="Q73" s="47"/>
      <c r="R73" s="47"/>
      <c r="S73" s="47"/>
      <c r="T73" s="47"/>
      <c r="U73" s="4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row>
    <row r="74" spans="1:46" ht="14.25" customHeight="1" x14ac:dyDescent="0.25">
      <c r="A74" s="27"/>
      <c r="B74" s="27"/>
      <c r="J74" s="27"/>
      <c r="K74" s="27"/>
      <c r="L74" s="36" t="s">
        <v>84</v>
      </c>
      <c r="M74" s="37" t="s">
        <v>85</v>
      </c>
      <c r="N74" s="38">
        <v>11</v>
      </c>
      <c r="O74" s="14" t="str">
        <f t="shared" si="8"/>
        <v>0B</v>
      </c>
      <c r="P74" s="27"/>
      <c r="Q74" s="47"/>
      <c r="R74" s="47"/>
      <c r="S74" s="47"/>
      <c r="T74" s="47"/>
      <c r="U74" s="4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row>
    <row r="75" spans="1:46" ht="14.25" customHeight="1" x14ac:dyDescent="0.25">
      <c r="A75" s="27"/>
      <c r="B75" s="27"/>
      <c r="J75" s="27"/>
      <c r="K75" s="27"/>
      <c r="L75" s="36" t="s">
        <v>86</v>
      </c>
      <c r="M75" s="37" t="s">
        <v>87</v>
      </c>
      <c r="N75" s="38">
        <v>24</v>
      </c>
      <c r="O75" s="14" t="str">
        <f t="shared" si="8"/>
        <v>18</v>
      </c>
      <c r="P75" s="27"/>
      <c r="Q75" s="29"/>
      <c r="R75" s="29"/>
      <c r="S75" s="29"/>
      <c r="T75" s="29"/>
      <c r="U75" s="29"/>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row>
    <row r="76" spans="1:46" ht="14.25" customHeight="1" x14ac:dyDescent="0.25">
      <c r="A76" s="27"/>
      <c r="B76" s="27"/>
      <c r="J76" s="27"/>
      <c r="K76" s="27"/>
      <c r="L76" s="36" t="s">
        <v>94</v>
      </c>
      <c r="M76" s="37" t="s">
        <v>89</v>
      </c>
      <c r="N76" s="38">
        <v>29</v>
      </c>
      <c r="O76" s="14" t="str">
        <f t="shared" si="8"/>
        <v>1D</v>
      </c>
      <c r="P76" s="27"/>
      <c r="Q76" s="48" t="s">
        <v>42</v>
      </c>
      <c r="R76" s="49"/>
      <c r="S76" s="49"/>
      <c r="T76" s="49"/>
      <c r="U76" s="49"/>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row>
    <row r="77" spans="1:46" ht="14.25" customHeight="1" x14ac:dyDescent="0.25">
      <c r="A77" s="27"/>
      <c r="B77" s="43" t="s">
        <v>39</v>
      </c>
      <c r="C77" s="55"/>
      <c r="D77" s="55"/>
      <c r="E77" s="55"/>
      <c r="F77" s="55"/>
      <c r="G77" s="55"/>
      <c r="H77" s="55"/>
      <c r="I77" s="62"/>
      <c r="J77" s="63"/>
      <c r="K77" s="27"/>
      <c r="L77" s="36" t="s">
        <v>90</v>
      </c>
      <c r="M77" s="37" t="s">
        <v>91</v>
      </c>
      <c r="N77" s="38">
        <v>9</v>
      </c>
      <c r="O77" s="14" t="str">
        <f t="shared" si="8"/>
        <v>09</v>
      </c>
      <c r="P77" s="27"/>
      <c r="Q77" s="49"/>
      <c r="R77" s="49"/>
      <c r="S77" s="49"/>
      <c r="T77" s="49"/>
      <c r="U77" s="49"/>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row>
    <row r="78" spans="1:46" ht="14.25" customHeight="1" x14ac:dyDescent="0.25">
      <c r="A78" s="27"/>
      <c r="B78" s="12" t="s">
        <v>32</v>
      </c>
      <c r="C78" s="52" t="s">
        <v>33</v>
      </c>
      <c r="D78" s="57"/>
      <c r="E78" s="57"/>
      <c r="F78" s="57"/>
      <c r="G78" s="57"/>
      <c r="H78" s="57"/>
      <c r="I78" s="1" t="s">
        <v>29</v>
      </c>
      <c r="J78" s="13" t="s">
        <v>34</v>
      </c>
      <c r="K78" s="27"/>
      <c r="L78" s="36" t="s">
        <v>92</v>
      </c>
      <c r="M78" s="40" t="s">
        <v>93</v>
      </c>
      <c r="N78" s="39">
        <v>28</v>
      </c>
      <c r="O78" s="14" t="str">
        <f t="shared" si="8"/>
        <v>1C</v>
      </c>
      <c r="P78" s="27"/>
      <c r="Q78" s="49"/>
      <c r="R78" s="49"/>
      <c r="S78" s="49"/>
      <c r="T78" s="49"/>
      <c r="U78" s="49"/>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row>
    <row r="79" spans="1:46" ht="14.25" customHeight="1" x14ac:dyDescent="0.25">
      <c r="A79" s="27"/>
      <c r="B79" s="30" t="s">
        <v>37</v>
      </c>
      <c r="C79" s="58"/>
      <c r="D79" s="59"/>
      <c r="E79" s="59"/>
      <c r="F79" s="59"/>
      <c r="G79" s="59"/>
      <c r="H79" s="59"/>
      <c r="I79" s="4"/>
      <c r="J79" s="14" t="str">
        <f>DEC2HEX(C79)</f>
        <v>0</v>
      </c>
      <c r="K79" s="27"/>
      <c r="L79" s="36" t="s">
        <v>88</v>
      </c>
      <c r="M79" s="37" t="s">
        <v>95</v>
      </c>
      <c r="N79" s="38">
        <v>18</v>
      </c>
      <c r="O79" s="14" t="str">
        <f t="shared" si="8"/>
        <v>12</v>
      </c>
      <c r="P79" s="27"/>
      <c r="Q79" s="49"/>
      <c r="R79" s="49"/>
      <c r="S79" s="49"/>
      <c r="T79" s="49"/>
      <c r="U79" s="49"/>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row>
    <row r="80" spans="1:46" ht="14.25" customHeight="1" x14ac:dyDescent="0.25">
      <c r="A80" s="27"/>
      <c r="B80" s="31" t="s">
        <v>38</v>
      </c>
      <c r="C80" s="60"/>
      <c r="D80" s="61"/>
      <c r="E80" s="61"/>
      <c r="F80" s="61"/>
      <c r="G80" s="61"/>
      <c r="H80" s="61"/>
      <c r="I80" s="16"/>
      <c r="J80" s="32" t="str">
        <f>DEC2HEX(C80)</f>
        <v>0</v>
      </c>
      <c r="K80" s="27"/>
      <c r="L80" s="36" t="s">
        <v>96</v>
      </c>
      <c r="M80" s="37" t="s">
        <v>97</v>
      </c>
      <c r="N80" s="38">
        <v>32</v>
      </c>
      <c r="O80" s="14" t="str">
        <f t="shared" si="8"/>
        <v>20</v>
      </c>
      <c r="P80" s="27"/>
      <c r="Q80" s="49"/>
      <c r="R80" s="49"/>
      <c r="S80" s="49"/>
      <c r="T80" s="49"/>
      <c r="U80" s="49"/>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row>
    <row r="81" spans="1:46" ht="14.25" customHeight="1" x14ac:dyDescent="0.25">
      <c r="A81" s="27"/>
      <c r="B81" s="27"/>
      <c r="J81" s="27"/>
      <c r="K81" s="27"/>
      <c r="L81" s="10"/>
      <c r="M81" s="15"/>
      <c r="N81" s="42"/>
      <c r="O81" s="14" t="str">
        <f t="shared" si="8"/>
        <v>00</v>
      </c>
      <c r="P81" s="27"/>
      <c r="Q81" s="49"/>
      <c r="R81" s="49"/>
      <c r="S81" s="49"/>
      <c r="T81" s="49"/>
      <c r="U81" s="49"/>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row>
    <row r="82" spans="1:46" ht="14.25" customHeight="1" x14ac:dyDescent="0.25">
      <c r="A82" s="27"/>
      <c r="B82" s="27"/>
      <c r="J82" s="27"/>
      <c r="K82" s="27"/>
      <c r="L82" s="10"/>
      <c r="M82" s="15"/>
      <c r="N82" s="42"/>
      <c r="O82" s="14" t="str">
        <f t="shared" si="8"/>
        <v>00</v>
      </c>
      <c r="P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row>
    <row r="83" spans="1:46" ht="14.25" customHeight="1" x14ac:dyDescent="0.25">
      <c r="A83" s="27"/>
      <c r="B83" s="27"/>
      <c r="J83" s="27"/>
      <c r="K83" s="27"/>
      <c r="L83" s="10"/>
      <c r="M83" s="15"/>
      <c r="N83" s="42"/>
      <c r="O83" s="14" t="str">
        <f t="shared" si="8"/>
        <v>00</v>
      </c>
      <c r="P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row>
    <row r="84" spans="1:46" ht="14.25" customHeight="1" x14ac:dyDescent="0.25">
      <c r="A84" s="27"/>
      <c r="B84" s="27"/>
      <c r="J84" s="27"/>
      <c r="K84" s="27"/>
      <c r="L84" s="10"/>
      <c r="M84" s="15"/>
      <c r="N84" s="42"/>
      <c r="O84" s="14" t="str">
        <f t="shared" si="8"/>
        <v>00</v>
      </c>
      <c r="P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row>
    <row r="85" spans="1:46" ht="14.25" customHeight="1" x14ac:dyDescent="0.25">
      <c r="A85" s="27"/>
      <c r="B85" s="27"/>
      <c r="J85" s="27"/>
      <c r="K85" s="27"/>
      <c r="L85" s="10"/>
      <c r="M85" s="15"/>
      <c r="N85" s="28"/>
      <c r="O85" s="14" t="str">
        <f t="shared" si="8"/>
        <v>00</v>
      </c>
      <c r="P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row>
    <row r="86" spans="1:46" ht="14.25" customHeight="1" x14ac:dyDescent="0.25">
      <c r="A86" s="27"/>
      <c r="B86" s="27"/>
      <c r="J86" s="27"/>
      <c r="K86" s="27"/>
      <c r="L86" s="10"/>
      <c r="M86" s="15"/>
      <c r="N86" s="28"/>
      <c r="O86" s="14" t="str">
        <f t="shared" si="8"/>
        <v>00</v>
      </c>
      <c r="P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row>
    <row r="87" spans="1:46" ht="14.25" customHeight="1" x14ac:dyDescent="0.25">
      <c r="A87" s="27"/>
      <c r="B87" s="27"/>
      <c r="J87" s="27"/>
      <c r="K87" s="27"/>
      <c r="L87" s="10"/>
      <c r="M87" s="15"/>
      <c r="N87" s="28"/>
      <c r="O87" s="14" t="str">
        <f t="shared" si="8"/>
        <v>00</v>
      </c>
      <c r="P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row>
    <row r="88" spans="1:46" ht="14.25" customHeight="1" x14ac:dyDescent="0.25">
      <c r="A88" s="27"/>
      <c r="B88" s="27"/>
      <c r="J88" s="27"/>
      <c r="K88" s="27"/>
      <c r="L88" s="18"/>
      <c r="M88" s="15"/>
      <c r="N88" s="20"/>
      <c r="O88" s="14" t="str">
        <f t="shared" si="8"/>
        <v>00</v>
      </c>
      <c r="P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row>
    <row r="89" spans="1:46" ht="14.25" customHeight="1" x14ac:dyDescent="0.25">
      <c r="A89" s="27"/>
      <c r="B89" s="27"/>
      <c r="J89" s="27"/>
      <c r="K89" s="27"/>
      <c r="L89" s="24"/>
      <c r="M89" s="23"/>
      <c r="N89" s="22"/>
      <c r="O89" s="14" t="str">
        <f t="shared" si="8"/>
        <v>00</v>
      </c>
      <c r="P89" s="20"/>
      <c r="U89" s="27"/>
      <c r="V89" s="33"/>
      <c r="W89" s="28"/>
      <c r="X89" s="28"/>
      <c r="Y89" s="28"/>
      <c r="Z89" s="28"/>
      <c r="AA89" s="27"/>
      <c r="AB89" s="27"/>
      <c r="AC89" s="27"/>
      <c r="AD89" s="27"/>
      <c r="AE89" s="27"/>
      <c r="AF89" s="27"/>
      <c r="AG89" s="27"/>
      <c r="AH89" s="27"/>
      <c r="AI89" s="27"/>
      <c r="AJ89" s="27"/>
      <c r="AK89" s="27"/>
      <c r="AL89" s="27"/>
      <c r="AM89" s="27"/>
      <c r="AN89" s="27"/>
      <c r="AO89" s="27"/>
      <c r="AP89" s="27"/>
      <c r="AQ89" s="27"/>
      <c r="AR89" s="27"/>
      <c r="AS89" s="27"/>
      <c r="AT89" s="27"/>
    </row>
    <row r="90" spans="1:46" ht="14.25" customHeight="1" x14ac:dyDescent="0.25">
      <c r="A90" s="27"/>
      <c r="B90" s="27"/>
      <c r="J90" s="27"/>
      <c r="K90" s="27"/>
      <c r="L90" s="21"/>
      <c r="M90" s="25"/>
      <c r="N90" s="19"/>
      <c r="O90" s="17" t="str">
        <f t="shared" si="8"/>
        <v>00</v>
      </c>
      <c r="P90" s="20"/>
      <c r="U90" s="27"/>
      <c r="V90" s="28"/>
      <c r="W90" s="28"/>
      <c r="X90" s="28"/>
      <c r="Y90" s="28"/>
      <c r="Z90" s="28"/>
      <c r="AA90" s="27"/>
      <c r="AB90" s="27"/>
      <c r="AC90" s="27"/>
      <c r="AD90" s="27"/>
      <c r="AE90" s="27"/>
      <c r="AF90" s="27"/>
      <c r="AG90" s="27"/>
      <c r="AH90" s="27"/>
      <c r="AI90" s="27"/>
      <c r="AJ90" s="27"/>
      <c r="AK90" s="27"/>
      <c r="AL90" s="27"/>
      <c r="AM90" s="27"/>
      <c r="AN90" s="27"/>
      <c r="AO90" s="27"/>
      <c r="AP90" s="27"/>
      <c r="AQ90" s="27"/>
      <c r="AR90" s="27"/>
      <c r="AS90" s="27"/>
      <c r="AT90" s="27"/>
    </row>
    <row r="91" spans="1:46" ht="14.25" customHeight="1" x14ac:dyDescent="0.2">
      <c r="A91" s="27"/>
      <c r="B91" s="27"/>
      <c r="J91" s="27"/>
      <c r="K91" s="27"/>
      <c r="L91" s="27"/>
      <c r="M91" s="27"/>
      <c r="N91" s="27"/>
      <c r="O91" s="27"/>
      <c r="P91" s="27"/>
      <c r="Q91" s="20"/>
      <c r="R91" s="20"/>
      <c r="S91" s="20"/>
      <c r="T91" s="20"/>
      <c r="U91" s="27"/>
      <c r="V91" s="28"/>
      <c r="W91" s="28"/>
      <c r="X91" s="28"/>
      <c r="Y91" s="28"/>
      <c r="Z91" s="28"/>
      <c r="AA91" s="27"/>
      <c r="AB91" s="27"/>
      <c r="AC91" s="27"/>
      <c r="AD91" s="27"/>
      <c r="AE91" s="27"/>
      <c r="AF91" s="27"/>
      <c r="AG91" s="27"/>
      <c r="AH91" s="27"/>
      <c r="AI91" s="27"/>
      <c r="AJ91" s="27"/>
      <c r="AK91" s="27"/>
      <c r="AL91" s="27"/>
      <c r="AM91" s="27"/>
      <c r="AN91" s="27"/>
      <c r="AO91" s="27"/>
      <c r="AP91" s="27"/>
      <c r="AQ91" s="27"/>
      <c r="AR91" s="27"/>
      <c r="AS91" s="27"/>
      <c r="AT91" s="27"/>
    </row>
    <row r="92" spans="1:46" ht="14.25" customHeight="1" x14ac:dyDescent="0.2">
      <c r="A92" s="27"/>
      <c r="B92" s="27"/>
      <c r="J92" s="27"/>
      <c r="K92" s="27"/>
      <c r="L92" s="27"/>
      <c r="M92" s="27"/>
      <c r="N92" s="27"/>
      <c r="O92" s="27"/>
      <c r="P92" s="27"/>
      <c r="Q92" s="27"/>
      <c r="R92" s="27"/>
      <c r="S92" s="27"/>
      <c r="T92" s="27"/>
      <c r="U92" s="27"/>
      <c r="V92" s="28"/>
      <c r="W92" s="28"/>
      <c r="X92" s="28"/>
      <c r="Y92" s="28"/>
      <c r="Z92" s="28"/>
      <c r="AA92" s="27"/>
      <c r="AB92" s="27"/>
      <c r="AC92" s="27"/>
      <c r="AD92" s="27"/>
      <c r="AE92" s="27"/>
      <c r="AF92" s="27"/>
      <c r="AG92" s="27"/>
      <c r="AH92" s="27"/>
      <c r="AI92" s="27"/>
      <c r="AJ92" s="27"/>
      <c r="AK92" s="27"/>
      <c r="AL92" s="27"/>
      <c r="AM92" s="27"/>
      <c r="AN92" s="27"/>
      <c r="AO92" s="27"/>
      <c r="AP92" s="27"/>
      <c r="AQ92" s="27"/>
      <c r="AR92" s="27"/>
      <c r="AS92" s="27"/>
      <c r="AT92" s="27"/>
    </row>
    <row r="93" spans="1:46" ht="14.25" customHeight="1" x14ac:dyDescent="0.2">
      <c r="A93" s="27"/>
      <c r="B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row>
    <row r="94" spans="1:46" ht="14.25" customHeight="1" x14ac:dyDescent="0.2">
      <c r="A94" s="27"/>
      <c r="B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row>
    <row r="95" spans="1:46" ht="14.25" customHeight="1" x14ac:dyDescent="0.2">
      <c r="A95" s="27"/>
      <c r="B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row>
    <row r="96" spans="1:46" ht="14.25" customHeight="1" x14ac:dyDescent="0.2">
      <c r="A96" s="27"/>
      <c r="B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row>
    <row r="97" spans="1:46" ht="14.25" customHeight="1" x14ac:dyDescent="0.2">
      <c r="A97" s="27"/>
      <c r="B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row>
    <row r="98" spans="1:46" ht="14.25" customHeight="1" x14ac:dyDescent="0.2">
      <c r="A98" s="27"/>
      <c r="B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row>
    <row r="99" spans="1:46" ht="14.25" customHeight="1" x14ac:dyDescent="0.2">
      <c r="A99" s="27"/>
      <c r="B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row>
    <row r="100" spans="1:46" ht="14.25" customHeight="1" x14ac:dyDescent="0.2">
      <c r="A100" s="27"/>
      <c r="B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row>
    <row r="101" spans="1:46" ht="14.25" customHeight="1" x14ac:dyDescent="0.2">
      <c r="A101" s="27"/>
      <c r="B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row>
    <row r="102" spans="1:46" ht="14.25" customHeight="1" x14ac:dyDescent="0.2">
      <c r="A102" s="27"/>
      <c r="B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row>
    <row r="103" spans="1:46" ht="14.25" customHeight="1" x14ac:dyDescent="0.2">
      <c r="A103" s="27"/>
      <c r="B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row>
    <row r="104" spans="1:46" ht="14.25" customHeight="1" x14ac:dyDescent="0.2">
      <c r="A104" s="27"/>
      <c r="B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row>
    <row r="105" spans="1:46" ht="14.25" customHeight="1" x14ac:dyDescent="0.2">
      <c r="A105" s="27"/>
      <c r="B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row>
    <row r="106" spans="1:46" ht="14.25" customHeight="1" x14ac:dyDescent="0.2">
      <c r="A106" s="27"/>
      <c r="B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row>
    <row r="107" spans="1:46" ht="14.25" customHeight="1" x14ac:dyDescent="0.2">
      <c r="A107" s="27"/>
      <c r="B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row>
    <row r="108" spans="1:46" ht="14.25" customHeight="1" x14ac:dyDescent="0.2">
      <c r="A108" s="27"/>
      <c r="B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row>
    <row r="109" spans="1:46" ht="14.25" customHeight="1" x14ac:dyDescent="0.2">
      <c r="A109" s="27"/>
      <c r="B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row>
    <row r="110" spans="1:46" ht="14.25" customHeight="1" x14ac:dyDescent="0.2">
      <c r="A110" s="27"/>
      <c r="B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row>
    <row r="111" spans="1:46" ht="14.25" customHeight="1" x14ac:dyDescent="0.2">
      <c r="A111" s="27"/>
      <c r="B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row>
    <row r="112" spans="1:46" ht="14.25" customHeight="1" x14ac:dyDescent="0.2">
      <c r="A112" s="27"/>
      <c r="B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row>
    <row r="113" spans="1:46" ht="14.25" customHeight="1" x14ac:dyDescent="0.2">
      <c r="A113" s="27"/>
      <c r="B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row>
    <row r="114" spans="1:46" ht="14.25" customHeight="1" x14ac:dyDescent="0.2">
      <c r="A114" s="27"/>
      <c r="B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row>
    <row r="115" spans="1:46" ht="14.25" customHeight="1" x14ac:dyDescent="0.2">
      <c r="A115" s="27"/>
      <c r="B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row>
    <row r="116" spans="1:46" ht="14.25" customHeight="1" x14ac:dyDescent="0.2">
      <c r="A116" s="27"/>
      <c r="B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row>
    <row r="117" spans="1:46" ht="14.25" customHeight="1" x14ac:dyDescent="0.2">
      <c r="A117" s="27"/>
      <c r="B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row>
    <row r="118" spans="1:46" ht="14.25" customHeight="1" x14ac:dyDescent="0.2">
      <c r="A118" s="27"/>
      <c r="B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row>
    <row r="119" spans="1:46" ht="14.25" customHeight="1" x14ac:dyDescent="0.2">
      <c r="A119" s="27"/>
      <c r="B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row>
    <row r="120" spans="1:46" ht="14.25" customHeight="1" x14ac:dyDescent="0.2">
      <c r="A120" s="27"/>
      <c r="B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row>
    <row r="121" spans="1:46" ht="14.25" customHeight="1" x14ac:dyDescent="0.2">
      <c r="A121" s="27"/>
      <c r="B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row>
    <row r="122" spans="1:46" ht="14.25" customHeight="1" x14ac:dyDescent="0.2">
      <c r="A122" s="27"/>
      <c r="B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row>
    <row r="123" spans="1:46" ht="14.25" customHeight="1" x14ac:dyDescent="0.2">
      <c r="A123" s="27"/>
      <c r="B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row>
    <row r="124" spans="1:46" ht="14.25" customHeight="1" x14ac:dyDescent="0.2">
      <c r="A124" s="27"/>
      <c r="B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row>
    <row r="125" spans="1:46" ht="14.25" customHeight="1" x14ac:dyDescent="0.2">
      <c r="A125" s="27"/>
      <c r="B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row>
    <row r="126" spans="1:46" ht="14.25" customHeight="1" x14ac:dyDescent="0.2">
      <c r="A126" s="27"/>
      <c r="B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row>
    <row r="127" spans="1:46" ht="14.25" customHeight="1" x14ac:dyDescent="0.2">
      <c r="A127" s="27"/>
      <c r="B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row>
    <row r="128" spans="1:46" ht="14.25" customHeight="1" x14ac:dyDescent="0.2">
      <c r="A128" s="27"/>
      <c r="B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row>
    <row r="129" spans="1:46" ht="14.25" customHeight="1" x14ac:dyDescent="0.2">
      <c r="A129" s="27"/>
      <c r="B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row>
    <row r="130" spans="1:46" ht="14.25" customHeight="1" x14ac:dyDescent="0.2">
      <c r="A130" s="27"/>
      <c r="B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row>
    <row r="131" spans="1:46" ht="14.25" customHeight="1" x14ac:dyDescent="0.2">
      <c r="A131" s="27"/>
      <c r="B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row>
    <row r="132" spans="1:46" ht="14.25" customHeight="1" x14ac:dyDescent="0.2">
      <c r="A132" s="27"/>
      <c r="B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row>
    <row r="133" spans="1:46" ht="14.25" customHeight="1" x14ac:dyDescent="0.2">
      <c r="A133" s="27"/>
      <c r="B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row>
    <row r="134" spans="1:46" ht="14.25" customHeight="1" x14ac:dyDescent="0.2">
      <c r="A134" s="27"/>
      <c r="B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row>
    <row r="135" spans="1:46" ht="14.25" customHeight="1" x14ac:dyDescent="0.2">
      <c r="A135" s="27"/>
      <c r="B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row>
    <row r="136" spans="1:46" ht="14.25" customHeight="1" x14ac:dyDescent="0.2">
      <c r="A136" s="27"/>
      <c r="B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row>
    <row r="137" spans="1:46" ht="14.25" customHeight="1" x14ac:dyDescent="0.2">
      <c r="A137" s="27"/>
      <c r="B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row>
    <row r="138" spans="1:46" ht="14.25" customHeight="1" x14ac:dyDescent="0.2">
      <c r="A138" s="27"/>
      <c r="B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row>
    <row r="139" spans="1:46" ht="14.25" customHeight="1" x14ac:dyDescent="0.2">
      <c r="A139" s="27"/>
      <c r="B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row>
    <row r="140" spans="1:46" ht="14.25" customHeight="1" x14ac:dyDescent="0.2">
      <c r="A140" s="27"/>
      <c r="B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row>
    <row r="141" spans="1:46" ht="14.25" customHeight="1" x14ac:dyDescent="0.2">
      <c r="A141" s="27"/>
      <c r="B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row>
    <row r="142" spans="1:46" ht="14.25" customHeight="1" x14ac:dyDescent="0.2">
      <c r="A142" s="27"/>
      <c r="B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row>
    <row r="143" spans="1:46" ht="14.25" customHeight="1" x14ac:dyDescent="0.2">
      <c r="A143" s="27"/>
      <c r="B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row>
    <row r="144" spans="1:46" ht="14.25" customHeight="1" x14ac:dyDescent="0.2">
      <c r="A144" s="27"/>
      <c r="B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row>
    <row r="145" spans="1:46" ht="14.25" customHeight="1" x14ac:dyDescent="0.2">
      <c r="A145" s="27"/>
      <c r="B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row>
    <row r="146" spans="1:46" ht="14.25" customHeight="1" x14ac:dyDescent="0.2">
      <c r="A146" s="27"/>
      <c r="B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row>
    <row r="147" spans="1:46" ht="14.25" customHeight="1" x14ac:dyDescent="0.2">
      <c r="A147" s="27"/>
      <c r="B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row>
    <row r="148" spans="1:46" ht="14.25" customHeight="1" x14ac:dyDescent="0.2">
      <c r="A148" s="27"/>
      <c r="B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row>
    <row r="149" spans="1:46" ht="14.25" customHeight="1" x14ac:dyDescent="0.2">
      <c r="A149" s="27"/>
      <c r="B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row>
    <row r="150" spans="1:46" ht="14.25" customHeight="1" x14ac:dyDescent="0.2">
      <c r="A150" s="27"/>
      <c r="B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row>
    <row r="151" spans="1:46" ht="14.25" customHeight="1" x14ac:dyDescent="0.2">
      <c r="A151" s="27"/>
      <c r="B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row>
    <row r="152" spans="1:46" ht="14.25" customHeight="1" x14ac:dyDescent="0.2">
      <c r="A152" s="27"/>
      <c r="B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row>
    <row r="153" spans="1:46" ht="14.25" customHeight="1" x14ac:dyDescent="0.2">
      <c r="A153" s="27"/>
      <c r="B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row>
    <row r="154" spans="1:46" ht="14.25" customHeight="1" x14ac:dyDescent="0.2">
      <c r="A154" s="27"/>
      <c r="B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row>
    <row r="155" spans="1:46" ht="14.25" customHeight="1" x14ac:dyDescent="0.2">
      <c r="A155" s="27"/>
      <c r="B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row>
    <row r="156" spans="1:46" ht="14.25" customHeight="1" x14ac:dyDescent="0.2">
      <c r="A156" s="27"/>
      <c r="B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row>
    <row r="157" spans="1:46" ht="14.25" customHeight="1" x14ac:dyDescent="0.2">
      <c r="A157" s="27"/>
      <c r="B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row>
    <row r="158" spans="1:46" ht="14.25" customHeight="1" x14ac:dyDescent="0.2">
      <c r="A158" s="27"/>
      <c r="B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row>
    <row r="159" spans="1:46" ht="14.25" customHeight="1" x14ac:dyDescent="0.2">
      <c r="A159" s="27"/>
      <c r="B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row>
    <row r="160" spans="1:46" ht="14.25" customHeight="1" x14ac:dyDescent="0.2">
      <c r="A160" s="27"/>
      <c r="B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row>
    <row r="161" spans="1:46" ht="14.25" customHeight="1" x14ac:dyDescent="0.2">
      <c r="A161" s="27"/>
      <c r="B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row>
    <row r="162" spans="1:46" ht="14.25" customHeight="1" x14ac:dyDescent="0.2">
      <c r="A162" s="27"/>
      <c r="B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row>
    <row r="163" spans="1:46" ht="14.25" customHeight="1" x14ac:dyDescent="0.2">
      <c r="A163" s="27"/>
      <c r="B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row>
    <row r="164" spans="1:46" ht="14.25" customHeight="1" x14ac:dyDescent="0.2">
      <c r="A164" s="27"/>
      <c r="B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row>
    <row r="165" spans="1:46" ht="14.25" customHeight="1" x14ac:dyDescent="0.2">
      <c r="A165" s="27"/>
      <c r="B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row>
    <row r="166" spans="1:46" ht="14.25" customHeight="1" x14ac:dyDescent="0.2">
      <c r="A166" s="27"/>
      <c r="B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row>
    <row r="167" spans="1:46" ht="14.25" customHeight="1" x14ac:dyDescent="0.2">
      <c r="A167" s="27"/>
      <c r="B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row>
    <row r="168" spans="1:46" ht="14.25" customHeight="1" x14ac:dyDescent="0.2">
      <c r="A168" s="27"/>
      <c r="B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row>
    <row r="169" spans="1:46" ht="14.25" customHeight="1" x14ac:dyDescent="0.2">
      <c r="A169" s="27"/>
      <c r="B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row>
    <row r="170" spans="1:46" ht="14.25" customHeight="1" x14ac:dyDescent="0.2">
      <c r="A170" s="27"/>
      <c r="B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row>
    <row r="171" spans="1:46" ht="14.25" customHeight="1" x14ac:dyDescent="0.2">
      <c r="A171" s="27"/>
      <c r="B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row>
    <row r="172" spans="1:46" ht="14.25" customHeight="1" x14ac:dyDescent="0.2">
      <c r="A172" s="27"/>
      <c r="B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row>
    <row r="173" spans="1:46" ht="14.25" customHeight="1" x14ac:dyDescent="0.2">
      <c r="A173" s="27"/>
      <c r="B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row>
    <row r="174" spans="1:46" ht="14.25" customHeight="1" x14ac:dyDescent="0.2">
      <c r="A174" s="27"/>
      <c r="B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row>
    <row r="175" spans="1:46" ht="14.25" customHeight="1" x14ac:dyDescent="0.2">
      <c r="A175" s="27"/>
      <c r="B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row>
    <row r="176" spans="1:46" ht="14.25" customHeight="1" x14ac:dyDescent="0.2">
      <c r="A176" s="27"/>
      <c r="B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row>
    <row r="177" spans="1:46" ht="14.25" customHeight="1" x14ac:dyDescent="0.2">
      <c r="A177" s="27"/>
      <c r="B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row>
    <row r="178" spans="1:46" ht="14.25" customHeight="1" x14ac:dyDescent="0.2">
      <c r="A178" s="27"/>
      <c r="B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row>
    <row r="179" spans="1:46" ht="14.25" customHeight="1" x14ac:dyDescent="0.2">
      <c r="A179" s="27"/>
      <c r="B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row>
    <row r="180" spans="1:46" ht="14.25" customHeight="1" x14ac:dyDescent="0.2">
      <c r="A180" s="27"/>
      <c r="B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row>
    <row r="181" spans="1:46" ht="14.25" customHeight="1" x14ac:dyDescent="0.2">
      <c r="A181" s="27"/>
      <c r="B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row>
    <row r="182" spans="1:46" ht="14.25" customHeight="1" x14ac:dyDescent="0.2">
      <c r="A182" s="27"/>
      <c r="B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row>
    <row r="183" spans="1:46" ht="14.25" customHeight="1" x14ac:dyDescent="0.2">
      <c r="A183" s="27"/>
      <c r="B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row>
    <row r="184" spans="1:46" ht="14.25" customHeight="1" x14ac:dyDescent="0.2">
      <c r="A184" s="27"/>
      <c r="B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row>
    <row r="185" spans="1:46" ht="14.25" customHeight="1" x14ac:dyDescent="0.2">
      <c r="A185" s="27"/>
      <c r="B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row>
    <row r="186" spans="1:46" ht="14.25" customHeight="1" x14ac:dyDescent="0.2">
      <c r="A186" s="27"/>
      <c r="B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row>
    <row r="187" spans="1:46" ht="14.25" customHeight="1" x14ac:dyDescent="0.2">
      <c r="A187" s="27"/>
      <c r="B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row>
    <row r="188" spans="1:46" ht="14.25" customHeight="1" x14ac:dyDescent="0.2">
      <c r="A188" s="27"/>
      <c r="B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row>
    <row r="189" spans="1:46" ht="14.25" customHeight="1" x14ac:dyDescent="0.2">
      <c r="A189" s="27"/>
      <c r="B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row>
    <row r="190" spans="1:46" ht="14.25" customHeight="1" x14ac:dyDescent="0.2">
      <c r="A190" s="27"/>
      <c r="B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row>
    <row r="191" spans="1:46" ht="14.25" customHeight="1" x14ac:dyDescent="0.2">
      <c r="A191" s="27"/>
      <c r="B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row>
    <row r="192" spans="1:46" ht="14.25" customHeight="1" x14ac:dyDescent="0.2">
      <c r="A192" s="27"/>
      <c r="B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row>
    <row r="193" spans="1:46" ht="14.25" customHeight="1" x14ac:dyDescent="0.2">
      <c r="A193" s="27"/>
      <c r="B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row>
    <row r="194" spans="1:46" ht="14.25" customHeight="1" x14ac:dyDescent="0.2">
      <c r="A194" s="27"/>
      <c r="B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row>
    <row r="195" spans="1:46" ht="14.25" customHeight="1" x14ac:dyDescent="0.2">
      <c r="A195" s="27"/>
      <c r="B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row>
    <row r="196" spans="1:46" ht="14.25" customHeight="1" x14ac:dyDescent="0.2">
      <c r="A196" s="27"/>
      <c r="B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row>
    <row r="197" spans="1:46" ht="14.25" customHeight="1" x14ac:dyDescent="0.2">
      <c r="A197" s="27"/>
      <c r="B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row>
    <row r="198" spans="1:46" ht="14.25" customHeight="1" x14ac:dyDescent="0.2">
      <c r="A198" s="27"/>
      <c r="B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row>
    <row r="199" spans="1:46" ht="14.25" customHeight="1" x14ac:dyDescent="0.2">
      <c r="A199" s="27"/>
      <c r="B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row>
    <row r="200" spans="1:46" ht="14.25" customHeight="1" x14ac:dyDescent="0.2">
      <c r="A200" s="27"/>
      <c r="B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row>
    <row r="201" spans="1:46" ht="14.25" customHeight="1" x14ac:dyDescent="0.2">
      <c r="A201" s="27"/>
      <c r="B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row>
    <row r="202" spans="1:46" ht="14.25" customHeight="1" x14ac:dyDescent="0.2">
      <c r="A202" s="27"/>
      <c r="B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row>
    <row r="203" spans="1:46" ht="14.25" customHeight="1" x14ac:dyDescent="0.2">
      <c r="A203" s="27"/>
      <c r="B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row>
    <row r="204" spans="1:46" ht="14.25" customHeight="1" x14ac:dyDescent="0.2">
      <c r="A204" s="27"/>
      <c r="B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row>
    <row r="205" spans="1:46" ht="14.25" customHeight="1" x14ac:dyDescent="0.2">
      <c r="A205" s="27"/>
      <c r="B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row>
    <row r="206" spans="1:46" ht="14.25" customHeight="1" x14ac:dyDescent="0.2">
      <c r="A206" s="27"/>
      <c r="B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row>
    <row r="207" spans="1:46" ht="14.25" customHeight="1" x14ac:dyDescent="0.2">
      <c r="A207" s="27"/>
      <c r="B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row>
    <row r="208" spans="1:46" ht="14.25" customHeight="1" x14ac:dyDescent="0.2">
      <c r="A208" s="27"/>
      <c r="B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row>
    <row r="209" spans="1:46" ht="14.25" customHeight="1" x14ac:dyDescent="0.2">
      <c r="A209" s="27"/>
      <c r="B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row>
    <row r="210" spans="1:46" ht="14.25" customHeight="1" x14ac:dyDescent="0.2">
      <c r="A210" s="27"/>
      <c r="B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row>
    <row r="211" spans="1:46" ht="14.25" customHeight="1" x14ac:dyDescent="0.2">
      <c r="A211" s="27"/>
      <c r="B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row>
    <row r="212" spans="1:46" ht="14.25" customHeight="1" x14ac:dyDescent="0.2">
      <c r="A212" s="27"/>
      <c r="B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row>
    <row r="213" spans="1:46" ht="14.25" customHeight="1" x14ac:dyDescent="0.2">
      <c r="A213" s="27"/>
      <c r="B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row>
    <row r="214" spans="1:46" ht="14.25" customHeight="1" x14ac:dyDescent="0.2">
      <c r="A214" s="27"/>
      <c r="B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row>
    <row r="215" spans="1:46" ht="14.25" customHeight="1" x14ac:dyDescent="0.2">
      <c r="A215" s="27"/>
      <c r="B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row>
    <row r="216" spans="1:46" ht="14.25" customHeight="1" x14ac:dyDescent="0.2">
      <c r="A216" s="27"/>
      <c r="B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row>
    <row r="217" spans="1:46" ht="14.25" customHeight="1" x14ac:dyDescent="0.2">
      <c r="A217" s="27"/>
      <c r="B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row>
    <row r="218" spans="1:46" ht="14.25" customHeight="1" x14ac:dyDescent="0.2">
      <c r="A218" s="27"/>
      <c r="B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row>
    <row r="219" spans="1:46" ht="14.25" customHeight="1" x14ac:dyDescent="0.2">
      <c r="A219" s="27"/>
      <c r="B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row>
    <row r="220" spans="1:46" ht="14.25" customHeight="1" x14ac:dyDescent="0.2">
      <c r="A220" s="27"/>
      <c r="B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row>
    <row r="221" spans="1:46" ht="14.25" customHeight="1" x14ac:dyDescent="0.2">
      <c r="A221" s="27"/>
      <c r="B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row>
    <row r="222" spans="1:46" ht="14.25" customHeight="1" x14ac:dyDescent="0.2">
      <c r="A222" s="27"/>
      <c r="B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row>
    <row r="223" spans="1:46" ht="14.25" customHeight="1" x14ac:dyDescent="0.2">
      <c r="A223" s="27"/>
      <c r="B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row>
    <row r="224" spans="1:46" ht="14.25" customHeight="1" x14ac:dyDescent="0.2">
      <c r="A224" s="27"/>
      <c r="B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row>
    <row r="225" spans="1:46" ht="14.25" customHeight="1" x14ac:dyDescent="0.2">
      <c r="A225" s="27"/>
      <c r="B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row>
    <row r="226" spans="1:46" ht="14.25" customHeight="1" x14ac:dyDescent="0.2">
      <c r="A226" s="27"/>
      <c r="B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row>
    <row r="227" spans="1:46" ht="14.25" customHeight="1" x14ac:dyDescent="0.2">
      <c r="A227" s="27"/>
      <c r="B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row>
    <row r="228" spans="1:46" ht="14.25" customHeight="1" x14ac:dyDescent="0.2">
      <c r="A228" s="27"/>
      <c r="B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row>
    <row r="229" spans="1:46" ht="14.25" customHeight="1" x14ac:dyDescent="0.2">
      <c r="A229" s="27"/>
      <c r="B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row>
    <row r="230" spans="1:46" ht="14.25" customHeight="1" x14ac:dyDescent="0.2">
      <c r="A230" s="27"/>
      <c r="B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row>
    <row r="231" spans="1:46" ht="14.25" customHeight="1" x14ac:dyDescent="0.2">
      <c r="A231" s="27"/>
      <c r="B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row>
    <row r="232" spans="1:46" ht="14.25" customHeight="1" x14ac:dyDescent="0.2">
      <c r="A232" s="27"/>
      <c r="B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row>
    <row r="233" spans="1:46" ht="14.25" customHeight="1" x14ac:dyDescent="0.2">
      <c r="A233" s="27"/>
      <c r="B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row>
    <row r="234" spans="1:46" ht="14.25" customHeight="1" x14ac:dyDescent="0.2">
      <c r="A234" s="27"/>
      <c r="B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row>
    <row r="235" spans="1:46" ht="14.25" customHeight="1" x14ac:dyDescent="0.2">
      <c r="A235" s="27"/>
      <c r="B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row>
    <row r="236" spans="1:46" ht="14.25" customHeight="1" x14ac:dyDescent="0.2">
      <c r="A236" s="27"/>
      <c r="B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row>
    <row r="237" spans="1:46" ht="14.25" customHeight="1" x14ac:dyDescent="0.2">
      <c r="A237" s="27"/>
      <c r="B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row>
    <row r="238" spans="1:46" ht="14.25" customHeight="1" x14ac:dyDescent="0.2">
      <c r="A238" s="27"/>
      <c r="B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row>
    <row r="239" spans="1:46" ht="14.25" customHeight="1" x14ac:dyDescent="0.2">
      <c r="A239" s="27"/>
      <c r="B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row>
    <row r="240" spans="1:46" ht="14.25" customHeight="1" x14ac:dyDescent="0.2">
      <c r="A240" s="27"/>
      <c r="B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row>
    <row r="241" spans="1:46" ht="14.25" customHeight="1" x14ac:dyDescent="0.2">
      <c r="A241" s="27"/>
      <c r="B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row>
    <row r="242" spans="1:46" ht="14.25" customHeight="1" x14ac:dyDescent="0.2">
      <c r="A242" s="27"/>
      <c r="B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row>
    <row r="243" spans="1:46" ht="14.25" customHeight="1" x14ac:dyDescent="0.2">
      <c r="A243" s="27"/>
      <c r="B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row>
    <row r="244" spans="1:46" ht="14.25" customHeight="1" x14ac:dyDescent="0.2">
      <c r="A244" s="27"/>
      <c r="B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row>
    <row r="245" spans="1:46" ht="14.25" customHeight="1" x14ac:dyDescent="0.2">
      <c r="A245" s="27"/>
      <c r="B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row>
    <row r="246" spans="1:46" ht="14.25" customHeight="1" x14ac:dyDescent="0.2">
      <c r="A246" s="27"/>
      <c r="B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row>
    <row r="247" spans="1:46" ht="14.25" customHeight="1" x14ac:dyDescent="0.2">
      <c r="A247" s="27"/>
      <c r="B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row>
    <row r="248" spans="1:46" ht="14.25" customHeight="1" x14ac:dyDescent="0.2">
      <c r="A248" s="27"/>
      <c r="B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row>
    <row r="249" spans="1:46" ht="14.25" customHeight="1" x14ac:dyDescent="0.2">
      <c r="A249" s="27"/>
      <c r="B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row>
    <row r="250" spans="1:46" ht="14.25" customHeight="1" x14ac:dyDescent="0.2">
      <c r="A250" s="27"/>
      <c r="B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row>
    <row r="251" spans="1:46" ht="14.25" customHeight="1" x14ac:dyDescent="0.2">
      <c r="A251" s="27"/>
      <c r="B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row>
    <row r="252" spans="1:46" ht="14.25" customHeight="1" x14ac:dyDescent="0.2">
      <c r="A252" s="27"/>
      <c r="B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row>
    <row r="253" spans="1:46" ht="14.25" customHeight="1" x14ac:dyDescent="0.2">
      <c r="A253" s="27"/>
      <c r="B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row>
    <row r="254" spans="1:46" ht="14.25" customHeight="1" x14ac:dyDescent="0.2">
      <c r="A254" s="27"/>
      <c r="B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row>
    <row r="255" spans="1:46" ht="14.25" customHeight="1" x14ac:dyDescent="0.2">
      <c r="A255" s="27"/>
      <c r="B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row>
    <row r="256" spans="1:46" ht="14.25" customHeight="1" x14ac:dyDescent="0.2">
      <c r="A256" s="27"/>
      <c r="B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row>
    <row r="257" spans="1:46" ht="14.25" customHeight="1" x14ac:dyDescent="0.2">
      <c r="A257" s="27"/>
      <c r="B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row>
    <row r="258" spans="1:46" ht="14.25" customHeight="1" x14ac:dyDescent="0.2">
      <c r="A258" s="27"/>
      <c r="B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row>
    <row r="259" spans="1:46" ht="14.25" customHeight="1" x14ac:dyDescent="0.2">
      <c r="A259" s="27"/>
      <c r="B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row>
    <row r="260" spans="1:46" ht="14.25" customHeight="1" x14ac:dyDescent="0.2">
      <c r="A260" s="27"/>
      <c r="B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row>
    <row r="261" spans="1:46" ht="14.25" customHeight="1" x14ac:dyDescent="0.2">
      <c r="A261" s="27"/>
      <c r="B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row>
    <row r="262" spans="1:46" ht="14.25" customHeight="1" x14ac:dyDescent="0.2">
      <c r="A262" s="27"/>
      <c r="B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row>
    <row r="263" spans="1:46" ht="14.25" customHeight="1" x14ac:dyDescent="0.2">
      <c r="A263" s="27"/>
      <c r="B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row>
    <row r="264" spans="1:46" ht="14.25" customHeight="1" x14ac:dyDescent="0.2">
      <c r="A264" s="27"/>
      <c r="B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row>
    <row r="265" spans="1:46" ht="14.25" customHeight="1" x14ac:dyDescent="0.2">
      <c r="A265" s="27"/>
      <c r="B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row>
    <row r="266" spans="1:46" ht="14.25" customHeight="1" x14ac:dyDescent="0.2">
      <c r="A266" s="27"/>
      <c r="B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row>
    <row r="267" spans="1:46" ht="14.25" customHeight="1" x14ac:dyDescent="0.2">
      <c r="A267" s="27"/>
      <c r="B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row>
    <row r="268" spans="1:46" ht="14.25" customHeight="1" x14ac:dyDescent="0.2">
      <c r="A268" s="27"/>
      <c r="B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row>
    <row r="269" spans="1:46" ht="14.25" customHeight="1" x14ac:dyDescent="0.2">
      <c r="A269" s="27"/>
      <c r="B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row>
    <row r="270" spans="1:46" ht="14.25" customHeight="1" x14ac:dyDescent="0.2">
      <c r="A270" s="27"/>
      <c r="B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row>
    <row r="271" spans="1:46" ht="14.25" customHeight="1" x14ac:dyDescent="0.2">
      <c r="A271" s="27"/>
      <c r="B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row>
    <row r="272" spans="1:46" ht="14.25" customHeight="1" x14ac:dyDescent="0.2">
      <c r="A272" s="27"/>
      <c r="B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row>
    <row r="273" spans="1:46" ht="14.25" customHeight="1" x14ac:dyDescent="0.2">
      <c r="A273" s="27"/>
      <c r="B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row>
    <row r="274" spans="1:46" ht="14.25" customHeight="1" x14ac:dyDescent="0.2">
      <c r="A274" s="27"/>
      <c r="B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row>
    <row r="275" spans="1:46" ht="14.25" customHeight="1" x14ac:dyDescent="0.2">
      <c r="A275" s="27"/>
      <c r="B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row>
    <row r="276" spans="1:46" ht="14.25" customHeight="1" x14ac:dyDescent="0.2">
      <c r="A276" s="27"/>
      <c r="B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row>
    <row r="277" spans="1:46" ht="14.25" customHeight="1" x14ac:dyDescent="0.2">
      <c r="A277" s="27"/>
      <c r="B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row>
    <row r="278" spans="1:46" ht="14.25" customHeight="1" x14ac:dyDescent="0.2">
      <c r="A278" s="27"/>
      <c r="B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row>
    <row r="279" spans="1:46" ht="14.25" customHeight="1" x14ac:dyDescent="0.2">
      <c r="A279" s="27"/>
      <c r="B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row>
    <row r="280" spans="1:46" ht="14.25" customHeight="1" x14ac:dyDescent="0.2">
      <c r="A280" s="27"/>
      <c r="B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row>
    <row r="281" spans="1:46" ht="14.25" customHeight="1" x14ac:dyDescent="0.2">
      <c r="A281" s="27"/>
      <c r="B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row>
    <row r="282" spans="1:46" ht="14.25" customHeight="1" x14ac:dyDescent="0.2">
      <c r="A282" s="27"/>
      <c r="B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row>
    <row r="283" spans="1:46" ht="14.25" customHeight="1" x14ac:dyDescent="0.2">
      <c r="A283" s="27"/>
      <c r="B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row>
    <row r="284" spans="1:46" ht="14.25" customHeight="1" x14ac:dyDescent="0.2">
      <c r="A284" s="27"/>
      <c r="B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row>
    <row r="285" spans="1:46" ht="14.25" customHeight="1" x14ac:dyDescent="0.2">
      <c r="A285" s="27"/>
      <c r="B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row>
    <row r="286" spans="1:46" ht="14.25" customHeight="1" x14ac:dyDescent="0.2">
      <c r="A286" s="27"/>
      <c r="B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row>
    <row r="287" spans="1:46" ht="14.25" customHeight="1" x14ac:dyDescent="0.2">
      <c r="A287" s="27"/>
      <c r="B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row>
    <row r="288" spans="1:46" ht="14.25" customHeight="1" x14ac:dyDescent="0.2">
      <c r="A288" s="27"/>
      <c r="B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row>
    <row r="289" spans="1:46" ht="14.25" customHeight="1" x14ac:dyDescent="0.2">
      <c r="A289" s="27"/>
      <c r="B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row>
    <row r="290" spans="1:46" ht="14.25" customHeight="1" x14ac:dyDescent="0.2">
      <c r="A290" s="27"/>
      <c r="B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row>
    <row r="291" spans="1:46" ht="14.25" customHeight="1" x14ac:dyDescent="0.2">
      <c r="A291" s="27"/>
      <c r="B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row>
    <row r="292" spans="1:46" ht="14.25" customHeight="1" x14ac:dyDescent="0.2">
      <c r="A292" s="27"/>
      <c r="B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row>
    <row r="293" spans="1:46" ht="14.25" customHeight="1" x14ac:dyDescent="0.2">
      <c r="A293" s="27"/>
      <c r="B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row>
    <row r="294" spans="1:46" ht="14.25" customHeight="1" x14ac:dyDescent="0.2">
      <c r="A294" s="27"/>
      <c r="B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row>
    <row r="295" spans="1:46" ht="14.25" customHeight="1" x14ac:dyDescent="0.2">
      <c r="A295" s="27"/>
      <c r="B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row>
    <row r="296" spans="1:46" ht="14.25" customHeight="1" x14ac:dyDescent="0.2">
      <c r="A296" s="27"/>
      <c r="B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row>
    <row r="297" spans="1:46" ht="14.25" customHeight="1" x14ac:dyDescent="0.2">
      <c r="A297" s="27"/>
      <c r="B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row>
    <row r="298" spans="1:46" ht="14.25" customHeight="1" x14ac:dyDescent="0.2">
      <c r="A298" s="27"/>
      <c r="B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row>
    <row r="299" spans="1:46" ht="14.25" customHeight="1" x14ac:dyDescent="0.2">
      <c r="A299" s="27"/>
      <c r="B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row>
    <row r="300" spans="1:46" ht="14.25" customHeight="1" x14ac:dyDescent="0.2">
      <c r="A300" s="27"/>
      <c r="B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row>
    <row r="301" spans="1:46" ht="14.25" customHeight="1" x14ac:dyDescent="0.2">
      <c r="A301" s="27"/>
      <c r="B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row>
    <row r="302" spans="1:46" ht="14.25" customHeight="1" x14ac:dyDescent="0.2">
      <c r="A302" s="27"/>
      <c r="B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row>
    <row r="303" spans="1:46" ht="14.25" customHeight="1" x14ac:dyDescent="0.2">
      <c r="A303" s="27"/>
      <c r="B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row>
    <row r="304" spans="1:46" ht="14.25" customHeight="1" x14ac:dyDescent="0.2">
      <c r="A304" s="27"/>
      <c r="B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row>
    <row r="305" spans="1:46" ht="14.25" customHeight="1" x14ac:dyDescent="0.2">
      <c r="A305" s="27"/>
      <c r="B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row>
    <row r="306" spans="1:46" ht="14.25" customHeight="1" x14ac:dyDescent="0.2">
      <c r="A306" s="27"/>
      <c r="B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row>
    <row r="307" spans="1:46" ht="14.25" customHeight="1" x14ac:dyDescent="0.2">
      <c r="A307" s="27"/>
      <c r="B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row>
    <row r="308" spans="1:46" ht="14.25" customHeight="1" x14ac:dyDescent="0.2">
      <c r="A308" s="27"/>
      <c r="B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row>
    <row r="309" spans="1:46" ht="14.25" customHeight="1" x14ac:dyDescent="0.2">
      <c r="A309" s="27"/>
      <c r="B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row>
    <row r="310" spans="1:46" ht="14.25" customHeight="1" x14ac:dyDescent="0.2">
      <c r="A310" s="27"/>
      <c r="B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row>
    <row r="311" spans="1:46" ht="14.25" customHeight="1" x14ac:dyDescent="0.2">
      <c r="A311" s="27"/>
      <c r="B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row>
    <row r="312" spans="1:46" ht="14.25" customHeight="1" x14ac:dyDescent="0.2">
      <c r="A312" s="27"/>
      <c r="B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row>
    <row r="313" spans="1:46" ht="14.25" customHeight="1" x14ac:dyDescent="0.2">
      <c r="A313" s="27"/>
      <c r="B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row>
    <row r="314" spans="1:46" ht="14.25" customHeight="1" x14ac:dyDescent="0.2">
      <c r="A314" s="27"/>
      <c r="B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row>
    <row r="315" spans="1:46" ht="14.25" customHeight="1" x14ac:dyDescent="0.2">
      <c r="A315" s="27"/>
      <c r="B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row>
    <row r="316" spans="1:46" ht="14.25" customHeight="1" x14ac:dyDescent="0.2">
      <c r="A316" s="27"/>
      <c r="B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row>
    <row r="317" spans="1:46" ht="14.25" customHeight="1" x14ac:dyDescent="0.2">
      <c r="A317" s="27"/>
      <c r="B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row>
    <row r="318" spans="1:46" ht="14.25" customHeight="1" x14ac:dyDescent="0.2">
      <c r="A318" s="27"/>
      <c r="B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row>
    <row r="319" spans="1:46" ht="14.25" customHeight="1" x14ac:dyDescent="0.2">
      <c r="A319" s="27"/>
      <c r="B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row>
    <row r="320" spans="1:46" ht="14.25" customHeight="1" x14ac:dyDescent="0.2">
      <c r="A320" s="27"/>
      <c r="B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row>
    <row r="321" spans="1:46" ht="14.25" customHeight="1" x14ac:dyDescent="0.2">
      <c r="A321" s="27"/>
      <c r="B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row>
    <row r="322" spans="1:46" ht="14.25" customHeight="1" x14ac:dyDescent="0.2">
      <c r="A322" s="27"/>
      <c r="B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row>
    <row r="323" spans="1:46" ht="14.25" customHeight="1" x14ac:dyDescent="0.2">
      <c r="A323" s="27"/>
      <c r="B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row>
    <row r="324" spans="1:46" ht="14.25" customHeight="1" x14ac:dyDescent="0.2">
      <c r="A324" s="27"/>
      <c r="B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row>
    <row r="325" spans="1:46" ht="14.25" customHeight="1" x14ac:dyDescent="0.2">
      <c r="A325" s="27"/>
      <c r="B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row>
    <row r="326" spans="1:46" ht="14.25" customHeight="1" x14ac:dyDescent="0.2">
      <c r="A326" s="27"/>
      <c r="B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row>
    <row r="327" spans="1:46" ht="14.25" customHeight="1" x14ac:dyDescent="0.2">
      <c r="A327" s="27"/>
      <c r="B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row>
    <row r="328" spans="1:46" ht="14.25" customHeight="1" x14ac:dyDescent="0.2">
      <c r="A328" s="27"/>
      <c r="B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row>
    <row r="329" spans="1:46" ht="14.25" customHeight="1" x14ac:dyDescent="0.2">
      <c r="A329" s="27"/>
      <c r="B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row>
    <row r="330" spans="1:46" ht="14.25" customHeight="1" x14ac:dyDescent="0.2">
      <c r="A330" s="27"/>
      <c r="B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row>
    <row r="331" spans="1:46" ht="14.25" customHeight="1" x14ac:dyDescent="0.2">
      <c r="A331" s="27"/>
      <c r="B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row>
    <row r="332" spans="1:46" ht="14.25" customHeight="1" x14ac:dyDescent="0.2">
      <c r="A332" s="27"/>
      <c r="B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row>
    <row r="333" spans="1:46" ht="14.25" customHeight="1" x14ac:dyDescent="0.2">
      <c r="A333" s="27"/>
      <c r="B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row>
    <row r="334" spans="1:46" ht="14.25" customHeight="1" x14ac:dyDescent="0.2">
      <c r="A334" s="27"/>
      <c r="B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row>
    <row r="335" spans="1:46" ht="14.25" customHeight="1" x14ac:dyDescent="0.2">
      <c r="A335" s="27"/>
      <c r="B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row>
    <row r="336" spans="1:46" ht="14.25" customHeight="1" x14ac:dyDescent="0.2">
      <c r="A336" s="27"/>
      <c r="B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row>
    <row r="337" spans="1:46" ht="14.25" customHeight="1" x14ac:dyDescent="0.2">
      <c r="A337" s="27"/>
      <c r="B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row>
    <row r="338" spans="1:46" ht="14.25" customHeight="1" x14ac:dyDescent="0.2">
      <c r="A338" s="27"/>
      <c r="B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row>
    <row r="339" spans="1:46" ht="14.25" customHeight="1" x14ac:dyDescent="0.2">
      <c r="A339" s="27"/>
      <c r="B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row>
    <row r="340" spans="1:46" ht="14.25" customHeight="1" x14ac:dyDescent="0.2">
      <c r="A340" s="27"/>
      <c r="B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row>
    <row r="341" spans="1:46" ht="14.25" customHeight="1" x14ac:dyDescent="0.2">
      <c r="A341" s="27"/>
      <c r="B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row>
    <row r="342" spans="1:46" ht="14.25" customHeight="1" x14ac:dyDescent="0.2">
      <c r="A342" s="27"/>
      <c r="B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row>
    <row r="343" spans="1:46" ht="14.25" customHeight="1" x14ac:dyDescent="0.2">
      <c r="A343" s="27"/>
      <c r="B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row>
    <row r="344" spans="1:46" ht="14.25" customHeight="1" x14ac:dyDescent="0.2">
      <c r="A344" s="27"/>
      <c r="B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row>
    <row r="345" spans="1:46" ht="14.25" customHeight="1" x14ac:dyDescent="0.2">
      <c r="A345" s="27"/>
      <c r="B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row>
    <row r="346" spans="1:46" ht="14.25" customHeight="1" x14ac:dyDescent="0.2">
      <c r="A346" s="27"/>
      <c r="B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row>
    <row r="347" spans="1:46" ht="14.25" customHeight="1" x14ac:dyDescent="0.2">
      <c r="A347" s="27"/>
      <c r="B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row>
    <row r="348" spans="1:46" ht="14.25" customHeight="1" x14ac:dyDescent="0.2">
      <c r="A348" s="27"/>
      <c r="B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row>
    <row r="349" spans="1:46" ht="14.25" customHeight="1" x14ac:dyDescent="0.2">
      <c r="A349" s="27"/>
      <c r="B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row>
    <row r="350" spans="1:46" ht="14.25" customHeight="1" x14ac:dyDescent="0.2">
      <c r="A350" s="27"/>
      <c r="B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row>
    <row r="351" spans="1:46" ht="14.25" customHeight="1" x14ac:dyDescent="0.2">
      <c r="A351" s="27"/>
      <c r="B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row>
    <row r="352" spans="1:46" ht="14.25" customHeight="1" x14ac:dyDescent="0.2">
      <c r="A352" s="27"/>
      <c r="B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row>
    <row r="353" spans="1:46" ht="14.25" customHeight="1" x14ac:dyDescent="0.2">
      <c r="A353" s="27"/>
      <c r="B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row>
    <row r="354" spans="1:46" ht="14.25" customHeight="1" x14ac:dyDescent="0.2">
      <c r="A354" s="27"/>
      <c r="B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row>
    <row r="355" spans="1:46" ht="14.25" customHeight="1" x14ac:dyDescent="0.2">
      <c r="A355" s="27"/>
      <c r="B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row>
    <row r="356" spans="1:46" ht="14.25" customHeight="1" x14ac:dyDescent="0.2">
      <c r="A356" s="27"/>
      <c r="B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row>
    <row r="357" spans="1:46" ht="14.25" customHeight="1" x14ac:dyDescent="0.2">
      <c r="A357" s="27"/>
      <c r="B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row>
    <row r="358" spans="1:46" ht="14.25" customHeight="1" x14ac:dyDescent="0.2">
      <c r="A358" s="27"/>
      <c r="B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row>
    <row r="359" spans="1:46" ht="14.25" customHeight="1" x14ac:dyDescent="0.2">
      <c r="A359" s="27"/>
      <c r="B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row>
    <row r="360" spans="1:46" ht="14.25" customHeight="1" x14ac:dyDescent="0.2">
      <c r="A360" s="27"/>
      <c r="B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row>
    <row r="361" spans="1:46" ht="14.25" customHeight="1" x14ac:dyDescent="0.2">
      <c r="A361" s="27"/>
      <c r="B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row>
    <row r="362" spans="1:46" ht="14.25" customHeight="1" x14ac:dyDescent="0.2">
      <c r="A362" s="27"/>
      <c r="B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row>
    <row r="363" spans="1:46" ht="14.25" customHeight="1" x14ac:dyDescent="0.2">
      <c r="A363" s="27"/>
      <c r="B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row>
    <row r="364" spans="1:46" ht="14.25" customHeight="1" x14ac:dyDescent="0.2">
      <c r="A364" s="27"/>
      <c r="B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row>
    <row r="365" spans="1:46" ht="14.25" customHeight="1" x14ac:dyDescent="0.2">
      <c r="A365" s="27"/>
      <c r="B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row>
    <row r="366" spans="1:46" ht="14.25" customHeight="1" x14ac:dyDescent="0.2">
      <c r="A366" s="27"/>
      <c r="B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row>
    <row r="367" spans="1:46" ht="14.25" customHeight="1" x14ac:dyDescent="0.2">
      <c r="A367" s="27"/>
      <c r="B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row>
    <row r="368" spans="1:46" ht="14.25" customHeight="1" x14ac:dyDescent="0.2">
      <c r="A368" s="27"/>
      <c r="B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row>
    <row r="369" spans="1:46" ht="14.25" customHeight="1" x14ac:dyDescent="0.2">
      <c r="A369" s="27"/>
      <c r="B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row>
    <row r="370" spans="1:46" ht="14.25" customHeight="1" x14ac:dyDescent="0.2">
      <c r="A370" s="27"/>
      <c r="B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row>
    <row r="371" spans="1:46" ht="14.25" customHeight="1" x14ac:dyDescent="0.2">
      <c r="A371" s="27"/>
      <c r="B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row>
    <row r="372" spans="1:46" ht="14.25" customHeight="1" x14ac:dyDescent="0.2">
      <c r="A372" s="27"/>
      <c r="B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row>
    <row r="373" spans="1:46" ht="14.25" customHeight="1" x14ac:dyDescent="0.2">
      <c r="A373" s="27"/>
      <c r="B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row>
    <row r="374" spans="1:46" ht="14.25" customHeight="1" x14ac:dyDescent="0.2">
      <c r="A374" s="27"/>
      <c r="B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row>
    <row r="375" spans="1:46" ht="14.25" customHeight="1" x14ac:dyDescent="0.2">
      <c r="A375" s="27"/>
      <c r="B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row>
    <row r="376" spans="1:46" ht="14.25" customHeight="1" x14ac:dyDescent="0.2">
      <c r="A376" s="27"/>
      <c r="B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row>
    <row r="377" spans="1:46" ht="14.25" customHeight="1" x14ac:dyDescent="0.2">
      <c r="A377" s="27"/>
      <c r="B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row>
    <row r="378" spans="1:46" ht="14.25" customHeight="1" x14ac:dyDescent="0.2">
      <c r="A378" s="27"/>
      <c r="B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row>
    <row r="379" spans="1:46" ht="14.25" customHeight="1" x14ac:dyDescent="0.2">
      <c r="A379" s="27"/>
      <c r="B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row>
    <row r="380" spans="1:46" ht="14.25" customHeight="1" x14ac:dyDescent="0.2">
      <c r="A380" s="27"/>
      <c r="B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row>
    <row r="381" spans="1:46" ht="14.25" customHeight="1" x14ac:dyDescent="0.2">
      <c r="A381" s="27"/>
      <c r="B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row>
    <row r="382" spans="1:46" ht="14.25" customHeight="1" x14ac:dyDescent="0.2">
      <c r="A382" s="27"/>
      <c r="B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row>
    <row r="383" spans="1:46" ht="14.25" customHeight="1" x14ac:dyDescent="0.2">
      <c r="A383" s="27"/>
      <c r="B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row>
    <row r="384" spans="1:46" ht="14.25" customHeight="1" x14ac:dyDescent="0.2">
      <c r="A384" s="27"/>
      <c r="B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row>
    <row r="385" spans="1:46" ht="14.25" customHeight="1" x14ac:dyDescent="0.2">
      <c r="A385" s="27"/>
      <c r="B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row>
    <row r="386" spans="1:46" ht="14.25" customHeight="1" x14ac:dyDescent="0.2">
      <c r="A386" s="27"/>
      <c r="B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row>
    <row r="387" spans="1:46" ht="14.25" customHeight="1" x14ac:dyDescent="0.2">
      <c r="A387" s="27"/>
      <c r="B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row>
    <row r="388" spans="1:46" ht="14.25" customHeight="1" x14ac:dyDescent="0.2">
      <c r="A388" s="27"/>
      <c r="B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row>
    <row r="389" spans="1:46" ht="14.25" customHeight="1" x14ac:dyDescent="0.2">
      <c r="A389" s="27"/>
      <c r="B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row>
    <row r="390" spans="1:46" ht="14.25" customHeight="1" x14ac:dyDescent="0.2">
      <c r="A390" s="27"/>
      <c r="B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row>
    <row r="391" spans="1:46" ht="14.25" customHeight="1" x14ac:dyDescent="0.2">
      <c r="A391" s="27"/>
      <c r="B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row>
    <row r="392" spans="1:46" ht="14.25" customHeight="1" x14ac:dyDescent="0.2">
      <c r="A392" s="27"/>
      <c r="B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row>
    <row r="393" spans="1:46" ht="14.25" customHeight="1" x14ac:dyDescent="0.2">
      <c r="A393" s="27"/>
      <c r="B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row>
    <row r="394" spans="1:46" ht="14.25" customHeight="1" x14ac:dyDescent="0.2">
      <c r="A394" s="27"/>
      <c r="B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row>
    <row r="395" spans="1:46" ht="14.25" customHeight="1" x14ac:dyDescent="0.2">
      <c r="A395" s="27"/>
      <c r="B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row>
    <row r="396" spans="1:46" ht="14.25" customHeight="1" x14ac:dyDescent="0.2">
      <c r="A396" s="27"/>
      <c r="B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row>
    <row r="397" spans="1:46" ht="14.25" customHeight="1" x14ac:dyDescent="0.2">
      <c r="A397" s="27"/>
      <c r="B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row>
    <row r="398" spans="1:46" ht="14.25" customHeight="1" x14ac:dyDescent="0.2">
      <c r="A398" s="27"/>
      <c r="B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row>
    <row r="399" spans="1:46" ht="14.25" customHeight="1" x14ac:dyDescent="0.2">
      <c r="A399" s="27"/>
      <c r="B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row>
    <row r="400" spans="1:46" ht="14.25" customHeight="1" x14ac:dyDescent="0.2">
      <c r="A400" s="27"/>
      <c r="B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row>
    <row r="401" spans="1:46" ht="14.25" customHeight="1" x14ac:dyDescent="0.2">
      <c r="A401" s="27"/>
      <c r="B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row>
    <row r="402" spans="1:46" ht="14.25" customHeight="1" x14ac:dyDescent="0.2">
      <c r="A402" s="27"/>
      <c r="B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row>
    <row r="403" spans="1:46" ht="14.25" customHeight="1" x14ac:dyDescent="0.2">
      <c r="A403" s="27"/>
      <c r="B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row>
    <row r="404" spans="1:46" ht="14.25" customHeight="1" x14ac:dyDescent="0.2">
      <c r="A404" s="27"/>
      <c r="B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row>
    <row r="405" spans="1:46" ht="14.25" customHeight="1" x14ac:dyDescent="0.2">
      <c r="A405" s="27"/>
      <c r="B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row>
    <row r="406" spans="1:46" ht="14.25" customHeight="1" x14ac:dyDescent="0.2">
      <c r="A406" s="27"/>
      <c r="B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row>
    <row r="407" spans="1:46" ht="14.25" customHeight="1" x14ac:dyDescent="0.2">
      <c r="A407" s="27"/>
      <c r="B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row>
    <row r="408" spans="1:46" ht="14.25" customHeight="1" x14ac:dyDescent="0.2">
      <c r="A408" s="27"/>
      <c r="B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row>
    <row r="409" spans="1:46" ht="14.25" customHeight="1" x14ac:dyDescent="0.2">
      <c r="A409" s="27"/>
      <c r="B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row>
    <row r="410" spans="1:46" ht="14.25" customHeight="1" x14ac:dyDescent="0.2">
      <c r="A410" s="27"/>
      <c r="B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row>
    <row r="411" spans="1:46" ht="14.25" customHeight="1" x14ac:dyDescent="0.2">
      <c r="A411" s="27"/>
      <c r="B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row>
    <row r="412" spans="1:46" ht="14.25" customHeight="1" x14ac:dyDescent="0.2">
      <c r="A412" s="27"/>
      <c r="B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row>
    <row r="413" spans="1:46" ht="14.25" customHeight="1" x14ac:dyDescent="0.2">
      <c r="A413" s="27"/>
      <c r="B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row>
    <row r="414" spans="1:46" ht="14.25" customHeight="1" x14ac:dyDescent="0.2">
      <c r="A414" s="27"/>
      <c r="B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row>
    <row r="415" spans="1:46" ht="14.25" customHeight="1" x14ac:dyDescent="0.2">
      <c r="A415" s="27"/>
      <c r="B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row>
    <row r="416" spans="1:46" ht="14.25" customHeight="1" x14ac:dyDescent="0.2">
      <c r="A416" s="27"/>
      <c r="B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row>
    <row r="417" spans="1:46" ht="14.25" customHeight="1" x14ac:dyDescent="0.2">
      <c r="A417" s="27"/>
      <c r="B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row>
    <row r="418" spans="1:46" ht="14.25" customHeight="1" x14ac:dyDescent="0.2">
      <c r="A418" s="27"/>
      <c r="B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row>
    <row r="419" spans="1:46" ht="14.25" customHeight="1" x14ac:dyDescent="0.2">
      <c r="A419" s="27"/>
      <c r="B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row>
    <row r="420" spans="1:46" ht="14.25" customHeight="1" x14ac:dyDescent="0.2">
      <c r="A420" s="27"/>
      <c r="B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row>
    <row r="421" spans="1:46" ht="14.25" customHeight="1" x14ac:dyDescent="0.2">
      <c r="A421" s="27"/>
      <c r="B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row>
    <row r="422" spans="1:46" ht="14.25" customHeight="1" x14ac:dyDescent="0.2">
      <c r="A422" s="27"/>
      <c r="B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row>
    <row r="423" spans="1:46" ht="14.25" customHeight="1" x14ac:dyDescent="0.2">
      <c r="A423" s="27"/>
      <c r="B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row>
    <row r="424" spans="1:46" ht="14.25" customHeight="1" x14ac:dyDescent="0.2">
      <c r="A424" s="27"/>
      <c r="B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row>
    <row r="425" spans="1:46" ht="14.25" customHeight="1" x14ac:dyDescent="0.2">
      <c r="A425" s="27"/>
      <c r="B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row>
    <row r="426" spans="1:46" ht="14.25" customHeight="1" x14ac:dyDescent="0.2">
      <c r="A426" s="27"/>
      <c r="B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row>
    <row r="427" spans="1:46" ht="14.25" customHeight="1" x14ac:dyDescent="0.2">
      <c r="A427" s="27"/>
      <c r="B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row>
    <row r="428" spans="1:46" ht="14.25" customHeight="1" x14ac:dyDescent="0.2">
      <c r="A428" s="27"/>
      <c r="B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row>
    <row r="429" spans="1:46" ht="14.25" customHeight="1" x14ac:dyDescent="0.2">
      <c r="A429" s="27"/>
      <c r="B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row>
    <row r="430" spans="1:46" ht="14.25" customHeight="1" x14ac:dyDescent="0.2">
      <c r="A430" s="27"/>
      <c r="B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row>
    <row r="431" spans="1:46" ht="14.25" customHeight="1" x14ac:dyDescent="0.2">
      <c r="A431" s="27"/>
      <c r="B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row>
    <row r="432" spans="1:46" ht="14.25" customHeight="1" x14ac:dyDescent="0.2">
      <c r="A432" s="27"/>
      <c r="B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row>
    <row r="433" spans="1:46" ht="14.25" customHeight="1" x14ac:dyDescent="0.2">
      <c r="A433" s="27"/>
      <c r="B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row>
    <row r="434" spans="1:46" ht="14.25" customHeight="1" x14ac:dyDescent="0.2">
      <c r="A434" s="27"/>
      <c r="B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row>
    <row r="435" spans="1:46" ht="14.25" customHeight="1" x14ac:dyDescent="0.2">
      <c r="A435" s="27"/>
      <c r="B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row>
    <row r="436" spans="1:46" ht="14.25" customHeight="1" x14ac:dyDescent="0.2">
      <c r="A436" s="27"/>
      <c r="B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row>
    <row r="437" spans="1:46" ht="14.25" customHeight="1" x14ac:dyDescent="0.2">
      <c r="A437" s="27"/>
      <c r="B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row>
    <row r="438" spans="1:46" ht="14.25" customHeight="1" x14ac:dyDescent="0.2">
      <c r="A438" s="27"/>
      <c r="B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row>
    <row r="439" spans="1:46" ht="14.25" customHeight="1" x14ac:dyDescent="0.2">
      <c r="A439" s="27"/>
      <c r="B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row>
    <row r="440" spans="1:46" ht="14.25" customHeight="1" x14ac:dyDescent="0.2">
      <c r="A440" s="27"/>
      <c r="B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row>
    <row r="441" spans="1:46" ht="14.25" customHeight="1" x14ac:dyDescent="0.2">
      <c r="A441" s="27"/>
      <c r="B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row>
    <row r="442" spans="1:46" ht="14.25" customHeight="1" x14ac:dyDescent="0.2">
      <c r="A442" s="27"/>
      <c r="B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row>
    <row r="443" spans="1:46" ht="14.25" customHeight="1" x14ac:dyDescent="0.2">
      <c r="A443" s="27"/>
      <c r="B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row>
    <row r="444" spans="1:46" ht="14.25" customHeight="1" x14ac:dyDescent="0.2">
      <c r="A444" s="27"/>
      <c r="B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row>
    <row r="445" spans="1:46" ht="14.25" customHeight="1" x14ac:dyDescent="0.2">
      <c r="A445" s="27"/>
      <c r="B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row>
    <row r="446" spans="1:46" ht="14.25" customHeight="1" x14ac:dyDescent="0.2">
      <c r="A446" s="27"/>
      <c r="B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row>
    <row r="447" spans="1:46" ht="14.25" customHeight="1" x14ac:dyDescent="0.2">
      <c r="A447" s="27"/>
      <c r="B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row>
    <row r="448" spans="1:46" ht="14.25" customHeight="1" x14ac:dyDescent="0.2">
      <c r="A448" s="27"/>
      <c r="B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row>
    <row r="449" spans="1:46" ht="14.25" customHeight="1" x14ac:dyDescent="0.2">
      <c r="A449" s="27"/>
      <c r="B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row>
    <row r="450" spans="1:46" ht="14.25" customHeight="1" x14ac:dyDescent="0.2">
      <c r="A450" s="27"/>
      <c r="B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row>
    <row r="451" spans="1:46" ht="14.25" customHeight="1" x14ac:dyDescent="0.2">
      <c r="A451" s="27"/>
      <c r="B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row>
    <row r="452" spans="1:46" ht="14.25" customHeight="1" x14ac:dyDescent="0.2">
      <c r="A452" s="27"/>
      <c r="B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row>
    <row r="453" spans="1:46" ht="14.25" customHeight="1" x14ac:dyDescent="0.2">
      <c r="A453" s="27"/>
      <c r="B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row>
    <row r="454" spans="1:46" ht="14.25" customHeight="1" x14ac:dyDescent="0.2">
      <c r="A454" s="27"/>
      <c r="B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row>
    <row r="455" spans="1:46" ht="14.25" customHeight="1" x14ac:dyDescent="0.2">
      <c r="A455" s="27"/>
      <c r="B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row>
    <row r="456" spans="1:46" ht="14.25" customHeight="1" x14ac:dyDescent="0.2">
      <c r="A456" s="27"/>
      <c r="B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row>
    <row r="457" spans="1:46" ht="14.25" customHeight="1" x14ac:dyDescent="0.2">
      <c r="A457" s="27"/>
      <c r="B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row>
    <row r="458" spans="1:46" ht="14.25" customHeight="1" x14ac:dyDescent="0.2">
      <c r="A458" s="27"/>
      <c r="B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row>
    <row r="459" spans="1:46" ht="14.25" customHeight="1" x14ac:dyDescent="0.2">
      <c r="A459" s="27"/>
      <c r="B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row>
    <row r="460" spans="1:46" ht="14.25" customHeight="1" x14ac:dyDescent="0.2">
      <c r="A460" s="27"/>
      <c r="B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row>
    <row r="461" spans="1:46" ht="14.25" customHeight="1" x14ac:dyDescent="0.2">
      <c r="A461" s="27"/>
      <c r="B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row>
    <row r="462" spans="1:46" ht="14.25" customHeight="1" x14ac:dyDescent="0.2">
      <c r="A462" s="27"/>
      <c r="B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row>
    <row r="463" spans="1:46" ht="14.25" customHeight="1" x14ac:dyDescent="0.2">
      <c r="A463" s="27"/>
      <c r="B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row>
    <row r="464" spans="1:46" ht="14.25" customHeight="1" x14ac:dyDescent="0.2">
      <c r="A464" s="27"/>
      <c r="B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row>
    <row r="465" spans="1:46" ht="14.25" customHeight="1" x14ac:dyDescent="0.2">
      <c r="A465" s="27"/>
      <c r="B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row>
    <row r="466" spans="1:46" ht="14.25" customHeight="1" x14ac:dyDescent="0.2">
      <c r="A466" s="27"/>
      <c r="B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row>
    <row r="467" spans="1:46" ht="14.25" customHeight="1" x14ac:dyDescent="0.2">
      <c r="A467" s="27"/>
      <c r="B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row>
    <row r="468" spans="1:46" ht="14.25" customHeight="1" x14ac:dyDescent="0.2">
      <c r="A468" s="27"/>
      <c r="B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row>
    <row r="469" spans="1:46" ht="14.25" customHeight="1" x14ac:dyDescent="0.2">
      <c r="A469" s="27"/>
      <c r="B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row>
    <row r="470" spans="1:46" ht="14.25" customHeight="1" x14ac:dyDescent="0.2">
      <c r="A470" s="27"/>
      <c r="B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row>
    <row r="471" spans="1:46" ht="14.25" customHeight="1" x14ac:dyDescent="0.2">
      <c r="A471" s="27"/>
      <c r="B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row>
    <row r="472" spans="1:46" ht="14.25" customHeight="1" x14ac:dyDescent="0.2">
      <c r="A472" s="27"/>
      <c r="B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row>
    <row r="473" spans="1:46" ht="14.25" customHeight="1" x14ac:dyDescent="0.2">
      <c r="A473" s="27"/>
      <c r="B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row>
    <row r="474" spans="1:46" ht="14.25" customHeight="1" x14ac:dyDescent="0.2">
      <c r="A474" s="27"/>
      <c r="B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row>
    <row r="475" spans="1:46" ht="14.25" customHeight="1" x14ac:dyDescent="0.2">
      <c r="A475" s="27"/>
      <c r="B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row>
    <row r="476" spans="1:46" ht="14.25" customHeight="1" x14ac:dyDescent="0.2">
      <c r="A476" s="27"/>
      <c r="B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row>
    <row r="477" spans="1:46" ht="14.25" customHeight="1" x14ac:dyDescent="0.2">
      <c r="A477" s="27"/>
      <c r="B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row>
    <row r="478" spans="1:46" ht="14.25" customHeight="1" x14ac:dyDescent="0.2">
      <c r="A478" s="27"/>
      <c r="B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row>
    <row r="479" spans="1:46" ht="14.25" customHeight="1" x14ac:dyDescent="0.2">
      <c r="A479" s="27"/>
      <c r="B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row>
    <row r="480" spans="1:46" ht="14.25" customHeight="1" x14ac:dyDescent="0.2">
      <c r="A480" s="27"/>
      <c r="B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row>
    <row r="481" spans="1:46" ht="14.25" customHeight="1" x14ac:dyDescent="0.2">
      <c r="A481" s="27"/>
      <c r="B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row>
    <row r="482" spans="1:46" ht="14.25" customHeight="1" x14ac:dyDescent="0.2">
      <c r="A482" s="27"/>
      <c r="B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row>
    <row r="483" spans="1:46" ht="14.25" customHeight="1" x14ac:dyDescent="0.2">
      <c r="A483" s="27"/>
      <c r="B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row>
    <row r="484" spans="1:46" ht="14.25" customHeight="1" x14ac:dyDescent="0.2">
      <c r="A484" s="27"/>
      <c r="B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row>
    <row r="485" spans="1:46" ht="14.25" customHeight="1" x14ac:dyDescent="0.2">
      <c r="A485" s="27"/>
      <c r="B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row>
    <row r="486" spans="1:46" ht="14.25" customHeight="1" x14ac:dyDescent="0.2">
      <c r="A486" s="27"/>
      <c r="B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row>
    <row r="487" spans="1:46" ht="14.25" customHeight="1" x14ac:dyDescent="0.2">
      <c r="A487" s="27"/>
      <c r="B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row>
    <row r="488" spans="1:46" ht="14.25" customHeight="1" x14ac:dyDescent="0.2">
      <c r="A488" s="27"/>
      <c r="B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row>
    <row r="489" spans="1:46" ht="14.25" customHeight="1" x14ac:dyDescent="0.2">
      <c r="A489" s="27"/>
      <c r="B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row>
    <row r="490" spans="1:46" ht="14.25" customHeight="1" x14ac:dyDescent="0.2">
      <c r="A490" s="27"/>
      <c r="B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row>
    <row r="491" spans="1:46" ht="14.25" customHeight="1" x14ac:dyDescent="0.2">
      <c r="A491" s="27"/>
      <c r="B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row>
    <row r="492" spans="1:46" ht="14.25" customHeight="1" x14ac:dyDescent="0.2">
      <c r="A492" s="27"/>
      <c r="B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row>
    <row r="493" spans="1:46" ht="14.25" customHeight="1" x14ac:dyDescent="0.2">
      <c r="A493" s="27"/>
      <c r="B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row>
    <row r="494" spans="1:46" ht="14.25" customHeight="1" x14ac:dyDescent="0.2">
      <c r="A494" s="27"/>
      <c r="B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row>
    <row r="495" spans="1:46" ht="14.25" customHeight="1" x14ac:dyDescent="0.2">
      <c r="A495" s="27"/>
      <c r="B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row>
    <row r="496" spans="1:46" ht="14.25" customHeight="1" x14ac:dyDescent="0.2">
      <c r="A496" s="27"/>
      <c r="B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row>
    <row r="497" spans="1:46" ht="14.25" customHeight="1" x14ac:dyDescent="0.2">
      <c r="A497" s="27"/>
      <c r="B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row>
    <row r="498" spans="1:46" ht="14.25" customHeight="1" x14ac:dyDescent="0.2">
      <c r="A498" s="27"/>
      <c r="B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row>
    <row r="499" spans="1:46" ht="14.25" customHeight="1" x14ac:dyDescent="0.2">
      <c r="A499" s="27"/>
      <c r="B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row>
    <row r="500" spans="1:46" ht="14.25" customHeight="1" x14ac:dyDescent="0.2">
      <c r="A500" s="27"/>
      <c r="B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row>
    <row r="501" spans="1:46" ht="14.25" customHeight="1" x14ac:dyDescent="0.2">
      <c r="A501" s="27"/>
      <c r="B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row>
    <row r="502" spans="1:46" ht="14.25" customHeight="1" x14ac:dyDescent="0.2">
      <c r="A502" s="27"/>
      <c r="B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row>
    <row r="503" spans="1:46" ht="14.25" customHeight="1" x14ac:dyDescent="0.2">
      <c r="A503" s="27"/>
      <c r="B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row>
    <row r="504" spans="1:46" ht="14.25" customHeight="1" x14ac:dyDescent="0.2">
      <c r="A504" s="27"/>
      <c r="B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row>
    <row r="505" spans="1:46" ht="14.25" customHeight="1" x14ac:dyDescent="0.2">
      <c r="A505" s="27"/>
      <c r="B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row>
    <row r="506" spans="1:46" ht="14.25" customHeight="1" x14ac:dyDescent="0.2">
      <c r="A506" s="27"/>
      <c r="B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row>
    <row r="507" spans="1:46" ht="14.25" customHeight="1" x14ac:dyDescent="0.2">
      <c r="A507" s="27"/>
      <c r="B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row>
    <row r="508" spans="1:46" ht="14.25" customHeight="1" x14ac:dyDescent="0.2">
      <c r="A508" s="27"/>
      <c r="B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row>
    <row r="509" spans="1:46" ht="14.25" customHeight="1" x14ac:dyDescent="0.2">
      <c r="A509" s="27"/>
      <c r="B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row>
    <row r="510" spans="1:46" ht="14.25" customHeight="1" x14ac:dyDescent="0.2">
      <c r="A510" s="27"/>
      <c r="B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row>
    <row r="511" spans="1:46" ht="14.25" customHeight="1" x14ac:dyDescent="0.2">
      <c r="A511" s="27"/>
      <c r="B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row>
    <row r="512" spans="1:46" ht="14.25" customHeight="1" x14ac:dyDescent="0.2">
      <c r="A512" s="27"/>
      <c r="B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row>
    <row r="513" spans="1:46" ht="14.25" customHeight="1" x14ac:dyDescent="0.2">
      <c r="A513" s="27"/>
      <c r="B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row>
    <row r="514" spans="1:46" ht="14.25" customHeight="1" x14ac:dyDescent="0.2">
      <c r="A514" s="27"/>
      <c r="B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row>
    <row r="515" spans="1:46" ht="14.25" customHeight="1" x14ac:dyDescent="0.2">
      <c r="A515" s="27"/>
      <c r="B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row>
    <row r="516" spans="1:46" ht="14.25" customHeight="1" x14ac:dyDescent="0.2">
      <c r="A516" s="27"/>
      <c r="B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row>
    <row r="517" spans="1:46" ht="14.25" customHeight="1" x14ac:dyDescent="0.2">
      <c r="A517" s="27"/>
      <c r="B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row>
    <row r="518" spans="1:46" ht="14.25" customHeight="1" x14ac:dyDescent="0.2">
      <c r="A518" s="27"/>
      <c r="B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row>
    <row r="519" spans="1:46" ht="14.25" customHeight="1" x14ac:dyDescent="0.2">
      <c r="A519" s="27"/>
      <c r="B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row>
    <row r="520" spans="1:46" ht="14.25" customHeight="1" x14ac:dyDescent="0.2">
      <c r="A520" s="27"/>
      <c r="B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row>
    <row r="521" spans="1:46" ht="14.25" customHeight="1" x14ac:dyDescent="0.2">
      <c r="A521" s="27"/>
      <c r="B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row>
    <row r="522" spans="1:46" ht="14.25" customHeight="1" x14ac:dyDescent="0.2">
      <c r="A522" s="27"/>
      <c r="B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row>
    <row r="523" spans="1:46" ht="14.25" customHeight="1" x14ac:dyDescent="0.2">
      <c r="A523" s="27"/>
      <c r="B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row>
    <row r="524" spans="1:46" ht="14.25" customHeight="1" x14ac:dyDescent="0.2">
      <c r="A524" s="27"/>
      <c r="B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row>
    <row r="525" spans="1:46" ht="14.25" customHeight="1" x14ac:dyDescent="0.2">
      <c r="A525" s="27"/>
      <c r="B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row>
    <row r="526" spans="1:46" ht="14.25" customHeight="1" x14ac:dyDescent="0.2">
      <c r="A526" s="27"/>
      <c r="B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row>
    <row r="527" spans="1:46" ht="14.25" customHeight="1" x14ac:dyDescent="0.2">
      <c r="A527" s="27"/>
      <c r="B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row>
    <row r="528" spans="1:46" ht="14.25" customHeight="1" x14ac:dyDescent="0.2">
      <c r="A528" s="27"/>
      <c r="B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row>
    <row r="529" spans="1:46" ht="14.25" customHeight="1" x14ac:dyDescent="0.2">
      <c r="A529" s="27"/>
      <c r="B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row>
    <row r="530" spans="1:46" ht="14.25" customHeight="1" x14ac:dyDescent="0.2">
      <c r="A530" s="27"/>
      <c r="B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row>
    <row r="531" spans="1:46" ht="14.25" customHeight="1" x14ac:dyDescent="0.2">
      <c r="A531" s="27"/>
      <c r="B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row>
    <row r="532" spans="1:46" ht="14.25" customHeight="1" x14ac:dyDescent="0.2">
      <c r="A532" s="27"/>
      <c r="B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row>
    <row r="533" spans="1:46" ht="14.25" customHeight="1" x14ac:dyDescent="0.2">
      <c r="A533" s="27"/>
      <c r="B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row>
    <row r="534" spans="1:46" ht="14.25" customHeight="1" x14ac:dyDescent="0.2">
      <c r="A534" s="27"/>
      <c r="B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row>
    <row r="535" spans="1:46" ht="14.25" customHeight="1" x14ac:dyDescent="0.2">
      <c r="A535" s="27"/>
      <c r="B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row>
    <row r="536" spans="1:46" ht="14.25" customHeight="1" x14ac:dyDescent="0.2">
      <c r="A536" s="27"/>
      <c r="B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row>
    <row r="537" spans="1:46" ht="14.25" customHeight="1" x14ac:dyDescent="0.2">
      <c r="A537" s="27"/>
      <c r="B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row>
    <row r="538" spans="1:46" ht="14.25" customHeight="1" x14ac:dyDescent="0.2">
      <c r="A538" s="27"/>
      <c r="B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row>
    <row r="539" spans="1:46" ht="14.25" customHeight="1" x14ac:dyDescent="0.2">
      <c r="A539" s="27"/>
      <c r="B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row>
    <row r="540" spans="1:46" ht="14.25" customHeight="1" x14ac:dyDescent="0.2">
      <c r="A540" s="27"/>
      <c r="B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row>
    <row r="541" spans="1:46" ht="14.25" customHeight="1" x14ac:dyDescent="0.2">
      <c r="A541" s="27"/>
      <c r="B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row>
    <row r="542" spans="1:46" ht="14.25" customHeight="1" x14ac:dyDescent="0.2">
      <c r="A542" s="27"/>
      <c r="B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row>
    <row r="543" spans="1:46" ht="14.25" customHeight="1" x14ac:dyDescent="0.2">
      <c r="A543" s="27"/>
      <c r="B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row>
    <row r="544" spans="1:46" ht="14.25" customHeight="1" x14ac:dyDescent="0.2">
      <c r="A544" s="27"/>
      <c r="B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row>
    <row r="545" spans="1:46" ht="14.25" customHeight="1" x14ac:dyDescent="0.2">
      <c r="A545" s="27"/>
      <c r="B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row>
    <row r="546" spans="1:46" ht="14.25" customHeight="1" x14ac:dyDescent="0.2">
      <c r="A546" s="27"/>
      <c r="B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row>
    <row r="547" spans="1:46" ht="14.25" customHeight="1" x14ac:dyDescent="0.2">
      <c r="A547" s="27"/>
      <c r="B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row>
    <row r="548" spans="1:46" ht="14.25" customHeight="1" x14ac:dyDescent="0.2">
      <c r="A548" s="27"/>
      <c r="B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row>
    <row r="549" spans="1:46" ht="14.25" customHeight="1" x14ac:dyDescent="0.2">
      <c r="A549" s="27"/>
      <c r="B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row>
    <row r="550" spans="1:46" ht="14.25" customHeight="1" x14ac:dyDescent="0.2">
      <c r="A550" s="27"/>
      <c r="B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row>
    <row r="551" spans="1:46" ht="14.25" customHeight="1" x14ac:dyDescent="0.2">
      <c r="A551" s="27"/>
      <c r="B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row>
    <row r="552" spans="1:46" ht="14.25" customHeight="1" x14ac:dyDescent="0.2">
      <c r="A552" s="27"/>
      <c r="B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row>
    <row r="553" spans="1:46" ht="14.25" customHeight="1" x14ac:dyDescent="0.2">
      <c r="A553" s="27"/>
      <c r="B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row>
    <row r="554" spans="1:46" ht="14.25" customHeight="1" x14ac:dyDescent="0.2">
      <c r="A554" s="27"/>
      <c r="B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row>
    <row r="555" spans="1:46" ht="14.25" customHeight="1" x14ac:dyDescent="0.2">
      <c r="A555" s="27"/>
      <c r="B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row>
    <row r="556" spans="1:46" ht="14.25" customHeight="1" x14ac:dyDescent="0.2">
      <c r="A556" s="27"/>
      <c r="B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row>
    <row r="557" spans="1:46" ht="14.25" customHeight="1" x14ac:dyDescent="0.2">
      <c r="A557" s="27"/>
      <c r="B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row>
    <row r="558" spans="1:46" ht="14.25" customHeight="1" x14ac:dyDescent="0.2">
      <c r="A558" s="27"/>
      <c r="B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row>
    <row r="559" spans="1:46" ht="14.25" customHeight="1" x14ac:dyDescent="0.2">
      <c r="A559" s="27"/>
      <c r="B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row>
    <row r="560" spans="1:46" ht="14.25" customHeight="1" x14ac:dyDescent="0.2">
      <c r="A560" s="27"/>
      <c r="B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row>
    <row r="561" spans="1:46" ht="14.25" customHeight="1" x14ac:dyDescent="0.2">
      <c r="A561" s="27"/>
      <c r="B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row>
    <row r="562" spans="1:46" ht="14.25" customHeight="1" x14ac:dyDescent="0.2">
      <c r="A562" s="27"/>
      <c r="B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row>
    <row r="563" spans="1:46" ht="14.25" customHeight="1" x14ac:dyDescent="0.2">
      <c r="A563" s="27"/>
      <c r="B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row>
    <row r="564" spans="1:46" ht="14.25" customHeight="1" x14ac:dyDescent="0.2">
      <c r="A564" s="27"/>
      <c r="B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row>
    <row r="565" spans="1:46" ht="14.25" customHeight="1" x14ac:dyDescent="0.2">
      <c r="A565" s="27"/>
      <c r="B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row>
    <row r="566" spans="1:46" ht="14.25" customHeight="1" x14ac:dyDescent="0.2">
      <c r="A566" s="27"/>
      <c r="B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row>
    <row r="567" spans="1:46" ht="14.25" customHeight="1" x14ac:dyDescent="0.2">
      <c r="A567" s="27"/>
      <c r="B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row>
    <row r="568" spans="1:46" ht="14.25" customHeight="1" x14ac:dyDescent="0.2">
      <c r="A568" s="27"/>
      <c r="B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row>
    <row r="569" spans="1:46" ht="14.25" customHeight="1" x14ac:dyDescent="0.2">
      <c r="A569" s="27"/>
      <c r="B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row>
    <row r="570" spans="1:46" ht="14.25" customHeight="1" x14ac:dyDescent="0.2">
      <c r="A570" s="27"/>
      <c r="B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row>
    <row r="571" spans="1:46" ht="14.25" customHeight="1" x14ac:dyDescent="0.2">
      <c r="A571" s="27"/>
      <c r="B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row>
    <row r="572" spans="1:46" ht="14.25" customHeight="1" x14ac:dyDescent="0.2">
      <c r="A572" s="27"/>
      <c r="B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row>
    <row r="573" spans="1:46" ht="14.25" customHeight="1" x14ac:dyDescent="0.2">
      <c r="A573" s="27"/>
      <c r="B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row>
    <row r="574" spans="1:46" ht="14.25" customHeight="1" x14ac:dyDescent="0.2">
      <c r="A574" s="27"/>
      <c r="B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row>
    <row r="575" spans="1:46" ht="14.25" customHeight="1" x14ac:dyDescent="0.2">
      <c r="A575" s="27"/>
      <c r="B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row>
    <row r="576" spans="1:46" ht="14.25" customHeight="1" x14ac:dyDescent="0.2">
      <c r="A576" s="27"/>
      <c r="B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row>
    <row r="577" spans="1:46" ht="14.25" customHeight="1" x14ac:dyDescent="0.2">
      <c r="A577" s="27"/>
      <c r="B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row>
    <row r="578" spans="1:46" ht="14.25" customHeight="1" x14ac:dyDescent="0.2">
      <c r="A578" s="27"/>
      <c r="B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row>
    <row r="579" spans="1:46" ht="14.25" customHeight="1" x14ac:dyDescent="0.2">
      <c r="A579" s="27"/>
      <c r="B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row>
    <row r="580" spans="1:46" ht="14.25" customHeight="1" x14ac:dyDescent="0.2">
      <c r="A580" s="27"/>
      <c r="B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row>
    <row r="581" spans="1:46" ht="14.25" customHeight="1" x14ac:dyDescent="0.2">
      <c r="A581" s="27"/>
      <c r="B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row>
    <row r="582" spans="1:46" ht="14.25" customHeight="1" x14ac:dyDescent="0.2">
      <c r="A582" s="27"/>
      <c r="B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row>
    <row r="583" spans="1:46" ht="14.25" customHeight="1" x14ac:dyDescent="0.2">
      <c r="A583" s="27"/>
      <c r="B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row>
    <row r="584" spans="1:46" ht="14.25" customHeight="1" x14ac:dyDescent="0.2">
      <c r="A584" s="27"/>
      <c r="B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row>
    <row r="585" spans="1:46" ht="14.25" customHeight="1" x14ac:dyDescent="0.2">
      <c r="A585" s="27"/>
      <c r="B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row>
    <row r="586" spans="1:46" ht="14.25" customHeight="1" x14ac:dyDescent="0.2">
      <c r="A586" s="27"/>
      <c r="B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row>
    <row r="587" spans="1:46" ht="14.25" customHeight="1" x14ac:dyDescent="0.2">
      <c r="A587" s="27"/>
      <c r="B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row>
    <row r="588" spans="1:46" ht="14.25" customHeight="1" x14ac:dyDescent="0.2">
      <c r="A588" s="27"/>
      <c r="B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row>
    <row r="589" spans="1:46" ht="14.25" customHeight="1" x14ac:dyDescent="0.2">
      <c r="A589" s="27"/>
      <c r="B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row>
    <row r="590" spans="1:46" ht="14.25" customHeight="1" x14ac:dyDescent="0.2">
      <c r="A590" s="27"/>
      <c r="B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row>
    <row r="591" spans="1:46" ht="14.25" customHeight="1" x14ac:dyDescent="0.2">
      <c r="A591" s="27"/>
      <c r="B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row>
    <row r="592" spans="1:46" ht="14.25" customHeight="1" x14ac:dyDescent="0.2">
      <c r="A592" s="27"/>
      <c r="B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row>
    <row r="593" spans="1:46" ht="14.25" customHeight="1" x14ac:dyDescent="0.2">
      <c r="A593" s="27"/>
      <c r="B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row>
    <row r="594" spans="1:46" ht="14.25" customHeight="1" x14ac:dyDescent="0.2">
      <c r="A594" s="27"/>
      <c r="B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row>
    <row r="595" spans="1:46" ht="14.25" customHeight="1" x14ac:dyDescent="0.2">
      <c r="A595" s="27"/>
      <c r="B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row>
    <row r="596" spans="1:46" ht="14.25" customHeight="1" x14ac:dyDescent="0.2">
      <c r="A596" s="27"/>
      <c r="B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row>
    <row r="597" spans="1:46" ht="14.25" customHeight="1" x14ac:dyDescent="0.2">
      <c r="A597" s="27"/>
      <c r="B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row>
    <row r="598" spans="1:46" ht="14.25" customHeight="1" x14ac:dyDescent="0.2">
      <c r="A598" s="27"/>
      <c r="B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row>
    <row r="599" spans="1:46" ht="14.25" customHeight="1" x14ac:dyDescent="0.2">
      <c r="A599" s="27"/>
      <c r="B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row>
    <row r="600" spans="1:46" ht="14.25" customHeight="1" x14ac:dyDescent="0.2">
      <c r="A600" s="27"/>
      <c r="B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row>
    <row r="601" spans="1:46" ht="14.25" customHeight="1" x14ac:dyDescent="0.2">
      <c r="A601" s="27"/>
      <c r="B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row>
    <row r="602" spans="1:46" ht="14.25" customHeight="1" x14ac:dyDescent="0.2">
      <c r="A602" s="27"/>
      <c r="B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row>
    <row r="603" spans="1:46" ht="14.25" customHeight="1" x14ac:dyDescent="0.2">
      <c r="A603" s="27"/>
      <c r="B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row>
    <row r="604" spans="1:46" ht="14.25" customHeight="1" x14ac:dyDescent="0.2">
      <c r="A604" s="27"/>
      <c r="B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row>
    <row r="605" spans="1:46" ht="14.25" customHeight="1" x14ac:dyDescent="0.2">
      <c r="A605" s="27"/>
      <c r="B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row>
    <row r="606" spans="1:46" ht="14.25" customHeight="1" x14ac:dyDescent="0.2">
      <c r="A606" s="27"/>
      <c r="B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row>
    <row r="607" spans="1:46" ht="14.25" customHeight="1" x14ac:dyDescent="0.2">
      <c r="A607" s="27"/>
      <c r="B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row>
    <row r="608" spans="1:46" ht="14.25" customHeight="1" x14ac:dyDescent="0.2">
      <c r="A608" s="27"/>
      <c r="B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row>
    <row r="609" spans="1:46" ht="14.25" customHeight="1" x14ac:dyDescent="0.2">
      <c r="A609" s="27"/>
      <c r="B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row>
    <row r="610" spans="1:46" ht="14.25" customHeight="1" x14ac:dyDescent="0.2">
      <c r="A610" s="27"/>
      <c r="B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row>
    <row r="611" spans="1:46" ht="14.25" customHeight="1" x14ac:dyDescent="0.2">
      <c r="A611" s="27"/>
      <c r="B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row>
    <row r="612" spans="1:46" ht="14.25" customHeight="1" x14ac:dyDescent="0.2">
      <c r="A612" s="27"/>
      <c r="B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row>
    <row r="613" spans="1:46" ht="14.25" customHeight="1" x14ac:dyDescent="0.2">
      <c r="A613" s="27"/>
      <c r="B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row>
    <row r="614" spans="1:46" ht="14.25" customHeight="1" x14ac:dyDescent="0.2">
      <c r="A614" s="27"/>
      <c r="B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row>
    <row r="615" spans="1:46" ht="14.25" customHeight="1" x14ac:dyDescent="0.2">
      <c r="A615" s="27"/>
      <c r="B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row>
    <row r="616" spans="1:46" ht="14.25" customHeight="1" x14ac:dyDescent="0.2">
      <c r="A616" s="27"/>
      <c r="B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row>
    <row r="617" spans="1:46" ht="14.25" customHeight="1" x14ac:dyDescent="0.2">
      <c r="A617" s="27"/>
      <c r="B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row>
    <row r="618" spans="1:46" ht="14.25" customHeight="1" x14ac:dyDescent="0.2">
      <c r="A618" s="27"/>
      <c r="B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row>
    <row r="619" spans="1:46" ht="14.25" customHeight="1" x14ac:dyDescent="0.2">
      <c r="A619" s="27"/>
      <c r="B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row>
    <row r="620" spans="1:46" ht="14.25" customHeight="1" x14ac:dyDescent="0.2">
      <c r="A620" s="27"/>
      <c r="B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row>
    <row r="621" spans="1:46" ht="14.25" customHeight="1" x14ac:dyDescent="0.2">
      <c r="A621" s="27"/>
      <c r="B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row>
    <row r="622" spans="1:46" ht="14.25" customHeight="1" x14ac:dyDescent="0.2">
      <c r="A622" s="27"/>
      <c r="B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row>
    <row r="623" spans="1:46" ht="14.25" customHeight="1" x14ac:dyDescent="0.2">
      <c r="A623" s="27"/>
      <c r="B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row>
    <row r="624" spans="1:46" ht="14.25" customHeight="1" x14ac:dyDescent="0.2">
      <c r="A624" s="27"/>
      <c r="B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row>
    <row r="625" spans="1:46" ht="14.25" customHeight="1" x14ac:dyDescent="0.2">
      <c r="A625" s="27"/>
      <c r="B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row>
    <row r="626" spans="1:46" ht="14.25" customHeight="1" x14ac:dyDescent="0.2">
      <c r="A626" s="27"/>
      <c r="B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row>
    <row r="627" spans="1:46" ht="14.25" customHeight="1" x14ac:dyDescent="0.2">
      <c r="A627" s="27"/>
      <c r="B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row>
    <row r="628" spans="1:46" ht="14.25" customHeight="1" x14ac:dyDescent="0.2">
      <c r="A628" s="27"/>
      <c r="B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row>
    <row r="629" spans="1:46" ht="14.25" customHeight="1" x14ac:dyDescent="0.2">
      <c r="A629" s="27"/>
      <c r="B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row>
    <row r="630" spans="1:46" ht="14.25" customHeight="1" x14ac:dyDescent="0.2">
      <c r="A630" s="27"/>
      <c r="B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row>
    <row r="631" spans="1:46" ht="14.25" customHeight="1" x14ac:dyDescent="0.2">
      <c r="A631" s="27"/>
      <c r="B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row>
    <row r="632" spans="1:46" ht="14.25" customHeight="1" x14ac:dyDescent="0.2">
      <c r="A632" s="27"/>
      <c r="B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row>
    <row r="633" spans="1:46" ht="14.25" customHeight="1" x14ac:dyDescent="0.2">
      <c r="A633" s="27"/>
      <c r="B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row>
    <row r="634" spans="1:46" ht="14.25" customHeight="1" x14ac:dyDescent="0.2">
      <c r="A634" s="27"/>
      <c r="B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row>
    <row r="635" spans="1:46" ht="14.25" customHeight="1" x14ac:dyDescent="0.2">
      <c r="A635" s="27"/>
      <c r="B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row>
    <row r="636" spans="1:46" ht="14.25" customHeight="1" x14ac:dyDescent="0.2">
      <c r="A636" s="27"/>
      <c r="B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row>
    <row r="637" spans="1:46" ht="14.25" customHeight="1" x14ac:dyDescent="0.2">
      <c r="A637" s="27"/>
      <c r="B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row>
    <row r="638" spans="1:46" ht="14.25" customHeight="1" x14ac:dyDescent="0.2">
      <c r="A638" s="27"/>
      <c r="B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row>
    <row r="639" spans="1:46" ht="14.25" customHeight="1" x14ac:dyDescent="0.2">
      <c r="A639" s="27"/>
      <c r="B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row>
    <row r="640" spans="1:46" ht="14.25" customHeight="1" x14ac:dyDescent="0.2">
      <c r="A640" s="27"/>
      <c r="B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row>
    <row r="641" spans="1:46" ht="14.25" customHeight="1" x14ac:dyDescent="0.2">
      <c r="A641" s="27"/>
      <c r="B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row>
    <row r="642" spans="1:46" ht="14.25" customHeight="1" x14ac:dyDescent="0.2">
      <c r="A642" s="27"/>
      <c r="B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row>
    <row r="643" spans="1:46" ht="14.25" customHeight="1" x14ac:dyDescent="0.2">
      <c r="A643" s="27"/>
      <c r="B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row>
    <row r="644" spans="1:46" ht="14.25" customHeight="1" x14ac:dyDescent="0.2">
      <c r="A644" s="27"/>
      <c r="B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row>
    <row r="645" spans="1:46" ht="14.25" customHeight="1" x14ac:dyDescent="0.2">
      <c r="A645" s="27"/>
      <c r="B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row>
    <row r="646" spans="1:46" ht="14.25" customHeight="1" x14ac:dyDescent="0.2">
      <c r="A646" s="27"/>
      <c r="B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row>
    <row r="647" spans="1:46" ht="14.25" customHeight="1" x14ac:dyDescent="0.2">
      <c r="A647" s="27"/>
      <c r="B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row>
    <row r="648" spans="1:46" ht="14.25" customHeight="1" x14ac:dyDescent="0.2">
      <c r="A648" s="27"/>
      <c r="B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row>
    <row r="649" spans="1:46" ht="14.25" customHeight="1" x14ac:dyDescent="0.2">
      <c r="A649" s="27"/>
      <c r="B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row>
    <row r="650" spans="1:46" ht="14.25" customHeight="1" x14ac:dyDescent="0.2">
      <c r="A650" s="27"/>
      <c r="B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row>
    <row r="651" spans="1:46" ht="14.25" customHeight="1" x14ac:dyDescent="0.2">
      <c r="A651" s="27"/>
      <c r="B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row>
    <row r="652" spans="1:46" ht="14.25" customHeight="1" x14ac:dyDescent="0.2">
      <c r="A652" s="27"/>
      <c r="B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row>
    <row r="653" spans="1:46" ht="14.25" customHeight="1" x14ac:dyDescent="0.2">
      <c r="A653" s="27"/>
      <c r="B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row>
    <row r="654" spans="1:46" ht="14.25" customHeight="1" x14ac:dyDescent="0.2">
      <c r="A654" s="27"/>
      <c r="B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row>
    <row r="655" spans="1:46" ht="14.25" customHeight="1" x14ac:dyDescent="0.2">
      <c r="A655" s="27"/>
      <c r="B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row>
    <row r="656" spans="1:46" ht="14.25" customHeight="1" x14ac:dyDescent="0.2">
      <c r="A656" s="27"/>
      <c r="B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row>
    <row r="657" spans="1:46" ht="14.25" customHeight="1" x14ac:dyDescent="0.2">
      <c r="A657" s="27"/>
      <c r="B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row>
    <row r="658" spans="1:46" ht="14.25" customHeight="1" x14ac:dyDescent="0.2">
      <c r="A658" s="27"/>
      <c r="B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row>
    <row r="659" spans="1:46" ht="14.25" customHeight="1" x14ac:dyDescent="0.2">
      <c r="A659" s="27"/>
      <c r="B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row>
    <row r="660" spans="1:46" ht="14.25" customHeight="1" x14ac:dyDescent="0.2">
      <c r="A660" s="27"/>
      <c r="B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row>
    <row r="661" spans="1:46" ht="14.25" customHeight="1" x14ac:dyDescent="0.2">
      <c r="A661" s="27"/>
      <c r="B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row>
    <row r="662" spans="1:46" ht="14.25" customHeight="1" x14ac:dyDescent="0.2">
      <c r="A662" s="27"/>
      <c r="B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row>
    <row r="663" spans="1:46" ht="14.25" customHeight="1" x14ac:dyDescent="0.2">
      <c r="A663" s="27"/>
      <c r="B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row>
    <row r="664" spans="1:46" ht="14.25" customHeight="1" x14ac:dyDescent="0.2">
      <c r="A664" s="27"/>
      <c r="B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row>
    <row r="665" spans="1:46" ht="14.25" customHeight="1" x14ac:dyDescent="0.2">
      <c r="A665" s="27"/>
      <c r="B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row>
    <row r="666" spans="1:46" ht="14.25" customHeight="1" x14ac:dyDescent="0.2">
      <c r="A666" s="27"/>
      <c r="B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row>
    <row r="667" spans="1:46" ht="14.25" customHeight="1" x14ac:dyDescent="0.2">
      <c r="A667" s="27"/>
      <c r="B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row>
    <row r="668" spans="1:46" ht="14.25" customHeight="1" x14ac:dyDescent="0.2">
      <c r="A668" s="27"/>
      <c r="B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row>
    <row r="669" spans="1:46" ht="14.25" customHeight="1" x14ac:dyDescent="0.2">
      <c r="A669" s="27"/>
      <c r="B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row>
    <row r="670" spans="1:46" ht="14.25" customHeight="1" x14ac:dyDescent="0.2">
      <c r="A670" s="27"/>
      <c r="B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row>
    <row r="671" spans="1:46" ht="14.25" customHeight="1" x14ac:dyDescent="0.2">
      <c r="A671" s="27"/>
      <c r="B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row>
    <row r="672" spans="1:46" ht="14.25" customHeight="1" x14ac:dyDescent="0.2">
      <c r="A672" s="27"/>
      <c r="B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row>
    <row r="673" spans="1:46" ht="14.25" customHeight="1" x14ac:dyDescent="0.2">
      <c r="A673" s="27"/>
      <c r="B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row>
    <row r="674" spans="1:46" ht="14.25" customHeight="1" x14ac:dyDescent="0.2">
      <c r="A674" s="27"/>
      <c r="B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row>
    <row r="675" spans="1:46" ht="14.25" customHeight="1" x14ac:dyDescent="0.2">
      <c r="A675" s="27"/>
      <c r="B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row>
    <row r="676" spans="1:46" ht="14.25" customHeight="1" x14ac:dyDescent="0.2">
      <c r="A676" s="27"/>
      <c r="B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row>
    <row r="677" spans="1:46" ht="14.25" customHeight="1" x14ac:dyDescent="0.2">
      <c r="A677" s="27"/>
      <c r="B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row>
    <row r="678" spans="1:46" ht="14.25" customHeight="1" x14ac:dyDescent="0.2">
      <c r="A678" s="27"/>
      <c r="B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row>
    <row r="679" spans="1:46" ht="14.25" customHeight="1" x14ac:dyDescent="0.2">
      <c r="A679" s="27"/>
      <c r="B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row>
    <row r="680" spans="1:46" ht="14.25" customHeight="1" x14ac:dyDescent="0.2">
      <c r="A680" s="27"/>
      <c r="B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row>
    <row r="681" spans="1:46" ht="14.25" customHeight="1" x14ac:dyDescent="0.2">
      <c r="A681" s="27"/>
      <c r="B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row>
    <row r="682" spans="1:46" ht="14.25" customHeight="1" x14ac:dyDescent="0.2">
      <c r="A682" s="27"/>
      <c r="B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row>
    <row r="683" spans="1:46" ht="14.25" customHeight="1" x14ac:dyDescent="0.2">
      <c r="A683" s="27"/>
      <c r="B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row>
    <row r="684" spans="1:46" ht="14.25" customHeight="1" x14ac:dyDescent="0.2">
      <c r="A684" s="27"/>
      <c r="B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row>
    <row r="685" spans="1:46" ht="14.25" customHeight="1" x14ac:dyDescent="0.2">
      <c r="A685" s="27"/>
      <c r="B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row>
    <row r="686" spans="1:46" ht="14.25" customHeight="1" x14ac:dyDescent="0.2">
      <c r="A686" s="27"/>
      <c r="B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row>
    <row r="687" spans="1:46" ht="14.25" customHeight="1" x14ac:dyDescent="0.2">
      <c r="A687" s="27"/>
      <c r="B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row>
    <row r="688" spans="1:46" ht="14.25" customHeight="1" x14ac:dyDescent="0.2">
      <c r="A688" s="27"/>
      <c r="B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row>
    <row r="689" spans="1:46" ht="14.25" customHeight="1" x14ac:dyDescent="0.2">
      <c r="A689" s="27"/>
      <c r="B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row>
    <row r="690" spans="1:46" ht="14.25" customHeight="1" x14ac:dyDescent="0.2">
      <c r="A690" s="27"/>
      <c r="B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row>
    <row r="691" spans="1:46" ht="14.25" customHeight="1" x14ac:dyDescent="0.2">
      <c r="A691" s="27"/>
      <c r="B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row>
    <row r="692" spans="1:46" ht="14.25" customHeight="1" x14ac:dyDescent="0.2">
      <c r="A692" s="27"/>
      <c r="B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row>
    <row r="693" spans="1:46" ht="14.25" customHeight="1" x14ac:dyDescent="0.2">
      <c r="A693" s="27"/>
      <c r="B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row>
    <row r="694" spans="1:46" ht="14.25" customHeight="1" x14ac:dyDescent="0.2">
      <c r="A694" s="27"/>
      <c r="B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row>
    <row r="695" spans="1:46" ht="14.25" customHeight="1" x14ac:dyDescent="0.2">
      <c r="A695" s="27"/>
      <c r="B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row>
    <row r="696" spans="1:46" ht="14.25" customHeight="1" x14ac:dyDescent="0.2">
      <c r="A696" s="27"/>
      <c r="B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row>
    <row r="697" spans="1:46" ht="14.25" customHeight="1" x14ac:dyDescent="0.2">
      <c r="A697" s="27"/>
      <c r="B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row>
    <row r="698" spans="1:46" ht="14.25" customHeight="1" x14ac:dyDescent="0.2">
      <c r="A698" s="27"/>
      <c r="B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row>
    <row r="699" spans="1:46" ht="14.25" customHeight="1" x14ac:dyDescent="0.2">
      <c r="A699" s="27"/>
      <c r="B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row>
    <row r="700" spans="1:46" ht="14.25" customHeight="1" x14ac:dyDescent="0.2">
      <c r="A700" s="27"/>
      <c r="B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row>
    <row r="701" spans="1:46" ht="14.25" customHeight="1" x14ac:dyDescent="0.2">
      <c r="A701" s="27"/>
      <c r="B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row>
    <row r="702" spans="1:46" ht="14.25" customHeight="1" x14ac:dyDescent="0.2">
      <c r="A702" s="27"/>
      <c r="B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row>
    <row r="703" spans="1:46" ht="14.25" customHeight="1" x14ac:dyDescent="0.2">
      <c r="A703" s="27"/>
      <c r="B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row>
    <row r="704" spans="1:46" ht="14.25" customHeight="1" x14ac:dyDescent="0.2">
      <c r="A704" s="27"/>
      <c r="B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row>
    <row r="705" spans="1:46" ht="14.25" customHeight="1" x14ac:dyDescent="0.2">
      <c r="A705" s="27"/>
      <c r="B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row>
    <row r="706" spans="1:46" ht="14.25" customHeight="1" x14ac:dyDescent="0.2">
      <c r="A706" s="27"/>
      <c r="B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row>
    <row r="707" spans="1:46" ht="14.25" customHeight="1" x14ac:dyDescent="0.2">
      <c r="A707" s="27"/>
      <c r="B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row>
    <row r="708" spans="1:46" ht="14.25" customHeight="1" x14ac:dyDescent="0.2">
      <c r="A708" s="27"/>
      <c r="B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row>
    <row r="709" spans="1:46" ht="14.25" customHeight="1" x14ac:dyDescent="0.2">
      <c r="A709" s="27"/>
      <c r="B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row>
    <row r="710" spans="1:46" ht="14.25" customHeight="1" x14ac:dyDescent="0.2">
      <c r="A710" s="27"/>
      <c r="B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row>
    <row r="711" spans="1:46" ht="14.25" customHeight="1" x14ac:dyDescent="0.2">
      <c r="A711" s="27"/>
      <c r="B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row>
    <row r="712" spans="1:46" ht="14.25" customHeight="1" x14ac:dyDescent="0.2">
      <c r="A712" s="27"/>
      <c r="B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row>
    <row r="713" spans="1:46" ht="14.25" customHeight="1" x14ac:dyDescent="0.2">
      <c r="A713" s="27"/>
      <c r="B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row>
    <row r="714" spans="1:46" ht="14.25" customHeight="1" x14ac:dyDescent="0.2">
      <c r="A714" s="27"/>
      <c r="B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row>
    <row r="715" spans="1:46" ht="14.25" customHeight="1" x14ac:dyDescent="0.2">
      <c r="A715" s="27"/>
      <c r="B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row>
    <row r="716" spans="1:46" ht="14.25" customHeight="1" x14ac:dyDescent="0.2">
      <c r="A716" s="27"/>
      <c r="B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row>
    <row r="717" spans="1:46" ht="14.25" customHeight="1" x14ac:dyDescent="0.2">
      <c r="A717" s="27"/>
      <c r="B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row>
    <row r="718" spans="1:46" ht="14.25" customHeight="1" x14ac:dyDescent="0.2">
      <c r="A718" s="27"/>
      <c r="B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row>
    <row r="719" spans="1:46" ht="14.25" customHeight="1" x14ac:dyDescent="0.2">
      <c r="A719" s="27"/>
      <c r="B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row>
    <row r="720" spans="1:46" ht="14.25" customHeight="1" x14ac:dyDescent="0.2">
      <c r="A720" s="27"/>
      <c r="B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row>
    <row r="721" spans="1:46" ht="14.25" customHeight="1" x14ac:dyDescent="0.2">
      <c r="A721" s="27"/>
      <c r="B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row>
    <row r="722" spans="1:46" ht="14.25" customHeight="1" x14ac:dyDescent="0.2">
      <c r="A722" s="27"/>
      <c r="B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row>
    <row r="723" spans="1:46" ht="14.25" customHeight="1" x14ac:dyDescent="0.2">
      <c r="A723" s="27"/>
      <c r="B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row>
    <row r="724" spans="1:46" ht="14.25" customHeight="1" x14ac:dyDescent="0.2">
      <c r="A724" s="27"/>
      <c r="B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row>
    <row r="725" spans="1:46" ht="14.25" customHeight="1" x14ac:dyDescent="0.2">
      <c r="A725" s="27"/>
      <c r="B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row>
    <row r="726" spans="1:46" ht="14.25" customHeight="1" x14ac:dyDescent="0.2">
      <c r="A726" s="27"/>
      <c r="B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row>
    <row r="727" spans="1:46" ht="14.25" customHeight="1" x14ac:dyDescent="0.2">
      <c r="A727" s="27"/>
      <c r="B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row>
    <row r="728" spans="1:46" ht="14.25" customHeight="1" x14ac:dyDescent="0.2">
      <c r="A728" s="27"/>
      <c r="B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row>
    <row r="729" spans="1:46" ht="14.25" customHeight="1" x14ac:dyDescent="0.2">
      <c r="A729" s="27"/>
      <c r="B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row>
    <row r="730" spans="1:46" ht="14.25" customHeight="1" x14ac:dyDescent="0.2">
      <c r="A730" s="27"/>
      <c r="B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row>
    <row r="731" spans="1:46" ht="14.25" customHeight="1" x14ac:dyDescent="0.2">
      <c r="A731" s="27"/>
      <c r="B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row>
    <row r="732" spans="1:46" ht="14.25" customHeight="1" x14ac:dyDescent="0.2">
      <c r="A732" s="27"/>
      <c r="B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row>
    <row r="733" spans="1:46" ht="14.25" customHeight="1" x14ac:dyDescent="0.2">
      <c r="A733" s="27"/>
      <c r="B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row>
    <row r="734" spans="1:46" ht="14.25" customHeight="1" x14ac:dyDescent="0.2">
      <c r="A734" s="27"/>
      <c r="B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row>
    <row r="735" spans="1:46" ht="14.25" customHeight="1" x14ac:dyDescent="0.2">
      <c r="A735" s="27"/>
      <c r="B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row>
    <row r="736" spans="1:46" ht="14.25" customHeight="1" x14ac:dyDescent="0.2">
      <c r="A736" s="27"/>
      <c r="B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row>
    <row r="737" spans="1:46" ht="14.25" customHeight="1" x14ac:dyDescent="0.2">
      <c r="A737" s="27"/>
      <c r="B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row>
    <row r="738" spans="1:46" ht="14.25" customHeight="1" x14ac:dyDescent="0.2">
      <c r="A738" s="27"/>
      <c r="B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row>
    <row r="739" spans="1:46" ht="14.25" customHeight="1" x14ac:dyDescent="0.2">
      <c r="A739" s="27"/>
      <c r="B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row>
    <row r="740" spans="1:46" ht="14.25" customHeight="1" x14ac:dyDescent="0.2">
      <c r="A740" s="27"/>
      <c r="B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row>
    <row r="741" spans="1:46" ht="14.25" customHeight="1" x14ac:dyDescent="0.2">
      <c r="A741" s="27"/>
      <c r="B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row>
    <row r="742" spans="1:46" ht="14.25" customHeight="1" x14ac:dyDescent="0.2">
      <c r="A742" s="27"/>
      <c r="B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row>
    <row r="743" spans="1:46" ht="14.25" customHeight="1" x14ac:dyDescent="0.2">
      <c r="A743" s="27"/>
      <c r="B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row>
    <row r="744" spans="1:46" ht="14.25" customHeight="1" x14ac:dyDescent="0.2">
      <c r="A744" s="27"/>
      <c r="B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row>
    <row r="745" spans="1:46" ht="14.25" customHeight="1" x14ac:dyDescent="0.2">
      <c r="A745" s="27"/>
      <c r="B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row>
    <row r="746" spans="1:46" ht="14.25" customHeight="1" x14ac:dyDescent="0.2">
      <c r="A746" s="27"/>
      <c r="B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row>
    <row r="747" spans="1:46" ht="14.25" customHeight="1" x14ac:dyDescent="0.2">
      <c r="A747" s="27"/>
      <c r="B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row>
    <row r="748" spans="1:46" ht="14.25" customHeight="1" x14ac:dyDescent="0.2">
      <c r="A748" s="27"/>
      <c r="B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row>
    <row r="749" spans="1:46" ht="14.25" customHeight="1" x14ac:dyDescent="0.2">
      <c r="A749" s="27"/>
      <c r="B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row>
    <row r="750" spans="1:46" ht="14.25" customHeight="1" x14ac:dyDescent="0.2">
      <c r="A750" s="27"/>
      <c r="B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row>
    <row r="751" spans="1:46" ht="14.25" customHeight="1" x14ac:dyDescent="0.2">
      <c r="A751" s="27"/>
      <c r="B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row>
    <row r="752" spans="1:46" ht="14.25" customHeight="1" x14ac:dyDescent="0.2">
      <c r="A752" s="27"/>
      <c r="B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row>
    <row r="753" spans="1:46" ht="14.25" customHeight="1" x14ac:dyDescent="0.2">
      <c r="A753" s="27"/>
      <c r="B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row>
    <row r="754" spans="1:46" ht="14.25" customHeight="1" x14ac:dyDescent="0.2">
      <c r="A754" s="27"/>
      <c r="B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row>
    <row r="755" spans="1:46" ht="14.25" customHeight="1" x14ac:dyDescent="0.2">
      <c r="A755" s="27"/>
      <c r="B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row>
    <row r="756" spans="1:46" ht="14.25" customHeight="1" x14ac:dyDescent="0.2">
      <c r="A756" s="27"/>
      <c r="B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row>
    <row r="757" spans="1:46" ht="14.25" customHeight="1" x14ac:dyDescent="0.2">
      <c r="A757" s="27"/>
      <c r="B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row>
    <row r="758" spans="1:46" ht="14.25" customHeight="1" x14ac:dyDescent="0.2">
      <c r="A758" s="27"/>
      <c r="B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row>
    <row r="759" spans="1:46" ht="14.25" customHeight="1" x14ac:dyDescent="0.2">
      <c r="A759" s="27"/>
      <c r="B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row>
    <row r="760" spans="1:46" ht="14.25" customHeight="1" x14ac:dyDescent="0.2">
      <c r="A760" s="27"/>
      <c r="B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row>
    <row r="761" spans="1:46" ht="14.25" customHeight="1" x14ac:dyDescent="0.2">
      <c r="A761" s="27"/>
      <c r="B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row>
    <row r="762" spans="1:46" ht="14.25" customHeight="1" x14ac:dyDescent="0.2">
      <c r="A762" s="27"/>
      <c r="B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row>
    <row r="763" spans="1:46" ht="14.25" customHeight="1" x14ac:dyDescent="0.2">
      <c r="A763" s="27"/>
      <c r="B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row>
    <row r="764" spans="1:46" ht="14.25" customHeight="1" x14ac:dyDescent="0.2">
      <c r="A764" s="27"/>
      <c r="B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row>
    <row r="765" spans="1:46" ht="14.25" customHeight="1" x14ac:dyDescent="0.2">
      <c r="A765" s="27"/>
      <c r="B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row>
    <row r="766" spans="1:46" ht="14.25" customHeight="1" x14ac:dyDescent="0.2">
      <c r="A766" s="27"/>
      <c r="B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row>
    <row r="767" spans="1:46" ht="14.25" customHeight="1" x14ac:dyDescent="0.2">
      <c r="A767" s="27"/>
      <c r="B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row>
    <row r="768" spans="1:46" ht="14.25" customHeight="1" x14ac:dyDescent="0.2">
      <c r="A768" s="27"/>
      <c r="B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row>
    <row r="769" spans="1:46" ht="14.25" customHeight="1" x14ac:dyDescent="0.2">
      <c r="A769" s="27"/>
      <c r="B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row>
    <row r="770" spans="1:46" ht="14.25" customHeight="1" x14ac:dyDescent="0.2">
      <c r="A770" s="27"/>
      <c r="B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row>
    <row r="771" spans="1:46" ht="14.25" customHeight="1" x14ac:dyDescent="0.2">
      <c r="A771" s="27"/>
      <c r="B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row>
    <row r="772" spans="1:46" ht="14.25" customHeight="1" x14ac:dyDescent="0.2">
      <c r="A772" s="27"/>
      <c r="B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row>
    <row r="773" spans="1:46" ht="14.25" customHeight="1" x14ac:dyDescent="0.2">
      <c r="A773" s="27"/>
      <c r="B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row>
    <row r="774" spans="1:46" ht="14.25" customHeight="1" x14ac:dyDescent="0.2">
      <c r="A774" s="27"/>
      <c r="B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row>
    <row r="775" spans="1:46" ht="14.25" customHeight="1" x14ac:dyDescent="0.2">
      <c r="A775" s="27"/>
      <c r="B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row>
    <row r="776" spans="1:46" ht="14.25" customHeight="1" x14ac:dyDescent="0.2">
      <c r="A776" s="27"/>
      <c r="B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row>
    <row r="777" spans="1:46" ht="14.25" customHeight="1" x14ac:dyDescent="0.2">
      <c r="A777" s="27"/>
      <c r="B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row>
    <row r="778" spans="1:46" ht="14.25" customHeight="1" x14ac:dyDescent="0.2">
      <c r="A778" s="27"/>
      <c r="B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row>
    <row r="779" spans="1:46" ht="14.25" customHeight="1" x14ac:dyDescent="0.2">
      <c r="A779" s="27"/>
      <c r="B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row>
    <row r="780" spans="1:46" ht="14.25" customHeight="1" x14ac:dyDescent="0.2">
      <c r="A780" s="27"/>
      <c r="B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row>
    <row r="781" spans="1:46" ht="14.25" customHeight="1" x14ac:dyDescent="0.2">
      <c r="A781" s="27"/>
      <c r="B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row>
    <row r="782" spans="1:46" ht="14.25" customHeight="1" x14ac:dyDescent="0.2">
      <c r="A782" s="27"/>
      <c r="B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row>
    <row r="783" spans="1:46" ht="14.25" customHeight="1" x14ac:dyDescent="0.2">
      <c r="A783" s="27"/>
      <c r="B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row>
    <row r="784" spans="1:46" ht="14.25" customHeight="1" x14ac:dyDescent="0.2">
      <c r="A784" s="27"/>
      <c r="B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row>
    <row r="785" spans="1:46" ht="14.25" customHeight="1" x14ac:dyDescent="0.2">
      <c r="A785" s="27"/>
      <c r="B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row>
    <row r="786" spans="1:46" ht="14.25" customHeight="1" x14ac:dyDescent="0.2">
      <c r="A786" s="27"/>
      <c r="B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row>
    <row r="787" spans="1:46" ht="14.25" customHeight="1" x14ac:dyDescent="0.2">
      <c r="A787" s="27"/>
      <c r="B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row>
    <row r="788" spans="1:46" ht="14.25" customHeight="1" x14ac:dyDescent="0.2">
      <c r="A788" s="27"/>
      <c r="B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row>
    <row r="789" spans="1:46" ht="14.25" customHeight="1" x14ac:dyDescent="0.2">
      <c r="A789" s="27"/>
      <c r="B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row>
    <row r="790" spans="1:46" ht="14.25" customHeight="1" x14ac:dyDescent="0.2">
      <c r="A790" s="27"/>
      <c r="B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row>
    <row r="791" spans="1:46" ht="14.25" customHeight="1" x14ac:dyDescent="0.2">
      <c r="A791" s="27"/>
      <c r="B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row>
    <row r="792" spans="1:46" ht="14.25" customHeight="1" x14ac:dyDescent="0.2">
      <c r="A792" s="27"/>
      <c r="B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row>
    <row r="793" spans="1:46" ht="14.25" customHeight="1" x14ac:dyDescent="0.2">
      <c r="A793" s="27"/>
      <c r="B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row>
    <row r="794" spans="1:46" ht="14.25" customHeight="1" x14ac:dyDescent="0.2">
      <c r="A794" s="27"/>
      <c r="B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row>
    <row r="795" spans="1:46" ht="14.25" customHeight="1" x14ac:dyDescent="0.2">
      <c r="A795" s="27"/>
      <c r="B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row>
    <row r="796" spans="1:46" ht="14.25" customHeight="1" x14ac:dyDescent="0.2">
      <c r="A796" s="27"/>
      <c r="B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row>
    <row r="797" spans="1:46" ht="14.25" customHeight="1" x14ac:dyDescent="0.2">
      <c r="A797" s="27"/>
      <c r="B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row>
    <row r="798" spans="1:46" ht="14.25" customHeight="1" x14ac:dyDescent="0.2">
      <c r="A798" s="27"/>
      <c r="B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row>
    <row r="799" spans="1:46" ht="14.25" customHeight="1" x14ac:dyDescent="0.2">
      <c r="A799" s="27"/>
      <c r="B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row>
    <row r="800" spans="1:46" ht="14.25" customHeight="1" x14ac:dyDescent="0.2">
      <c r="A800" s="27"/>
      <c r="B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row>
    <row r="801" spans="1:46" ht="14.25" customHeight="1" x14ac:dyDescent="0.2">
      <c r="A801" s="27"/>
      <c r="B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row>
    <row r="802" spans="1:46" ht="14.25" customHeight="1" x14ac:dyDescent="0.2">
      <c r="A802" s="27"/>
      <c r="B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row>
    <row r="803" spans="1:46" ht="14.25" customHeight="1" x14ac:dyDescent="0.2">
      <c r="A803" s="27"/>
      <c r="B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row>
    <row r="804" spans="1:46" ht="14.25" customHeight="1" x14ac:dyDescent="0.2">
      <c r="A804" s="27"/>
      <c r="B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row>
    <row r="805" spans="1:46" ht="14.25" customHeight="1" x14ac:dyDescent="0.2">
      <c r="A805" s="27"/>
      <c r="B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row>
    <row r="806" spans="1:46" ht="14.25" customHeight="1" x14ac:dyDescent="0.2">
      <c r="A806" s="27"/>
      <c r="B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row>
    <row r="807" spans="1:46" ht="14.25" customHeight="1" x14ac:dyDescent="0.2">
      <c r="A807" s="27"/>
      <c r="B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row>
    <row r="808" spans="1:46" ht="14.25" customHeight="1" x14ac:dyDescent="0.2">
      <c r="A808" s="27"/>
      <c r="B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row>
    <row r="809" spans="1:46" ht="14.25" customHeight="1" x14ac:dyDescent="0.2">
      <c r="A809" s="27"/>
      <c r="B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row>
    <row r="810" spans="1:46" ht="14.25" customHeight="1" x14ac:dyDescent="0.2">
      <c r="A810" s="27"/>
      <c r="B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row>
    <row r="811" spans="1:46" ht="14.25" customHeight="1" x14ac:dyDescent="0.2">
      <c r="A811" s="27"/>
      <c r="B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row>
    <row r="812" spans="1:46" ht="14.25" customHeight="1" x14ac:dyDescent="0.2">
      <c r="A812" s="27"/>
      <c r="B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row>
    <row r="813" spans="1:46" ht="14.25" customHeight="1" x14ac:dyDescent="0.2">
      <c r="A813" s="27"/>
      <c r="B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row>
    <row r="814" spans="1:46" ht="14.25" customHeight="1" x14ac:dyDescent="0.2">
      <c r="A814" s="27"/>
      <c r="B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row>
    <row r="815" spans="1:46" ht="14.25" customHeight="1" x14ac:dyDescent="0.2">
      <c r="A815" s="27"/>
      <c r="B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row>
    <row r="816" spans="1:46" ht="14.25" customHeight="1" x14ac:dyDescent="0.2">
      <c r="A816" s="27"/>
      <c r="B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row>
    <row r="817" spans="1:46" ht="14.25" customHeight="1" x14ac:dyDescent="0.2">
      <c r="A817" s="27"/>
      <c r="B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row>
    <row r="818" spans="1:46" ht="14.25" customHeight="1" x14ac:dyDescent="0.2">
      <c r="A818" s="27"/>
      <c r="B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row>
    <row r="819" spans="1:46" ht="14.25" customHeight="1" x14ac:dyDescent="0.2">
      <c r="A819" s="27"/>
      <c r="B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row>
    <row r="820" spans="1:46" ht="14.25" customHeight="1" x14ac:dyDescent="0.2">
      <c r="A820" s="27"/>
      <c r="B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row>
    <row r="821" spans="1:46" ht="14.25" customHeight="1" x14ac:dyDescent="0.2">
      <c r="A821" s="27"/>
      <c r="B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row>
    <row r="822" spans="1:46" ht="14.25" customHeight="1" x14ac:dyDescent="0.2">
      <c r="A822" s="27"/>
      <c r="B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row>
    <row r="823" spans="1:46" ht="14.25" customHeight="1" x14ac:dyDescent="0.2">
      <c r="A823" s="27"/>
      <c r="B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row>
    <row r="824" spans="1:46" ht="14.25" customHeight="1" x14ac:dyDescent="0.2">
      <c r="A824" s="27"/>
      <c r="B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row>
    <row r="825" spans="1:46" ht="14.25" customHeight="1" x14ac:dyDescent="0.2">
      <c r="A825" s="27"/>
      <c r="B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row>
    <row r="826" spans="1:46" ht="14.25" customHeight="1" x14ac:dyDescent="0.2">
      <c r="A826" s="27"/>
      <c r="B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row>
    <row r="827" spans="1:46" ht="14.25" customHeight="1" x14ac:dyDescent="0.2">
      <c r="A827" s="27"/>
      <c r="B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row>
    <row r="828" spans="1:46" ht="14.25" customHeight="1" x14ac:dyDescent="0.2">
      <c r="A828" s="27"/>
      <c r="B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row>
    <row r="829" spans="1:46" ht="14.25" customHeight="1" x14ac:dyDescent="0.2">
      <c r="A829" s="27"/>
      <c r="B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row>
    <row r="830" spans="1:46" ht="14.25" customHeight="1" x14ac:dyDescent="0.2">
      <c r="A830" s="27"/>
      <c r="B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row>
    <row r="831" spans="1:46" ht="14.25" customHeight="1" x14ac:dyDescent="0.2">
      <c r="A831" s="27"/>
      <c r="B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row>
    <row r="832" spans="1:46" ht="14.25" customHeight="1" x14ac:dyDescent="0.2">
      <c r="A832" s="27"/>
      <c r="B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row>
    <row r="833" spans="1:46" ht="14.25" customHeight="1" x14ac:dyDescent="0.2">
      <c r="A833" s="27"/>
      <c r="B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row>
    <row r="834" spans="1:46" ht="14.25" customHeight="1" x14ac:dyDescent="0.2">
      <c r="A834" s="27"/>
      <c r="B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row>
    <row r="835" spans="1:46" ht="14.25" customHeight="1" x14ac:dyDescent="0.2">
      <c r="A835" s="27"/>
      <c r="B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row>
    <row r="836" spans="1:46" ht="14.25" customHeight="1" x14ac:dyDescent="0.2">
      <c r="A836" s="27"/>
      <c r="B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row>
    <row r="837" spans="1:46" ht="14.25" customHeight="1" x14ac:dyDescent="0.2">
      <c r="A837" s="27"/>
      <c r="B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row>
    <row r="838" spans="1:46" ht="14.25" customHeight="1" x14ac:dyDescent="0.2">
      <c r="A838" s="27"/>
      <c r="B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row>
    <row r="839" spans="1:46" ht="14.25" customHeight="1" x14ac:dyDescent="0.2">
      <c r="A839" s="27"/>
      <c r="B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row>
    <row r="840" spans="1:46" ht="14.25" customHeight="1" x14ac:dyDescent="0.2">
      <c r="A840" s="27"/>
      <c r="B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row>
    <row r="841" spans="1:46" ht="14.25" customHeight="1" x14ac:dyDescent="0.2">
      <c r="A841" s="27"/>
      <c r="B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row>
    <row r="842" spans="1:46" ht="14.25" customHeight="1" x14ac:dyDescent="0.2">
      <c r="A842" s="27"/>
      <c r="B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row>
    <row r="843" spans="1:46" ht="14.25" customHeight="1" x14ac:dyDescent="0.2">
      <c r="A843" s="27"/>
      <c r="B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row>
    <row r="844" spans="1:46" ht="14.25" customHeight="1" x14ac:dyDescent="0.2">
      <c r="A844" s="27"/>
      <c r="B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row>
    <row r="845" spans="1:46" ht="14.25" customHeight="1" x14ac:dyDescent="0.2">
      <c r="A845" s="27"/>
      <c r="B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row>
    <row r="846" spans="1:46" ht="14.25" customHeight="1" x14ac:dyDescent="0.2">
      <c r="A846" s="27"/>
      <c r="B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row>
    <row r="847" spans="1:46" ht="14.25" customHeight="1" x14ac:dyDescent="0.2">
      <c r="A847" s="27"/>
      <c r="B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row>
    <row r="848" spans="1:46" ht="14.25" customHeight="1" x14ac:dyDescent="0.2">
      <c r="A848" s="27"/>
      <c r="B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row>
    <row r="849" spans="1:46" ht="14.25" customHeight="1" x14ac:dyDescent="0.2">
      <c r="A849" s="27"/>
      <c r="B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row>
    <row r="850" spans="1:46" ht="14.25" customHeight="1" x14ac:dyDescent="0.2">
      <c r="A850" s="27"/>
      <c r="B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row>
    <row r="851" spans="1:46" ht="14.25" customHeight="1" x14ac:dyDescent="0.2">
      <c r="A851" s="27"/>
      <c r="B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row>
    <row r="852" spans="1:46" ht="14.25" customHeight="1" x14ac:dyDescent="0.2">
      <c r="A852" s="27"/>
      <c r="B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row>
    <row r="853" spans="1:46" ht="14.25" customHeight="1" x14ac:dyDescent="0.2">
      <c r="A853" s="27"/>
      <c r="B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row>
    <row r="854" spans="1:46" ht="14.25" customHeight="1" x14ac:dyDescent="0.2">
      <c r="A854" s="27"/>
      <c r="B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row>
    <row r="855" spans="1:46" ht="14.25" customHeight="1" x14ac:dyDescent="0.2">
      <c r="A855" s="27"/>
      <c r="B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row>
    <row r="856" spans="1:46" ht="14.25" customHeight="1" x14ac:dyDescent="0.2">
      <c r="A856" s="27"/>
      <c r="B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row>
    <row r="857" spans="1:46" ht="14.25" customHeight="1" x14ac:dyDescent="0.2">
      <c r="A857" s="27"/>
      <c r="B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row>
    <row r="858" spans="1:46" ht="14.25" customHeight="1" x14ac:dyDescent="0.2">
      <c r="A858" s="27"/>
      <c r="B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row>
    <row r="859" spans="1:46" ht="14.25" customHeight="1" x14ac:dyDescent="0.2">
      <c r="A859" s="27"/>
      <c r="B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row>
    <row r="860" spans="1:46" ht="14.25" customHeight="1" x14ac:dyDescent="0.2">
      <c r="A860" s="27"/>
      <c r="B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row>
    <row r="861" spans="1:46" ht="14.25" customHeight="1" x14ac:dyDescent="0.2">
      <c r="A861" s="27"/>
      <c r="B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row>
    <row r="862" spans="1:46" ht="14.25" customHeight="1" x14ac:dyDescent="0.2">
      <c r="A862" s="27"/>
      <c r="B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row>
    <row r="863" spans="1:46" ht="14.25" customHeight="1" x14ac:dyDescent="0.2">
      <c r="A863" s="27"/>
      <c r="B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row>
    <row r="864" spans="1:46" ht="14.25" customHeight="1" x14ac:dyDescent="0.2">
      <c r="A864" s="27"/>
      <c r="B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row>
    <row r="865" spans="1:46" ht="14.25" customHeight="1" x14ac:dyDescent="0.2">
      <c r="A865" s="27"/>
      <c r="B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row>
    <row r="866" spans="1:46" ht="14.25" customHeight="1" x14ac:dyDescent="0.2">
      <c r="A866" s="27"/>
      <c r="B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row>
    <row r="867" spans="1:46" ht="14.25" customHeight="1" x14ac:dyDescent="0.2">
      <c r="A867" s="27"/>
      <c r="B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row>
    <row r="868" spans="1:46" ht="14.25" customHeight="1" x14ac:dyDescent="0.2">
      <c r="A868" s="27"/>
      <c r="B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row>
    <row r="869" spans="1:46" ht="14.25" customHeight="1" x14ac:dyDescent="0.2">
      <c r="A869" s="27"/>
      <c r="B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row>
    <row r="870" spans="1:46" ht="14.25" customHeight="1" x14ac:dyDescent="0.2">
      <c r="A870" s="27"/>
      <c r="B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row>
    <row r="871" spans="1:46" ht="14.25" customHeight="1" x14ac:dyDescent="0.2">
      <c r="A871" s="27"/>
      <c r="B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row>
    <row r="872" spans="1:46" ht="14.25" customHeight="1" x14ac:dyDescent="0.2">
      <c r="A872" s="27"/>
      <c r="B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row>
    <row r="873" spans="1:46" ht="14.25" customHeight="1" x14ac:dyDescent="0.2">
      <c r="A873" s="27"/>
      <c r="B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row>
    <row r="874" spans="1:46" ht="14.25" customHeight="1" x14ac:dyDescent="0.2">
      <c r="A874" s="27"/>
      <c r="B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row>
    <row r="875" spans="1:46" ht="14.25" customHeight="1" x14ac:dyDescent="0.2">
      <c r="A875" s="27"/>
      <c r="B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row>
    <row r="876" spans="1:46" ht="14.25" customHeight="1" x14ac:dyDescent="0.2">
      <c r="A876" s="27"/>
      <c r="B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row>
    <row r="877" spans="1:46" ht="14.25" customHeight="1" x14ac:dyDescent="0.2">
      <c r="A877" s="27"/>
      <c r="B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row>
    <row r="878" spans="1:46" ht="14.25" customHeight="1" x14ac:dyDescent="0.2">
      <c r="A878" s="27"/>
      <c r="B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row>
    <row r="879" spans="1:46" ht="14.25" customHeight="1" x14ac:dyDescent="0.2">
      <c r="A879" s="27"/>
      <c r="B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row>
    <row r="880" spans="1:46" ht="14.25" customHeight="1" x14ac:dyDescent="0.2">
      <c r="A880" s="27"/>
      <c r="B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row>
    <row r="881" spans="1:46" ht="14.25" customHeight="1" x14ac:dyDescent="0.2">
      <c r="A881" s="27"/>
      <c r="B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row>
    <row r="882" spans="1:46" ht="14.25" customHeight="1" x14ac:dyDescent="0.2">
      <c r="A882" s="27"/>
      <c r="B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row>
    <row r="883" spans="1:46" ht="14.25" customHeight="1" x14ac:dyDescent="0.2">
      <c r="A883" s="27"/>
      <c r="B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row>
    <row r="884" spans="1:46" ht="14.25" customHeight="1" x14ac:dyDescent="0.2">
      <c r="A884" s="27"/>
      <c r="B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row>
    <row r="885" spans="1:46" ht="14.25" customHeight="1" x14ac:dyDescent="0.2">
      <c r="A885" s="27"/>
      <c r="B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row>
    <row r="886" spans="1:46" ht="14.25" customHeight="1" x14ac:dyDescent="0.2">
      <c r="A886" s="27"/>
      <c r="B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row>
    <row r="887" spans="1:46" ht="14.25" customHeight="1" x14ac:dyDescent="0.2">
      <c r="A887" s="27"/>
      <c r="B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row>
    <row r="888" spans="1:46" ht="14.25" customHeight="1" x14ac:dyDescent="0.2">
      <c r="A888" s="27"/>
      <c r="B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row>
    <row r="889" spans="1:46" ht="14.25" customHeight="1" x14ac:dyDescent="0.2">
      <c r="A889" s="27"/>
      <c r="B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row>
    <row r="890" spans="1:46" ht="14.25" customHeight="1" x14ac:dyDescent="0.2">
      <c r="A890" s="27"/>
      <c r="B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row>
    <row r="891" spans="1:46" ht="14.25" customHeight="1" x14ac:dyDescent="0.2">
      <c r="A891" s="27"/>
      <c r="B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row>
    <row r="892" spans="1:46" ht="14.25" customHeight="1" x14ac:dyDescent="0.2">
      <c r="A892" s="27"/>
      <c r="B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row>
    <row r="893" spans="1:46" ht="14.25" customHeight="1" x14ac:dyDescent="0.2">
      <c r="A893" s="27"/>
      <c r="B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row>
    <row r="894" spans="1:46" ht="14.25" customHeight="1" x14ac:dyDescent="0.2">
      <c r="A894" s="27"/>
      <c r="B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row>
    <row r="895" spans="1:46" ht="14.25" customHeight="1" x14ac:dyDescent="0.2">
      <c r="A895" s="27"/>
      <c r="B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row>
    <row r="896" spans="1:46" ht="14.25" customHeight="1" x14ac:dyDescent="0.2">
      <c r="A896" s="27"/>
      <c r="B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row>
    <row r="897" spans="1:46" ht="14.25" customHeight="1" x14ac:dyDescent="0.2">
      <c r="A897" s="27"/>
      <c r="B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row>
    <row r="898" spans="1:46" ht="14.25" customHeight="1" x14ac:dyDescent="0.2">
      <c r="A898" s="27"/>
      <c r="B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row>
    <row r="899" spans="1:46" ht="14.25" customHeight="1" x14ac:dyDescent="0.2">
      <c r="A899" s="27"/>
      <c r="B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row>
    <row r="900" spans="1:46" ht="14.25" customHeight="1" x14ac:dyDescent="0.2">
      <c r="A900" s="27"/>
      <c r="B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row>
    <row r="901" spans="1:46" ht="14.25" customHeight="1" x14ac:dyDescent="0.2">
      <c r="A901" s="27"/>
      <c r="B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row>
    <row r="902" spans="1:46" ht="14.25" customHeight="1" x14ac:dyDescent="0.2">
      <c r="A902" s="27"/>
      <c r="B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row>
    <row r="903" spans="1:46" ht="14.25" customHeight="1" x14ac:dyDescent="0.2">
      <c r="A903" s="27"/>
      <c r="B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row>
    <row r="904" spans="1:46" ht="14.25" customHeight="1" x14ac:dyDescent="0.2">
      <c r="A904" s="27"/>
      <c r="B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row>
    <row r="905" spans="1:46" ht="14.25" customHeight="1" x14ac:dyDescent="0.2">
      <c r="A905" s="27"/>
      <c r="B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row>
    <row r="906" spans="1:46" ht="14.25" customHeight="1" x14ac:dyDescent="0.2">
      <c r="A906" s="27"/>
      <c r="B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row>
    <row r="907" spans="1:46" ht="14.25" customHeight="1" x14ac:dyDescent="0.2">
      <c r="A907" s="27"/>
      <c r="B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row>
    <row r="908" spans="1:46" ht="14.25" customHeight="1" x14ac:dyDescent="0.2">
      <c r="A908" s="27"/>
      <c r="B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row>
    <row r="909" spans="1:46" ht="14.25" customHeight="1" x14ac:dyDescent="0.2">
      <c r="A909" s="27"/>
      <c r="B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row>
    <row r="910" spans="1:46" ht="14.25" customHeight="1" x14ac:dyDescent="0.2">
      <c r="A910" s="27"/>
      <c r="B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row>
    <row r="911" spans="1:46" ht="14.25" customHeight="1" x14ac:dyDescent="0.2">
      <c r="A911" s="27"/>
      <c r="B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row>
    <row r="912" spans="1:46" ht="14.25" customHeight="1" x14ac:dyDescent="0.2">
      <c r="A912" s="27"/>
      <c r="B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row>
    <row r="913" spans="1:46" ht="14.25" customHeight="1" x14ac:dyDescent="0.2">
      <c r="A913" s="27"/>
      <c r="B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row>
    <row r="914" spans="1:46" ht="14.25" customHeight="1" x14ac:dyDescent="0.2">
      <c r="A914" s="27"/>
      <c r="B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row>
    <row r="915" spans="1:46" ht="14.25" customHeight="1" x14ac:dyDescent="0.2">
      <c r="A915" s="27"/>
      <c r="B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row>
    <row r="916" spans="1:46" ht="14.25" customHeight="1" x14ac:dyDescent="0.2">
      <c r="A916" s="27"/>
      <c r="B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row>
    <row r="917" spans="1:46" ht="14.25" customHeight="1" x14ac:dyDescent="0.2">
      <c r="A917" s="27"/>
      <c r="B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row>
    <row r="918" spans="1:46" ht="14.25" customHeight="1" x14ac:dyDescent="0.2">
      <c r="A918" s="27"/>
      <c r="B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row>
    <row r="919" spans="1:46" ht="14.25" customHeight="1" x14ac:dyDescent="0.2">
      <c r="A919" s="27"/>
      <c r="B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row>
    <row r="920" spans="1:46" ht="14.25" customHeight="1" x14ac:dyDescent="0.2">
      <c r="A920" s="27"/>
      <c r="B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row>
    <row r="921" spans="1:46" ht="14.25" customHeight="1" x14ac:dyDescent="0.2">
      <c r="A921" s="27"/>
      <c r="B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row>
    <row r="922" spans="1:46" ht="14.25" customHeight="1" x14ac:dyDescent="0.2">
      <c r="A922" s="27"/>
      <c r="B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row>
    <row r="923" spans="1:46" ht="14.25" customHeight="1" x14ac:dyDescent="0.2">
      <c r="A923" s="27"/>
      <c r="B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row>
    <row r="924" spans="1:46" ht="14.25" customHeight="1" x14ac:dyDescent="0.2">
      <c r="A924" s="27"/>
      <c r="B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row>
    <row r="925" spans="1:46" ht="14.25" customHeight="1" x14ac:dyDescent="0.2">
      <c r="A925" s="27"/>
      <c r="B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row>
    <row r="926" spans="1:46" ht="14.25" customHeight="1" x14ac:dyDescent="0.2">
      <c r="A926" s="27"/>
      <c r="B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row>
    <row r="927" spans="1:46" ht="14.25" customHeight="1" x14ac:dyDescent="0.2">
      <c r="A927" s="27"/>
      <c r="B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row>
    <row r="928" spans="1:46" ht="14.25" customHeight="1" x14ac:dyDescent="0.2">
      <c r="A928" s="27"/>
      <c r="B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row>
    <row r="929" spans="1:46" ht="14.25" customHeight="1" x14ac:dyDescent="0.2">
      <c r="A929" s="27"/>
      <c r="B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row>
    <row r="930" spans="1:46" ht="14.25" customHeight="1" x14ac:dyDescent="0.2">
      <c r="A930" s="27"/>
      <c r="B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row>
    <row r="931" spans="1:46" ht="14.25" customHeight="1" x14ac:dyDescent="0.2">
      <c r="A931" s="27"/>
      <c r="B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row>
    <row r="932" spans="1:46" ht="14.25" customHeight="1" x14ac:dyDescent="0.2">
      <c r="A932" s="27"/>
      <c r="B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row>
    <row r="933" spans="1:46" ht="14.25" customHeight="1" x14ac:dyDescent="0.2">
      <c r="A933" s="27"/>
      <c r="B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row>
    <row r="934" spans="1:46" ht="14.25" customHeight="1" x14ac:dyDescent="0.2">
      <c r="A934" s="27"/>
      <c r="B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row>
    <row r="935" spans="1:46" ht="14.25" customHeight="1" x14ac:dyDescent="0.2">
      <c r="A935" s="27"/>
      <c r="B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row>
    <row r="936" spans="1:46" ht="14.25" customHeight="1" x14ac:dyDescent="0.2">
      <c r="A936" s="27"/>
      <c r="B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row>
    <row r="937" spans="1:46" ht="14.25" customHeight="1" x14ac:dyDescent="0.2">
      <c r="A937" s="27"/>
      <c r="B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row>
    <row r="938" spans="1:46" ht="14.25" customHeight="1" x14ac:dyDescent="0.2">
      <c r="A938" s="27"/>
      <c r="B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row>
    <row r="939" spans="1:46" ht="14.25" customHeight="1" x14ac:dyDescent="0.2">
      <c r="A939" s="27"/>
      <c r="B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row>
    <row r="940" spans="1:46" ht="14.25" customHeight="1" x14ac:dyDescent="0.2">
      <c r="A940" s="27"/>
      <c r="B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row>
    <row r="941" spans="1:46" ht="14.25" customHeight="1" x14ac:dyDescent="0.2">
      <c r="A941" s="27"/>
      <c r="B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row>
    <row r="942" spans="1:46" ht="14.25" customHeight="1" x14ac:dyDescent="0.2">
      <c r="A942" s="27"/>
      <c r="B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row>
    <row r="943" spans="1:46" ht="14.25" customHeight="1" x14ac:dyDescent="0.2">
      <c r="A943" s="27"/>
      <c r="B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row>
    <row r="944" spans="1:46" ht="14.25" customHeight="1" x14ac:dyDescent="0.2">
      <c r="A944" s="27"/>
      <c r="B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row>
    <row r="945" spans="1:46" ht="14.25" customHeight="1" x14ac:dyDescent="0.2">
      <c r="A945" s="27"/>
      <c r="B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row>
    <row r="946" spans="1:46" ht="14.25" customHeight="1" x14ac:dyDescent="0.2">
      <c r="A946" s="27"/>
      <c r="B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row>
    <row r="947" spans="1:46" ht="14.25" customHeight="1" x14ac:dyDescent="0.2">
      <c r="A947" s="27"/>
      <c r="B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row>
    <row r="948" spans="1:46" ht="14.25" customHeight="1" x14ac:dyDescent="0.2">
      <c r="A948" s="27"/>
      <c r="B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row>
    <row r="949" spans="1:46" ht="14.25" customHeight="1" x14ac:dyDescent="0.2">
      <c r="A949" s="27"/>
      <c r="B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row>
    <row r="950" spans="1:46" ht="14.25" customHeight="1" x14ac:dyDescent="0.2">
      <c r="A950" s="27"/>
      <c r="B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row>
    <row r="951" spans="1:46" ht="14.25" customHeight="1" x14ac:dyDescent="0.2">
      <c r="A951" s="27"/>
      <c r="B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row>
    <row r="952" spans="1:46" ht="14.25" customHeight="1" x14ac:dyDescent="0.2">
      <c r="A952" s="27"/>
      <c r="B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row>
    <row r="953" spans="1:46" ht="14.25" customHeight="1" x14ac:dyDescent="0.2">
      <c r="A953" s="27"/>
      <c r="B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row>
    <row r="954" spans="1:46" ht="14.25" customHeight="1" x14ac:dyDescent="0.2">
      <c r="A954" s="27"/>
      <c r="B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row>
    <row r="955" spans="1:46" ht="14.25" customHeight="1" x14ac:dyDescent="0.2">
      <c r="A955" s="27"/>
      <c r="B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row>
    <row r="956" spans="1:46" ht="14.25" customHeight="1" x14ac:dyDescent="0.2">
      <c r="A956" s="27"/>
      <c r="B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row>
    <row r="957" spans="1:46" ht="14.25" customHeight="1" x14ac:dyDescent="0.2">
      <c r="A957" s="27"/>
      <c r="B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row>
    <row r="958" spans="1:46" ht="14.25" customHeight="1" x14ac:dyDescent="0.2">
      <c r="A958" s="27"/>
      <c r="B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row>
    <row r="959" spans="1:46" ht="14.25" customHeight="1" x14ac:dyDescent="0.2">
      <c r="A959" s="27"/>
      <c r="B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row>
    <row r="960" spans="1:46" ht="14.25" customHeight="1" x14ac:dyDescent="0.2">
      <c r="A960" s="27"/>
      <c r="B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row>
    <row r="961" spans="1:46" ht="14.25" customHeight="1" x14ac:dyDescent="0.2">
      <c r="A961" s="27"/>
      <c r="B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row>
    <row r="962" spans="1:46" ht="14.25" customHeight="1" x14ac:dyDescent="0.2">
      <c r="A962" s="27"/>
      <c r="B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row>
    <row r="963" spans="1:46" ht="14.25" customHeight="1" x14ac:dyDescent="0.2">
      <c r="A963" s="27"/>
      <c r="B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row>
    <row r="964" spans="1:46" ht="14.25" customHeight="1" x14ac:dyDescent="0.2">
      <c r="A964" s="27"/>
      <c r="B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row>
    <row r="965" spans="1:46" ht="14.25" customHeight="1" x14ac:dyDescent="0.2">
      <c r="A965" s="27"/>
      <c r="B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row>
    <row r="966" spans="1:46" ht="14.25" customHeight="1" x14ac:dyDescent="0.2">
      <c r="A966" s="27"/>
      <c r="B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row>
    <row r="967" spans="1:46" ht="14.25" customHeight="1" x14ac:dyDescent="0.2">
      <c r="A967" s="27"/>
      <c r="B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row>
    <row r="968" spans="1:46" ht="14.25" customHeight="1" x14ac:dyDescent="0.2">
      <c r="A968" s="27"/>
      <c r="B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row>
    <row r="969" spans="1:46" ht="14.25" customHeight="1" x14ac:dyDescent="0.2">
      <c r="A969" s="27"/>
      <c r="B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row>
    <row r="970" spans="1:46" ht="14.25" customHeight="1" x14ac:dyDescent="0.2">
      <c r="A970" s="27"/>
      <c r="B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row>
    <row r="971" spans="1:46" ht="14.25" customHeight="1" x14ac:dyDescent="0.2">
      <c r="A971" s="27"/>
      <c r="B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row>
    <row r="972" spans="1:46" ht="14.25" customHeight="1" x14ac:dyDescent="0.2">
      <c r="A972" s="27"/>
      <c r="B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row>
    <row r="973" spans="1:46" ht="14.25" customHeight="1" x14ac:dyDescent="0.2">
      <c r="A973" s="27"/>
      <c r="B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row>
    <row r="974" spans="1:46" ht="14.25" customHeight="1" x14ac:dyDescent="0.2">
      <c r="A974" s="27"/>
      <c r="B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row>
    <row r="975" spans="1:46" ht="14.25" customHeight="1" x14ac:dyDescent="0.2">
      <c r="A975" s="27"/>
      <c r="B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row>
    <row r="976" spans="1:46" ht="14.25" customHeight="1" x14ac:dyDescent="0.2">
      <c r="A976" s="27"/>
      <c r="B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row>
    <row r="977" spans="1:46" ht="14.25" customHeight="1" x14ac:dyDescent="0.2">
      <c r="A977" s="27"/>
      <c r="B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row>
    <row r="978" spans="1:46" ht="14.25" customHeight="1" x14ac:dyDescent="0.2">
      <c r="A978" s="27"/>
      <c r="B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row>
    <row r="979" spans="1:46" ht="14.25" customHeight="1" x14ac:dyDescent="0.2">
      <c r="A979" s="27"/>
      <c r="B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row>
    <row r="980" spans="1:46" ht="14.25" customHeight="1" x14ac:dyDescent="0.2">
      <c r="A980" s="27"/>
      <c r="B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row>
    <row r="981" spans="1:46" ht="14.25" customHeight="1" x14ac:dyDescent="0.2">
      <c r="A981" s="27"/>
      <c r="B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row>
    <row r="982" spans="1:46" ht="14.25" customHeight="1" x14ac:dyDescent="0.2">
      <c r="A982" s="27"/>
      <c r="B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row>
    <row r="983" spans="1:46" ht="14.25" customHeight="1" x14ac:dyDescent="0.2">
      <c r="A983" s="27"/>
      <c r="B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row>
    <row r="984" spans="1:46" ht="14.25" customHeight="1" x14ac:dyDescent="0.2">
      <c r="A984" s="27"/>
      <c r="B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row>
    <row r="985" spans="1:46" ht="14.25" customHeight="1" x14ac:dyDescent="0.2">
      <c r="A985" s="27"/>
      <c r="B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row>
    <row r="986" spans="1:46" ht="14.25" customHeight="1" x14ac:dyDescent="0.2">
      <c r="A986" s="27"/>
      <c r="B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row>
    <row r="987" spans="1:46" ht="14.25" customHeight="1" x14ac:dyDescent="0.2">
      <c r="A987" s="27"/>
      <c r="B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row>
    <row r="988" spans="1:46" ht="14.25" customHeight="1" x14ac:dyDescent="0.2">
      <c r="A988" s="27"/>
      <c r="B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row>
    <row r="989" spans="1:46" ht="14.25" customHeight="1" x14ac:dyDescent="0.2">
      <c r="A989" s="27"/>
      <c r="B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row>
    <row r="990" spans="1:46" ht="14.25" customHeight="1" x14ac:dyDescent="0.2">
      <c r="A990" s="27"/>
      <c r="B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row>
    <row r="991" spans="1:46" ht="14.25" customHeight="1" x14ac:dyDescent="0.2">
      <c r="A991" s="27"/>
      <c r="B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row>
    <row r="992" spans="1:46" ht="14.25" customHeight="1" x14ac:dyDescent="0.2">
      <c r="A992" s="27"/>
      <c r="B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row>
    <row r="993" spans="1:46" ht="14.25" customHeight="1" x14ac:dyDescent="0.2">
      <c r="A993" s="27"/>
      <c r="B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row>
    <row r="994" spans="1:46" ht="14.25" customHeight="1" x14ac:dyDescent="0.2">
      <c r="A994" s="27"/>
      <c r="B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row>
    <row r="995" spans="1:46" ht="14.25" customHeight="1" x14ac:dyDescent="0.2">
      <c r="A995" s="27"/>
      <c r="B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row>
    <row r="996" spans="1:46" ht="14.25" customHeight="1" x14ac:dyDescent="0.2">
      <c r="A996" s="27"/>
      <c r="B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row>
    <row r="997" spans="1:46" ht="15" customHeight="1" x14ac:dyDescent="0.2">
      <c r="A997" s="27"/>
      <c r="B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row>
  </sheetData>
  <mergeCells count="12">
    <mergeCell ref="L69:O69"/>
    <mergeCell ref="Q69:U74"/>
    <mergeCell ref="Q76:U81"/>
    <mergeCell ref="C1:H1"/>
    <mergeCell ref="C70:H70"/>
    <mergeCell ref="C71:H71"/>
    <mergeCell ref="C72:H72"/>
    <mergeCell ref="B69:J69"/>
    <mergeCell ref="C78:H78"/>
    <mergeCell ref="C79:H79"/>
    <mergeCell ref="C80:H80"/>
    <mergeCell ref="B77:J7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Sam Roquitte</cp:lastModifiedBy>
  <cp:revision/>
  <dcterms:created xsi:type="dcterms:W3CDTF">2016-09-14T00:42:20Z</dcterms:created>
  <dcterms:modified xsi:type="dcterms:W3CDTF">2020-09-14T22:00:30Z</dcterms:modified>
  <cp:category/>
  <cp:contentStatus/>
</cp:coreProperties>
</file>