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0" documentId="8_{DF10E946-01B6-4057-8CC2-A5ADACB059AD}" xr6:coauthVersionLast="47" xr6:coauthVersionMax="47" xr10:uidLastSave="{00000000-0000-0000-0000-000000000000}"/>
  <bookViews>
    <workbookView xWindow="-110" yWindow="-110" windowWidth="19420" windowHeight="10300" activeTab="1" xr2:uid="{E91CF1FF-E114-4667-9192-845CAC49C768}"/>
  </bookViews>
  <sheets>
    <sheet name="Plate 1" sheetId="1" r:id="rId1"/>
    <sheet name="Plate 1 read 2" sheetId="3" r:id="rId2"/>
    <sheet name="Plat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J13" i="3" s="1" a="1"/>
  <c r="J13" i="3" s="1"/>
  <c r="B13" i="3"/>
  <c r="H13" i="3" s="1" a="1"/>
  <c r="H13" i="3" s="1"/>
  <c r="G17" i="3"/>
  <c r="F17" i="3"/>
  <c r="E17" i="3"/>
  <c r="K13" i="3" s="1" a="1"/>
  <c r="K13" i="3" s="1"/>
  <c r="D17" i="3"/>
  <c r="C17" i="3"/>
  <c r="B17" i="3"/>
  <c r="G16" i="3"/>
  <c r="F16" i="3"/>
  <c r="E16" i="3"/>
  <c r="D16" i="3"/>
  <c r="C16" i="3"/>
  <c r="B16" i="3"/>
  <c r="G15" i="3"/>
  <c r="F15" i="3"/>
  <c r="E15" i="3"/>
  <c r="C15" i="3"/>
  <c r="B15" i="3"/>
  <c r="G14" i="3"/>
  <c r="F14" i="3"/>
  <c r="E14" i="3"/>
  <c r="D14" i="3"/>
  <c r="C14" i="3"/>
  <c r="B14" i="3"/>
  <c r="G13" i="3"/>
  <c r="M13" i="3" s="1" a="1"/>
  <c r="M13" i="3" s="1"/>
  <c r="F13" i="3"/>
  <c r="L13" i="3" s="1" a="1"/>
  <c r="L13" i="3" s="1"/>
  <c r="E13" i="3"/>
  <c r="D13" i="3"/>
  <c r="C13" i="3"/>
  <c r="I13" i="3" s="1" a="1"/>
  <c r="I1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<sst xmlns="http://schemas.openxmlformats.org/spreadsheetml/2006/main" count="41" uniqueCount="21">
  <si>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A</t>
  </si>
  <si>
    <t>B</t>
  </si>
  <si>
    <t>C</t>
  </si>
  <si>
    <t>D</t>
  </si>
  <si>
    <t>E</t>
  </si>
  <si>
    <t>F</t>
  </si>
  <si>
    <t>G</t>
  </si>
  <si>
    <t>H</t>
  </si>
  <si>
    <t>G0</t>
  </si>
  <si>
    <t>G100</t>
  </si>
  <si>
    <t>G200</t>
  </si>
  <si>
    <t>G750</t>
  </si>
  <si>
    <t>G2</t>
  </si>
  <si>
    <t>G4</t>
  </si>
  <si>
    <t>G0/MS</t>
  </si>
  <si>
    <t>G100/MS</t>
  </si>
  <si>
    <t>G200/MS</t>
  </si>
  <si>
    <t>G750/MS</t>
  </si>
  <si>
    <t>G2/MS</t>
  </si>
  <si>
    <t>G4/MS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</si>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</sst>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D403-7520-4F4A-BDE6-12B1A763A44D}">
  <dimension ref="A1:N9"/>
  <sheetViews>
    <sheetView workbookViewId="0">
      <selection sqref="A1:A1048576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115</v>
      </c>
      <c r="C2" s="3">
        <v>113</v>
      </c>
      <c r="D2" s="3">
        <v>111</v>
      </c>
      <c r="E2" s="4">
        <v>75</v>
      </c>
      <c r="F2" s="4">
        <v>76</v>
      </c>
      <c r="G2" s="5">
        <v>78</v>
      </c>
      <c r="H2" s="6">
        <v>54</v>
      </c>
      <c r="I2" s="6">
        <v>55</v>
      </c>
      <c r="J2" s="6">
        <v>54</v>
      </c>
      <c r="K2" s="7">
        <v>99</v>
      </c>
      <c r="L2" s="7">
        <v>99</v>
      </c>
      <c r="M2" s="7">
        <v>99</v>
      </c>
      <c r="N2" s="8">
        <v>554586</v>
      </c>
    </row>
    <row r="3" spans="1:14" x14ac:dyDescent="0.35">
      <c r="A3" s="2" t="s">
        <v>1</v>
      </c>
      <c r="B3" s="9">
        <v>124</v>
      </c>
      <c r="C3" s="3">
        <v>117</v>
      </c>
      <c r="D3" s="3">
        <v>118</v>
      </c>
      <c r="E3" s="7">
        <v>100</v>
      </c>
      <c r="F3" s="7">
        <v>105</v>
      </c>
      <c r="G3" s="7">
        <v>102</v>
      </c>
      <c r="H3" s="7">
        <v>107</v>
      </c>
      <c r="I3" s="3">
        <v>112</v>
      </c>
      <c r="J3" s="7">
        <v>106</v>
      </c>
      <c r="K3" s="9">
        <v>123</v>
      </c>
      <c r="L3" s="9">
        <v>121</v>
      </c>
      <c r="M3" s="9">
        <v>123</v>
      </c>
      <c r="N3" s="8">
        <v>554586</v>
      </c>
    </row>
    <row r="4" spans="1:14" x14ac:dyDescent="0.35">
      <c r="A4" s="2" t="s">
        <v>2</v>
      </c>
      <c r="B4" s="9">
        <v>122</v>
      </c>
      <c r="C4" s="9">
        <v>124</v>
      </c>
      <c r="D4" s="9">
        <v>124</v>
      </c>
      <c r="E4" s="7">
        <v>109</v>
      </c>
      <c r="F4" s="3">
        <v>113</v>
      </c>
      <c r="G4" s="3">
        <v>113</v>
      </c>
      <c r="H4" s="10">
        <v>94</v>
      </c>
      <c r="I4" s="7">
        <v>109</v>
      </c>
      <c r="J4" s="7">
        <v>109</v>
      </c>
      <c r="K4" s="9">
        <v>124</v>
      </c>
      <c r="L4" s="9">
        <v>124</v>
      </c>
      <c r="M4" s="9">
        <v>120</v>
      </c>
      <c r="N4" s="8">
        <v>554586</v>
      </c>
    </row>
    <row r="5" spans="1:14" x14ac:dyDescent="0.35">
      <c r="A5" s="2" t="s">
        <v>3</v>
      </c>
      <c r="B5" s="9">
        <v>127</v>
      </c>
      <c r="C5" s="9">
        <v>127</v>
      </c>
      <c r="D5" s="9">
        <v>127</v>
      </c>
      <c r="E5" s="11">
        <v>131</v>
      </c>
      <c r="F5" s="9">
        <v>130</v>
      </c>
      <c r="G5" s="11">
        <v>136</v>
      </c>
      <c r="H5" s="9">
        <v>120</v>
      </c>
      <c r="I5" s="9">
        <v>121</v>
      </c>
      <c r="J5" s="5">
        <v>84</v>
      </c>
      <c r="K5" s="9">
        <v>122</v>
      </c>
      <c r="L5" s="11">
        <v>132</v>
      </c>
      <c r="M5" s="11">
        <v>137</v>
      </c>
      <c r="N5" s="8">
        <v>554586</v>
      </c>
    </row>
    <row r="6" spans="1:14" x14ac:dyDescent="0.35">
      <c r="A6" s="2" t="s">
        <v>4</v>
      </c>
      <c r="B6" s="5">
        <v>82</v>
      </c>
      <c r="C6" s="5">
        <v>82</v>
      </c>
      <c r="D6" s="5">
        <v>85</v>
      </c>
      <c r="E6" s="12">
        <v>148</v>
      </c>
      <c r="F6" s="12">
        <v>152</v>
      </c>
      <c r="G6" s="12">
        <v>146</v>
      </c>
      <c r="H6" s="3">
        <v>110</v>
      </c>
      <c r="I6" s="3">
        <v>110</v>
      </c>
      <c r="J6" s="3">
        <v>111</v>
      </c>
      <c r="K6" s="11">
        <v>141</v>
      </c>
      <c r="L6" s="11">
        <v>137</v>
      </c>
      <c r="M6" s="11">
        <v>140</v>
      </c>
      <c r="N6" s="8">
        <v>554586</v>
      </c>
    </row>
    <row r="7" spans="1:14" x14ac:dyDescent="0.35">
      <c r="A7" s="2" t="s">
        <v>5</v>
      </c>
      <c r="B7" s="9">
        <v>129</v>
      </c>
      <c r="C7" s="9">
        <v>126</v>
      </c>
      <c r="D7" s="11">
        <v>134</v>
      </c>
      <c r="E7" s="3">
        <v>117</v>
      </c>
      <c r="F7" s="9">
        <v>129</v>
      </c>
      <c r="G7" s="9">
        <v>126</v>
      </c>
      <c r="H7" s="12">
        <v>143</v>
      </c>
      <c r="I7" s="12">
        <v>147</v>
      </c>
      <c r="J7" s="12">
        <v>150</v>
      </c>
      <c r="K7" s="10">
        <v>95</v>
      </c>
      <c r="L7" s="7">
        <v>99</v>
      </c>
      <c r="M7" s="7">
        <v>100</v>
      </c>
      <c r="N7" s="8">
        <v>554586</v>
      </c>
    </row>
    <row r="8" spans="1:14" x14ac:dyDescent="0.35">
      <c r="A8" s="2" t="s">
        <v>6</v>
      </c>
      <c r="B8" s="4">
        <v>70</v>
      </c>
      <c r="C8" s="4">
        <v>68</v>
      </c>
      <c r="D8" s="4">
        <v>71</v>
      </c>
      <c r="E8" s="13">
        <v>66</v>
      </c>
      <c r="F8" s="4">
        <v>67</v>
      </c>
      <c r="G8" s="4">
        <v>68</v>
      </c>
      <c r="H8" s="4">
        <v>70</v>
      </c>
      <c r="I8" s="13">
        <v>66</v>
      </c>
      <c r="J8" s="13">
        <v>66</v>
      </c>
      <c r="K8" s="4">
        <v>69</v>
      </c>
      <c r="L8" s="4">
        <v>70</v>
      </c>
      <c r="M8" s="4">
        <v>71</v>
      </c>
      <c r="N8" s="8">
        <v>554586</v>
      </c>
    </row>
    <row r="9" spans="1:14" x14ac:dyDescent="0.35">
      <c r="A9" s="2" t="s">
        <v>7</v>
      </c>
      <c r="B9" s="4">
        <v>71</v>
      </c>
      <c r="C9" s="4">
        <v>67</v>
      </c>
      <c r="D9" s="4">
        <v>72</v>
      </c>
      <c r="E9" s="4">
        <v>74</v>
      </c>
      <c r="F9" s="4">
        <v>72</v>
      </c>
      <c r="G9" s="4">
        <v>70</v>
      </c>
      <c r="H9" s="14">
        <v>6</v>
      </c>
      <c r="I9" s="14">
        <v>3</v>
      </c>
      <c r="J9" s="14">
        <v>2</v>
      </c>
      <c r="K9" s="14">
        <v>3</v>
      </c>
      <c r="L9" s="14">
        <v>5</v>
      </c>
      <c r="M9" s="14">
        <v>3</v>
      </c>
      <c r="N9" s="8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178E-661A-47E9-8CB5-A74505D2289F}">
  <dimension ref="A1:N20"/>
  <sheetViews>
    <sheetView tabSelected="1" zoomScale="57" workbookViewId="0">
      <selection activeCell="N10" sqref="N10"/>
    </sheetView>
  </sheetViews>
  <sheetFormatPr defaultRowHeight="14.5" x14ac:dyDescent="0.35"/>
  <cols>
    <col min="2" max="2" width="11.453125" bestFit="1" customWidth="1"/>
    <col min="3" max="4" width="8.81640625" bestFit="1" customWidth="1"/>
    <col min="5" max="7" width="11.36328125" bestFit="1" customWidth="1"/>
    <col min="8" max="8" width="11.453125" bestFit="1" customWidth="1"/>
    <col min="9" max="9" width="11.36328125" bestFit="1" customWidth="1"/>
    <col min="10" max="10" width="11.453125" bestFit="1" customWidth="1"/>
    <col min="11" max="13" width="11.36328125" bestFit="1" customWidth="1"/>
    <col min="14" max="14" width="8.816406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113</v>
      </c>
      <c r="C2" s="3">
        <v>114</v>
      </c>
      <c r="D2" s="3">
        <v>111</v>
      </c>
      <c r="E2" s="4">
        <v>75</v>
      </c>
      <c r="F2" s="4">
        <v>75</v>
      </c>
      <c r="G2" s="5">
        <v>77</v>
      </c>
      <c r="H2" s="6">
        <v>52</v>
      </c>
      <c r="I2" s="6">
        <v>53</v>
      </c>
      <c r="J2" s="6">
        <v>52</v>
      </c>
      <c r="K2" s="10">
        <v>97</v>
      </c>
      <c r="L2" s="7">
        <v>99</v>
      </c>
      <c r="M2" s="7">
        <v>98</v>
      </c>
      <c r="N2" s="8">
        <v>554586</v>
      </c>
    </row>
    <row r="3" spans="1:14" x14ac:dyDescent="0.35">
      <c r="A3" s="2" t="s">
        <v>1</v>
      </c>
      <c r="B3" s="9">
        <v>120</v>
      </c>
      <c r="C3" s="9">
        <v>120</v>
      </c>
      <c r="D3" s="3">
        <v>117</v>
      </c>
      <c r="E3" s="7">
        <v>104</v>
      </c>
      <c r="F3" s="7">
        <v>105</v>
      </c>
      <c r="G3" s="7">
        <v>105</v>
      </c>
      <c r="H3" s="3">
        <v>108</v>
      </c>
      <c r="I3" s="7">
        <v>107</v>
      </c>
      <c r="J3" s="3">
        <v>108</v>
      </c>
      <c r="K3" s="9">
        <v>123</v>
      </c>
      <c r="L3" s="9">
        <v>124</v>
      </c>
      <c r="M3" s="9">
        <v>124</v>
      </c>
      <c r="N3" s="8">
        <v>554586</v>
      </c>
    </row>
    <row r="4" spans="1:14" x14ac:dyDescent="0.35">
      <c r="A4" s="2" t="s">
        <v>2</v>
      </c>
      <c r="B4" s="9">
        <v>124</v>
      </c>
      <c r="C4" s="9">
        <v>127</v>
      </c>
      <c r="D4" s="9">
        <v>124</v>
      </c>
      <c r="E4" s="3">
        <v>112</v>
      </c>
      <c r="F4" s="3">
        <v>112</v>
      </c>
      <c r="G4" s="3">
        <v>114</v>
      </c>
      <c r="H4" s="10">
        <v>92</v>
      </c>
      <c r="I4" s="3">
        <v>109</v>
      </c>
      <c r="J4" s="3">
        <v>111</v>
      </c>
      <c r="K4" s="9">
        <v>127</v>
      </c>
      <c r="L4" s="9">
        <v>125</v>
      </c>
      <c r="M4" s="9">
        <v>122</v>
      </c>
      <c r="N4" s="8">
        <v>554586</v>
      </c>
    </row>
    <row r="5" spans="1:14" x14ac:dyDescent="0.35">
      <c r="A5" s="2" t="s">
        <v>3</v>
      </c>
      <c r="B5" s="9">
        <v>126</v>
      </c>
      <c r="C5" s="9">
        <v>125</v>
      </c>
      <c r="D5" s="9">
        <v>126</v>
      </c>
      <c r="E5" s="11">
        <v>135</v>
      </c>
      <c r="F5" s="9">
        <v>129</v>
      </c>
      <c r="G5" s="11">
        <v>139</v>
      </c>
      <c r="H5" s="9">
        <v>120</v>
      </c>
      <c r="I5" s="9">
        <v>127</v>
      </c>
      <c r="J5" s="5">
        <v>84</v>
      </c>
      <c r="K5" s="9">
        <v>124</v>
      </c>
      <c r="L5" s="11">
        <v>132</v>
      </c>
      <c r="M5" s="11">
        <v>136</v>
      </c>
      <c r="N5" s="8">
        <v>554586</v>
      </c>
    </row>
    <row r="6" spans="1:14" x14ac:dyDescent="0.35">
      <c r="A6" s="2" t="s">
        <v>4</v>
      </c>
      <c r="B6" s="5">
        <v>85</v>
      </c>
      <c r="C6" s="5">
        <v>82</v>
      </c>
      <c r="D6" s="10">
        <v>88</v>
      </c>
      <c r="E6" s="12">
        <v>150</v>
      </c>
      <c r="F6" s="12">
        <v>151</v>
      </c>
      <c r="G6" s="12">
        <v>147</v>
      </c>
      <c r="H6" s="3">
        <v>110</v>
      </c>
      <c r="I6" s="3">
        <v>112</v>
      </c>
      <c r="J6" s="3">
        <v>112</v>
      </c>
      <c r="K6" s="12">
        <v>142</v>
      </c>
      <c r="L6" s="11">
        <v>139</v>
      </c>
      <c r="M6" s="12">
        <v>143</v>
      </c>
      <c r="N6" s="8">
        <v>554586</v>
      </c>
    </row>
    <row r="7" spans="1:14" x14ac:dyDescent="0.35">
      <c r="A7" s="2" t="s">
        <v>5</v>
      </c>
      <c r="B7" s="11">
        <v>131</v>
      </c>
      <c r="C7" s="9">
        <v>129</v>
      </c>
      <c r="D7" s="11">
        <v>134</v>
      </c>
      <c r="E7" s="3">
        <v>116</v>
      </c>
      <c r="F7" s="11">
        <v>131</v>
      </c>
      <c r="G7" s="9">
        <v>123</v>
      </c>
      <c r="H7" s="12">
        <v>148</v>
      </c>
      <c r="I7" s="12">
        <v>149</v>
      </c>
      <c r="J7" s="12">
        <v>148</v>
      </c>
      <c r="K7" s="7">
        <v>100</v>
      </c>
      <c r="L7" s="7">
        <v>98</v>
      </c>
      <c r="M7" s="7">
        <v>98</v>
      </c>
      <c r="N7" s="8">
        <v>554586</v>
      </c>
    </row>
    <row r="8" spans="1:14" x14ac:dyDescent="0.35">
      <c r="A8" s="2" t="s">
        <v>6</v>
      </c>
      <c r="B8" s="4">
        <v>68</v>
      </c>
      <c r="C8" s="4">
        <v>70</v>
      </c>
      <c r="D8" s="4">
        <v>69</v>
      </c>
      <c r="E8" s="4">
        <v>66</v>
      </c>
      <c r="F8" s="4">
        <v>66</v>
      </c>
      <c r="G8" s="4">
        <v>66</v>
      </c>
      <c r="H8" s="4">
        <v>65</v>
      </c>
      <c r="I8" s="4">
        <v>66</v>
      </c>
      <c r="J8" s="13">
        <v>64</v>
      </c>
      <c r="K8" s="4">
        <v>69</v>
      </c>
      <c r="L8" s="4">
        <v>69</v>
      </c>
      <c r="M8" s="4">
        <v>69</v>
      </c>
      <c r="N8" s="8">
        <v>554586</v>
      </c>
    </row>
    <row r="9" spans="1:14" x14ac:dyDescent="0.35">
      <c r="A9" s="2" t="s">
        <v>7</v>
      </c>
      <c r="B9" s="4">
        <v>72</v>
      </c>
      <c r="C9" s="4">
        <v>70</v>
      </c>
      <c r="D9" s="4">
        <v>73</v>
      </c>
      <c r="E9" s="5">
        <v>77</v>
      </c>
      <c r="F9" s="4">
        <v>72</v>
      </c>
      <c r="G9" s="4">
        <v>74</v>
      </c>
      <c r="H9" s="14">
        <v>2</v>
      </c>
      <c r="I9" s="14">
        <v>3</v>
      </c>
      <c r="J9" s="14">
        <v>0</v>
      </c>
      <c r="K9" s="14">
        <v>5</v>
      </c>
      <c r="L9" s="14">
        <v>4</v>
      </c>
      <c r="M9" s="14">
        <v>3</v>
      </c>
      <c r="N9" s="8">
        <v>554586</v>
      </c>
    </row>
    <row r="12" spans="1:14" x14ac:dyDescent="0.35">
      <c r="A12" s="1"/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</row>
    <row r="13" spans="1:14" x14ac:dyDescent="0.35">
      <c r="A13" s="2" t="s">
        <v>0</v>
      </c>
      <c r="B13" s="16">
        <f>AVERAGE(B2:D2)</f>
        <v>112.66666666666667</v>
      </c>
      <c r="C13">
        <f>AVERAGE(B3:D3)</f>
        <v>119</v>
      </c>
      <c r="D13">
        <f>AVERAGE(B4:D4)</f>
        <v>125</v>
      </c>
      <c r="E13">
        <f>AVERAGE(B5:D5)</f>
        <v>125.66666666666667</v>
      </c>
      <c r="F13">
        <f>AVERAGE(B6:D6)</f>
        <v>85</v>
      </c>
      <c r="G13">
        <f>AVERAGE(B7:D7)</f>
        <v>131.33333333333334</v>
      </c>
      <c r="H13" s="16" cm="1">
        <f t="array" ref="H13:H16">B13:B16/B17</f>
        <v>1.6328502415458939</v>
      </c>
      <c r="I13" s="16" cm="1">
        <f t="array" ref="I13:I16">C13:C16/C17</f>
        <v>1.803030303030303</v>
      </c>
      <c r="J13" s="16" cm="1">
        <f t="array" ref="J13:J16">D13:D16/D17</f>
        <v>1.9230769230769231</v>
      </c>
      <c r="K13" s="16" cm="1">
        <f t="array" ref="K13:K16">E13:E16/E17</f>
        <v>1.8212560386473431</v>
      </c>
      <c r="L13" s="16" cm="1">
        <f t="array" ref="L13:L16">F13:F16/F17</f>
        <v>1.1860465116279069</v>
      </c>
      <c r="M13" s="16" cm="1">
        <f t="array" ref="M13:M16">G13:G16/G17</f>
        <v>1.7668161434977581</v>
      </c>
    </row>
    <row r="14" spans="1:14" x14ac:dyDescent="0.35">
      <c r="A14" s="2" t="s">
        <v>1</v>
      </c>
      <c r="B14" s="16">
        <f>AVERAGE(E2:G2)</f>
        <v>75.666666666666671</v>
      </c>
      <c r="C14">
        <f>AVERAGE(E3:G3)</f>
        <v>104.66666666666667</v>
      </c>
      <c r="D14">
        <f>AVERAGE(E4:G4)</f>
        <v>112.66666666666667</v>
      </c>
      <c r="E14" s="16">
        <f>AVERAGE(E5:G5)</f>
        <v>134.33333333333334</v>
      </c>
      <c r="F14" s="16">
        <f>AVERAGE(E6:G6)</f>
        <v>149.33333333333334</v>
      </c>
      <c r="G14" s="16">
        <f>AVERAGE(E7:G7)</f>
        <v>123.33333333333333</v>
      </c>
      <c r="H14" s="16">
        <v>1.0966183574879227</v>
      </c>
      <c r="I14" s="16">
        <v>1.5858585858585859</v>
      </c>
      <c r="J14" s="16">
        <v>1.7333333333333334</v>
      </c>
      <c r="K14" s="16">
        <v>1.9468599033816427</v>
      </c>
      <c r="L14" s="16">
        <v>2.0837209302325581</v>
      </c>
      <c r="M14" s="16">
        <v>1.6591928251121077</v>
      </c>
    </row>
    <row r="15" spans="1:14" x14ac:dyDescent="0.35">
      <c r="A15" s="2" t="s">
        <v>2</v>
      </c>
      <c r="B15" s="16">
        <f>AVERAGE(H2:J2)</f>
        <v>52.333333333333336</v>
      </c>
      <c r="C15">
        <f>AVERAGE(H3:J3)</f>
        <v>107.66666666666667</v>
      </c>
      <c r="D15">
        <f>AVERAGE(H4:J4)</f>
        <v>104</v>
      </c>
      <c r="E15" s="16">
        <f>AVERAGE(H5:J5)</f>
        <v>110.33333333333333</v>
      </c>
      <c r="F15" s="16">
        <f>AVERAGE(H6:J6)</f>
        <v>111.33333333333333</v>
      </c>
      <c r="G15" s="16">
        <f>AVERAGE(H7:J7)</f>
        <v>148.33333333333334</v>
      </c>
      <c r="H15" s="16">
        <v>0.75845410628019327</v>
      </c>
      <c r="I15" s="16">
        <v>1.6313131313131315</v>
      </c>
      <c r="J15" s="16">
        <v>1.6</v>
      </c>
      <c r="K15" s="16">
        <v>1.5990338164251208</v>
      </c>
      <c r="L15" s="16">
        <v>1.553488372093023</v>
      </c>
      <c r="M15" s="16">
        <v>1.9955156950672648</v>
      </c>
    </row>
    <row r="16" spans="1:14" x14ac:dyDescent="0.35">
      <c r="A16" s="2" t="s">
        <v>3</v>
      </c>
      <c r="B16" s="16">
        <f>AVERAGE(K2:M2)</f>
        <v>98</v>
      </c>
      <c r="C16">
        <f>AVERAGE(K3:M3)</f>
        <v>123.66666666666667</v>
      </c>
      <c r="D16">
        <f>AVERAGE(K4:M4)</f>
        <v>124.66666666666667</v>
      </c>
      <c r="E16" s="16">
        <f>AVERAGE(K5:M5)</f>
        <v>130.66666666666666</v>
      </c>
      <c r="F16" s="16">
        <f>AVERAGE(K6:M6)</f>
        <v>141.33333333333334</v>
      </c>
      <c r="G16" s="16">
        <f>AVERAGE(K7:M7)</f>
        <v>98.666666666666671</v>
      </c>
      <c r="H16" s="16">
        <v>1.4202898550724639</v>
      </c>
      <c r="I16" s="16">
        <v>1.8737373737373737</v>
      </c>
      <c r="J16" s="16">
        <v>1.917948717948718</v>
      </c>
      <c r="K16" s="16">
        <v>1.893719806763285</v>
      </c>
      <c r="L16" s="16">
        <v>1.972093023255814</v>
      </c>
      <c r="M16" s="16">
        <v>1.3273542600896862</v>
      </c>
    </row>
    <row r="17" spans="1:13" x14ac:dyDescent="0.35">
      <c r="A17" s="2" t="s">
        <v>20</v>
      </c>
      <c r="B17" s="16">
        <f>AVERAGE(B8:D8)</f>
        <v>69</v>
      </c>
      <c r="C17" s="16">
        <f>AVERAGE(E8:G8)</f>
        <v>66</v>
      </c>
      <c r="D17" s="16">
        <f>AVERAGE(H8:J8)</f>
        <v>65</v>
      </c>
      <c r="E17" s="16">
        <f>AVERAGE(K8:M8)</f>
        <v>69</v>
      </c>
      <c r="F17" s="16">
        <f>AVERAGE(B9:D9)</f>
        <v>71.666666666666671</v>
      </c>
      <c r="G17" s="16">
        <f>AVERAGE(E9:G9)</f>
        <v>74.333333333333329</v>
      </c>
      <c r="H17" s="16"/>
      <c r="I17" s="16"/>
      <c r="J17" s="16"/>
      <c r="K17" s="16"/>
      <c r="L17" s="16"/>
      <c r="M17" s="16"/>
    </row>
    <row r="18" spans="1:13" x14ac:dyDescent="0.35">
      <c r="A18" s="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35">
      <c r="A19" s="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35">
      <c r="A20" s="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AC36-FEC7-4D9E-8D24-581383855A5C}">
  <dimension ref="A1:N9"/>
  <sheetViews>
    <sheetView workbookViewId="0">
      <selection activeCell="D15" sqref="D15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9">
        <v>5</v>
      </c>
      <c r="C2" s="15">
        <v>1</v>
      </c>
      <c r="D2" s="7">
        <v>4</v>
      </c>
      <c r="E2" s="15">
        <v>1</v>
      </c>
      <c r="F2" s="9">
        <v>5</v>
      </c>
      <c r="G2" s="9">
        <v>5</v>
      </c>
      <c r="H2" s="7">
        <v>4</v>
      </c>
      <c r="I2" s="7">
        <v>4</v>
      </c>
      <c r="J2" s="4">
        <v>3</v>
      </c>
      <c r="K2" s="9">
        <v>5</v>
      </c>
      <c r="L2" s="12">
        <v>6</v>
      </c>
      <c r="M2" s="4">
        <v>3</v>
      </c>
      <c r="N2" s="8">
        <v>554586</v>
      </c>
    </row>
    <row r="3" spans="1:14" x14ac:dyDescent="0.35">
      <c r="A3" s="2" t="s">
        <v>1</v>
      </c>
      <c r="B3" s="7">
        <v>4</v>
      </c>
      <c r="C3" s="7">
        <v>4</v>
      </c>
      <c r="D3" s="4">
        <v>3</v>
      </c>
      <c r="E3" s="4">
        <v>3</v>
      </c>
      <c r="F3" s="4">
        <v>3</v>
      </c>
      <c r="G3" s="9">
        <v>5</v>
      </c>
      <c r="H3" s="4">
        <v>3</v>
      </c>
      <c r="I3" s="9">
        <v>5</v>
      </c>
      <c r="J3" s="15">
        <v>1</v>
      </c>
      <c r="K3" s="9">
        <v>5</v>
      </c>
      <c r="L3" s="14">
        <v>0</v>
      </c>
      <c r="M3" s="9">
        <v>5</v>
      </c>
      <c r="N3" s="8">
        <v>554586</v>
      </c>
    </row>
    <row r="4" spans="1:14" x14ac:dyDescent="0.35">
      <c r="A4" s="2" t="s">
        <v>2</v>
      </c>
      <c r="B4" s="6">
        <v>2</v>
      </c>
      <c r="C4" s="6">
        <v>2</v>
      </c>
      <c r="D4" s="4">
        <v>3</v>
      </c>
      <c r="E4" s="9">
        <v>5</v>
      </c>
      <c r="F4" s="9">
        <v>5</v>
      </c>
      <c r="G4" s="9">
        <v>5</v>
      </c>
      <c r="H4" s="4">
        <v>3</v>
      </c>
      <c r="I4" s="7">
        <v>4</v>
      </c>
      <c r="J4" s="12">
        <v>6</v>
      </c>
      <c r="K4" s="4">
        <v>3</v>
      </c>
      <c r="L4" s="12">
        <v>6</v>
      </c>
      <c r="M4" s="4">
        <v>3</v>
      </c>
      <c r="N4" s="8">
        <v>554586</v>
      </c>
    </row>
    <row r="5" spans="1:14" x14ac:dyDescent="0.35">
      <c r="A5" s="2" t="s">
        <v>3</v>
      </c>
      <c r="B5" s="12">
        <v>6</v>
      </c>
      <c r="C5" s="7">
        <v>4</v>
      </c>
      <c r="D5" s="7">
        <v>4</v>
      </c>
      <c r="E5" s="12">
        <v>6</v>
      </c>
      <c r="F5" s="12">
        <v>6</v>
      </c>
      <c r="G5" s="4">
        <v>3</v>
      </c>
      <c r="H5" s="6">
        <v>2</v>
      </c>
      <c r="I5" s="7">
        <v>4</v>
      </c>
      <c r="J5" s="6">
        <v>2</v>
      </c>
      <c r="K5" s="12">
        <v>6</v>
      </c>
      <c r="L5" s="4">
        <v>3</v>
      </c>
      <c r="M5" s="6">
        <v>2</v>
      </c>
      <c r="N5" s="8">
        <v>554586</v>
      </c>
    </row>
    <row r="6" spans="1:14" x14ac:dyDescent="0.35">
      <c r="A6" s="2" t="s">
        <v>4</v>
      </c>
      <c r="B6" s="15">
        <v>1</v>
      </c>
      <c r="C6" s="4">
        <v>3</v>
      </c>
      <c r="D6" s="12">
        <v>6</v>
      </c>
      <c r="E6" s="9">
        <v>5</v>
      </c>
      <c r="F6" s="9">
        <v>5</v>
      </c>
      <c r="G6" s="7">
        <v>4</v>
      </c>
      <c r="H6" s="7">
        <v>4</v>
      </c>
      <c r="I6" s="4">
        <v>3</v>
      </c>
      <c r="J6" s="15">
        <v>1</v>
      </c>
      <c r="K6" s="4">
        <v>3</v>
      </c>
      <c r="L6" s="7">
        <v>4</v>
      </c>
      <c r="M6" s="4">
        <v>3</v>
      </c>
      <c r="N6" s="8">
        <v>554586</v>
      </c>
    </row>
    <row r="7" spans="1:14" x14ac:dyDescent="0.35">
      <c r="A7" s="2" t="s">
        <v>5</v>
      </c>
      <c r="B7" s="9">
        <v>5</v>
      </c>
      <c r="C7" s="6">
        <v>2</v>
      </c>
      <c r="D7" s="7">
        <v>4</v>
      </c>
      <c r="E7" s="6">
        <v>2</v>
      </c>
      <c r="F7" s="4">
        <v>3</v>
      </c>
      <c r="G7" s="7">
        <v>4</v>
      </c>
      <c r="H7" s="6">
        <v>2</v>
      </c>
      <c r="I7" s="6">
        <v>2</v>
      </c>
      <c r="J7" s="7">
        <v>4</v>
      </c>
      <c r="K7" s="14">
        <v>0</v>
      </c>
      <c r="L7" s="7">
        <v>4</v>
      </c>
      <c r="M7" s="12">
        <v>6</v>
      </c>
      <c r="N7" s="8">
        <v>554586</v>
      </c>
    </row>
    <row r="8" spans="1:14" x14ac:dyDescent="0.35">
      <c r="A8" s="2" t="s">
        <v>6</v>
      </c>
      <c r="B8" s="4">
        <v>3</v>
      </c>
      <c r="C8" s="9">
        <v>5</v>
      </c>
      <c r="D8" s="6">
        <v>2</v>
      </c>
      <c r="E8" s="4">
        <v>3</v>
      </c>
      <c r="F8" s="9">
        <v>5</v>
      </c>
      <c r="G8" s="9">
        <v>5</v>
      </c>
      <c r="H8" s="9">
        <v>5</v>
      </c>
      <c r="I8" s="4">
        <v>3</v>
      </c>
      <c r="J8" s="7">
        <v>4</v>
      </c>
      <c r="K8" s="4">
        <v>3</v>
      </c>
      <c r="L8" s="4">
        <v>3</v>
      </c>
      <c r="M8" s="9">
        <v>5</v>
      </c>
      <c r="N8" s="8">
        <v>554586</v>
      </c>
    </row>
    <row r="9" spans="1:14" x14ac:dyDescent="0.35">
      <c r="A9" s="2" t="s">
        <v>7</v>
      </c>
      <c r="B9" s="12">
        <v>6</v>
      </c>
      <c r="C9" s="7">
        <v>4</v>
      </c>
      <c r="D9" s="7">
        <v>4</v>
      </c>
      <c r="E9" s="7">
        <v>4</v>
      </c>
      <c r="F9" s="6">
        <v>2</v>
      </c>
      <c r="G9" s="9">
        <v>5</v>
      </c>
      <c r="H9" s="9">
        <v>5</v>
      </c>
      <c r="I9" s="9">
        <v>5</v>
      </c>
      <c r="J9" s="4">
        <v>3</v>
      </c>
      <c r="K9" s="7">
        <v>4</v>
      </c>
      <c r="L9" s="15">
        <v>1</v>
      </c>
      <c r="M9" s="9">
        <v>5</v>
      </c>
      <c r="N9" s="8">
        <v>554586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1 read 2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2022-10-27T00:41:41Z</dcterms:created>
  <dcterms:modified xsi:type="dcterms:W3CDTF">2022-11-22T18:05:35Z</dcterms:modified>
</cp:coreProperties>
</file>