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5 Biochem\"/>
    </mc:Choice>
  </mc:AlternateContent>
  <xr:revisionPtr revIDLastSave="0" documentId="13_ncr:1_{89166C1D-B5C2-4004-BA5A-482254DF1748}" xr6:coauthVersionLast="47" xr6:coauthVersionMax="47" xr10:uidLastSave="{00000000-0000-0000-0000-000000000000}"/>
  <bookViews>
    <workbookView xWindow="44880" yWindow="3870" windowWidth="29040" windowHeight="15720" xr2:uid="{C99E107D-6C5C-4D17-A34B-FA2E198FE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M13" i="1" s="1" a="1"/>
  <c r="M13" i="1" s="1"/>
  <c r="G17" i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B13" i="1"/>
  <c r="B14" i="1"/>
  <c r="B15" i="1"/>
  <c r="B16" i="1"/>
  <c r="B17" i="1"/>
  <c r="C13" i="1"/>
  <c r="C14" i="1"/>
  <c r="C15" i="1"/>
  <c r="C16" i="1"/>
  <c r="C17" i="1"/>
  <c r="D13" i="1"/>
  <c r="D14" i="1"/>
  <c r="D15" i="1"/>
  <c r="D16" i="1"/>
  <c r="D17" i="1"/>
  <c r="E16" i="1"/>
  <c r="E15" i="1"/>
  <c r="E14" i="1"/>
  <c r="E13" i="1"/>
  <c r="F13" i="1"/>
  <c r="F14" i="1"/>
  <c r="F15" i="1"/>
  <c r="F16" i="1"/>
  <c r="E17" i="1"/>
  <c r="F17" i="1"/>
  <c r="G16" i="1"/>
  <c r="G14" i="1"/>
  <c r="G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<sst xmlns="http://schemas.openxmlformats.org/spreadsheetml/2006/main" count="25" uniqueCount="21">
  <si>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A</t>
  </si>
  <si>
    <t>B</t>
  </si>
  <si>
    <t>C</t>
  </si>
  <si>
    <t>D</t>
  </si>
  <si>
    <t>E</t>
  </si>
  <si>
    <t>F</t>
  </si>
  <si>
    <t>G</t>
  </si>
  <si>
    <t>H</t>
  </si>
  <si>
    <t>MS</t>
  </si>
  <si>
    <t>LG 0</t>
  </si>
  <si>
    <t>LG 200</t>
  </si>
  <si>
    <t>LG 4</t>
  </si>
  <si>
    <t>HG 0</t>
  </si>
  <si>
    <t>HG 200</t>
  </si>
  <si>
    <t>HG 4</t>
  </si>
  <si>
    <t xml:space="preserve">LG 0/MS </t>
  </si>
  <si>
    <t>LG 200/MS</t>
  </si>
  <si>
    <t>LG 4/MS</t>
  </si>
  <si>
    <t>HG 0/MS</t>
  </si>
  <si>
    <t>HG 200/MS</t>
  </si>
  <si>
    <t>HG 4/MS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</si>
</sst>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0" borderId="8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F162-7713-4641-A528-C3D3EBD587BF}">
  <dimension ref="A1:N20"/>
  <sheetViews>
    <sheetView tabSelected="1" workbookViewId="0">
      <selection activeCell="F26" sqref="F26"/>
    </sheetView>
  </sheetViews>
  <sheetFormatPr defaultRowHeight="14.4" x14ac:dyDescent="0.55000000000000004"/>
  <cols>
    <col min="2" max="2" width="10.62890625" bestFit="1" customWidth="1"/>
    <col min="4" max="12" width="10.62890625" bestFit="1" customWidth="1"/>
  </cols>
  <sheetData>
    <row r="1" spans="1:14" x14ac:dyDescent="0.5500000000000000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55000000000000004">
      <c r="A2" s="2" t="s">
        <v>0</v>
      </c>
      <c r="B2" s="3">
        <v>116</v>
      </c>
      <c r="C2" s="4">
        <v>109</v>
      </c>
      <c r="D2" s="3">
        <v>113</v>
      </c>
      <c r="E2" s="3">
        <v>116</v>
      </c>
      <c r="F2" s="3">
        <v>117</v>
      </c>
      <c r="G2" s="3">
        <v>117</v>
      </c>
      <c r="H2" s="3">
        <v>110</v>
      </c>
      <c r="I2" s="3">
        <v>111</v>
      </c>
      <c r="J2" s="3">
        <v>111</v>
      </c>
      <c r="K2" s="5">
        <v>96</v>
      </c>
      <c r="L2" s="5">
        <v>97</v>
      </c>
      <c r="M2" s="5">
        <v>96</v>
      </c>
      <c r="N2" s="6">
        <v>554586</v>
      </c>
    </row>
    <row r="3" spans="1:14" x14ac:dyDescent="0.55000000000000004">
      <c r="A3" s="2" t="s">
        <v>1</v>
      </c>
      <c r="B3" s="7">
        <v>90</v>
      </c>
      <c r="C3" s="5">
        <v>93</v>
      </c>
      <c r="D3" s="5">
        <v>95</v>
      </c>
      <c r="E3" s="4">
        <v>107</v>
      </c>
      <c r="F3" s="4">
        <v>106</v>
      </c>
      <c r="G3" s="4">
        <v>106</v>
      </c>
      <c r="H3" s="7">
        <v>87</v>
      </c>
      <c r="I3" s="7">
        <v>90</v>
      </c>
      <c r="J3" s="7">
        <v>88</v>
      </c>
      <c r="K3" s="4">
        <v>101</v>
      </c>
      <c r="L3" s="5">
        <v>100</v>
      </c>
      <c r="M3" s="5">
        <v>100</v>
      </c>
      <c r="N3" s="6">
        <v>554586</v>
      </c>
    </row>
    <row r="4" spans="1:14" x14ac:dyDescent="0.55000000000000004">
      <c r="A4" s="2" t="s">
        <v>2</v>
      </c>
      <c r="B4" s="7">
        <v>84</v>
      </c>
      <c r="C4" s="7">
        <v>84</v>
      </c>
      <c r="D4" s="8">
        <v>81</v>
      </c>
      <c r="E4" s="7">
        <v>87</v>
      </c>
      <c r="F4" s="7">
        <v>84</v>
      </c>
      <c r="G4" s="7">
        <v>85</v>
      </c>
      <c r="H4" s="3">
        <v>115</v>
      </c>
      <c r="I4" s="9">
        <v>119</v>
      </c>
      <c r="J4" s="3">
        <v>114</v>
      </c>
      <c r="K4" s="5">
        <v>94</v>
      </c>
      <c r="L4" s="7">
        <v>91</v>
      </c>
      <c r="M4" s="7">
        <v>91</v>
      </c>
      <c r="N4" s="6">
        <v>554586</v>
      </c>
    </row>
    <row r="5" spans="1:14" x14ac:dyDescent="0.55000000000000004">
      <c r="A5" s="2" t="s">
        <v>3</v>
      </c>
      <c r="B5" s="4">
        <v>101</v>
      </c>
      <c r="C5" s="4">
        <v>103</v>
      </c>
      <c r="D5" s="4">
        <v>107</v>
      </c>
      <c r="E5" s="8">
        <v>76</v>
      </c>
      <c r="F5" s="10">
        <v>70</v>
      </c>
      <c r="G5" s="8">
        <v>75</v>
      </c>
      <c r="H5" s="3">
        <v>113</v>
      </c>
      <c r="I5" s="3">
        <v>114</v>
      </c>
      <c r="J5" s="3">
        <v>113</v>
      </c>
      <c r="K5" s="10">
        <v>73</v>
      </c>
      <c r="L5" s="10">
        <v>68</v>
      </c>
      <c r="M5" s="10">
        <v>71</v>
      </c>
      <c r="N5" s="6">
        <v>554586</v>
      </c>
    </row>
    <row r="6" spans="1:14" x14ac:dyDescent="0.55000000000000004">
      <c r="A6" s="2" t="s">
        <v>4</v>
      </c>
      <c r="B6" s="9">
        <v>124</v>
      </c>
      <c r="C6" s="9">
        <v>127</v>
      </c>
      <c r="D6" s="9">
        <v>125</v>
      </c>
      <c r="E6" s="8">
        <v>76</v>
      </c>
      <c r="F6" s="10">
        <v>74</v>
      </c>
      <c r="G6" s="10">
        <v>73</v>
      </c>
      <c r="H6" s="8">
        <v>78</v>
      </c>
      <c r="I6" s="8">
        <v>78</v>
      </c>
      <c r="J6" s="10">
        <v>74</v>
      </c>
      <c r="K6" s="7">
        <v>84</v>
      </c>
      <c r="L6" s="7">
        <v>84</v>
      </c>
      <c r="M6" s="7">
        <v>85</v>
      </c>
      <c r="N6" s="6">
        <v>554586</v>
      </c>
    </row>
    <row r="7" spans="1:14" x14ac:dyDescent="0.55000000000000004">
      <c r="A7" s="2" t="s">
        <v>5</v>
      </c>
      <c r="B7" s="9">
        <v>121</v>
      </c>
      <c r="C7" s="9">
        <v>119</v>
      </c>
      <c r="D7" s="9">
        <v>120</v>
      </c>
      <c r="E7" s="3">
        <v>117</v>
      </c>
      <c r="F7" s="3">
        <v>113</v>
      </c>
      <c r="G7" s="3">
        <v>112</v>
      </c>
      <c r="H7" s="4">
        <v>107</v>
      </c>
      <c r="I7" s="4">
        <v>107</v>
      </c>
      <c r="J7" s="4">
        <v>108</v>
      </c>
      <c r="K7" s="8">
        <v>83</v>
      </c>
      <c r="L7" s="7">
        <v>86</v>
      </c>
      <c r="M7" s="7">
        <v>85</v>
      </c>
      <c r="N7" s="6">
        <v>554586</v>
      </c>
    </row>
    <row r="8" spans="1:14" x14ac:dyDescent="0.55000000000000004">
      <c r="A8" s="2" t="s">
        <v>6</v>
      </c>
      <c r="B8" s="10">
        <v>67</v>
      </c>
      <c r="C8" s="10">
        <v>68</v>
      </c>
      <c r="D8" s="10">
        <v>69</v>
      </c>
      <c r="E8" s="11">
        <v>65</v>
      </c>
      <c r="F8" s="11">
        <v>64</v>
      </c>
      <c r="G8" s="10">
        <v>66</v>
      </c>
      <c r="H8" s="12">
        <v>56</v>
      </c>
      <c r="I8" s="11">
        <v>59</v>
      </c>
      <c r="J8" s="11">
        <v>58</v>
      </c>
      <c r="K8" s="13">
        <v>6</v>
      </c>
      <c r="L8" s="13">
        <v>6</v>
      </c>
      <c r="M8" s="13">
        <v>4</v>
      </c>
      <c r="N8" s="6">
        <v>554586</v>
      </c>
    </row>
    <row r="9" spans="1:14" x14ac:dyDescent="0.55000000000000004">
      <c r="A9" s="2" t="s">
        <v>7</v>
      </c>
      <c r="B9" s="11">
        <v>58</v>
      </c>
      <c r="C9" s="11">
        <v>61</v>
      </c>
      <c r="D9" s="11">
        <v>62</v>
      </c>
      <c r="E9" s="11">
        <v>59</v>
      </c>
      <c r="F9" s="11">
        <v>61</v>
      </c>
      <c r="G9" s="11">
        <v>61</v>
      </c>
      <c r="H9" s="11">
        <v>63</v>
      </c>
      <c r="I9" s="11">
        <v>61</v>
      </c>
      <c r="J9" s="11">
        <v>61</v>
      </c>
      <c r="K9" s="11">
        <v>60</v>
      </c>
      <c r="L9" s="11">
        <v>59</v>
      </c>
      <c r="M9" s="11">
        <v>61</v>
      </c>
      <c r="N9" s="6">
        <v>554586</v>
      </c>
    </row>
    <row r="12" spans="1:14" ht="24.6" x14ac:dyDescent="0.55000000000000004">
      <c r="A12" s="1"/>
      <c r="B12" s="2" t="s">
        <v>9</v>
      </c>
      <c r="C12" s="17" t="s">
        <v>10</v>
      </c>
      <c r="D12" s="17" t="s">
        <v>11</v>
      </c>
      <c r="E12" s="17" t="s">
        <v>12</v>
      </c>
      <c r="F12" s="17" t="s">
        <v>13</v>
      </c>
      <c r="G12" s="17" t="s">
        <v>14</v>
      </c>
      <c r="H12" s="17" t="s">
        <v>15</v>
      </c>
      <c r="I12" s="2" t="s">
        <v>16</v>
      </c>
      <c r="J12" s="2" t="s">
        <v>17</v>
      </c>
      <c r="K12" s="2" t="s">
        <v>18</v>
      </c>
      <c r="L12" s="2" t="s">
        <v>19</v>
      </c>
      <c r="M12" s="2" t="s">
        <v>20</v>
      </c>
    </row>
    <row r="13" spans="1:14" x14ac:dyDescent="0.55000000000000004">
      <c r="A13" s="2" t="s">
        <v>0</v>
      </c>
      <c r="B13" s="15">
        <f>AVERAGE(B2:D2)</f>
        <v>112.66666666666667</v>
      </c>
      <c r="C13" s="15">
        <f>AVERAGE(B3:D3)</f>
        <v>92.666666666666671</v>
      </c>
      <c r="D13" s="15">
        <f>AVERAGE(B4:D4)</f>
        <v>83</v>
      </c>
      <c r="E13" s="15">
        <f>AVERAGE(B5:D5)</f>
        <v>103.66666666666667</v>
      </c>
      <c r="F13" s="19">
        <f>AVERAGE(B6:D6)</f>
        <v>125.33333333333333</v>
      </c>
      <c r="G13" s="19">
        <f>AVERAGE(B7:D7)</f>
        <v>120</v>
      </c>
      <c r="H13" s="22" cm="1">
        <f t="array" ref="H13:H16">B13:B16/B17</f>
        <v>1.6568627450980393</v>
      </c>
      <c r="I13" s="16" cm="1">
        <f t="array" ref="I13:I16">C13:C16/C17</f>
        <v>1.4256410256410257</v>
      </c>
      <c r="J13" s="14" cm="1">
        <f t="array" ref="J13:J16">D13:D16/D17</f>
        <v>1.4393063583815029</v>
      </c>
      <c r="K13" s="14" cm="1">
        <f t="array" ref="K13:K16">E13:E16/E17</f>
        <v>1.718232044198895</v>
      </c>
      <c r="L13" s="14" cm="1">
        <f t="array" ref="L13:L16">F13:F16/F17</f>
        <v>2.0773480662983426</v>
      </c>
      <c r="M13" s="14" cm="1">
        <f t="array" ref="M13:M16">G13:G16/G17</f>
        <v>2</v>
      </c>
    </row>
    <row r="14" spans="1:14" x14ac:dyDescent="0.55000000000000004">
      <c r="A14" s="2" t="s">
        <v>1</v>
      </c>
      <c r="B14">
        <f>AVERAGE(E2:G2)</f>
        <v>116.66666666666667</v>
      </c>
      <c r="C14" s="19">
        <f>AVERAGE(E3:G3)</f>
        <v>106.33333333333333</v>
      </c>
      <c r="D14" s="20">
        <f>AVERAGE(E4:G4)</f>
        <v>85.333333333333329</v>
      </c>
      <c r="E14" s="21">
        <f>AVERAGE(E5:G5)</f>
        <v>73.666666666666671</v>
      </c>
      <c r="F14" s="18">
        <f>AVERAGE(E6:G6)</f>
        <v>74.333333333333329</v>
      </c>
      <c r="G14" s="18">
        <f>AVERAGE(E7:G7)</f>
        <v>114</v>
      </c>
      <c r="H14" s="18">
        <v>1.715686274509804</v>
      </c>
      <c r="I14" s="14">
        <v>1.6358974358974359</v>
      </c>
      <c r="J14" s="14">
        <v>1.4797687861271676</v>
      </c>
      <c r="K14" s="14">
        <v>1.2209944751381216</v>
      </c>
      <c r="L14" s="14">
        <v>1.2320441988950275</v>
      </c>
      <c r="M14" s="14">
        <v>1.9</v>
      </c>
    </row>
    <row r="15" spans="1:14" x14ac:dyDescent="0.55000000000000004">
      <c r="A15" s="2" t="s">
        <v>2</v>
      </c>
      <c r="B15">
        <f>AVERAGE(H2:J2)</f>
        <v>110.66666666666667</v>
      </c>
      <c r="C15" s="19">
        <f>AVERAGE(H3:J3)</f>
        <v>88.333333333333329</v>
      </c>
      <c r="D15" s="19">
        <f>AVERAGE(H4:J4)</f>
        <v>116</v>
      </c>
      <c r="E15" s="16">
        <f>AVERAGE(H5:J5)</f>
        <v>113.33333333333333</v>
      </c>
      <c r="F15" s="14">
        <f>AVERAGE(H6:J6)</f>
        <v>76.666666666666671</v>
      </c>
      <c r="G15" s="14">
        <f>AVERAGE(H7:J7)</f>
        <v>107.33333333333333</v>
      </c>
      <c r="H15" s="14">
        <v>1.6274509803921569</v>
      </c>
      <c r="I15" s="14">
        <v>1.3589743589743588</v>
      </c>
      <c r="J15" s="14">
        <v>2.0115606936416186</v>
      </c>
      <c r="K15" s="14">
        <v>1.878453038674033</v>
      </c>
      <c r="L15" s="14">
        <v>1.270718232044199</v>
      </c>
      <c r="M15" s="14">
        <v>1.7888888888888888</v>
      </c>
    </row>
    <row r="16" spans="1:14" x14ac:dyDescent="0.55000000000000004">
      <c r="A16" s="2" t="s">
        <v>3</v>
      </c>
      <c r="B16">
        <f>AVERAGE(K2:M2)</f>
        <v>96.333333333333329</v>
      </c>
      <c r="C16" s="19">
        <f>AVERAGE(K3:M3)</f>
        <v>100.33333333333333</v>
      </c>
      <c r="D16" s="19">
        <f>AVERAGE(K4:M4)</f>
        <v>92</v>
      </c>
      <c r="E16" s="16">
        <f>AVERAGE(K5:M5)</f>
        <v>70.666666666666671</v>
      </c>
      <c r="F16" s="14">
        <f>AVERAGE(K6:M6)</f>
        <v>84.333333333333329</v>
      </c>
      <c r="G16" s="14">
        <f>AVERAGE(K7:M7)</f>
        <v>84.666666666666671</v>
      </c>
      <c r="H16" s="14">
        <v>1.4166666666666665</v>
      </c>
      <c r="I16" s="14">
        <v>1.5435897435897434</v>
      </c>
      <c r="J16" s="14">
        <v>1.5953757225433527</v>
      </c>
      <c r="K16" s="14">
        <v>1.1712707182320443</v>
      </c>
      <c r="L16" s="14">
        <v>1.3977900552486187</v>
      </c>
      <c r="M16" s="14">
        <v>1.4111111111111112</v>
      </c>
    </row>
    <row r="17" spans="1:13" x14ac:dyDescent="0.55000000000000004">
      <c r="A17" s="2" t="s">
        <v>8</v>
      </c>
      <c r="B17" s="14">
        <f>AVERAGE(B8:D8)</f>
        <v>68</v>
      </c>
      <c r="C17" s="18">
        <f>AVERAGE(E8:G8)</f>
        <v>65</v>
      </c>
      <c r="D17" s="18">
        <f>AVERAGE(H8:J8)</f>
        <v>57.666666666666664</v>
      </c>
      <c r="E17" s="14">
        <f>AVERAGE(B9:D9)</f>
        <v>60.333333333333336</v>
      </c>
      <c r="F17" s="14">
        <f>AVERAGE(E9:G9)</f>
        <v>60.333333333333336</v>
      </c>
      <c r="G17" s="14">
        <f>AVERAGE(K9:M9)</f>
        <v>60</v>
      </c>
      <c r="H17" s="14"/>
      <c r="I17" s="14"/>
      <c r="J17" s="14"/>
      <c r="K17" s="14"/>
      <c r="L17" s="14"/>
      <c r="M17" s="14"/>
    </row>
    <row r="18" spans="1:13" x14ac:dyDescent="0.55000000000000004">
      <c r="A18" s="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55000000000000004">
      <c r="A19" s="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55000000000000004">
      <c r="A20" s="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Kristen Pinto</cp:lastModifiedBy>
  <dcterms:created xsi:type="dcterms:W3CDTF">2022-12-14T18:33:34Z</dcterms:created>
  <dcterms:modified xsi:type="dcterms:W3CDTF">2022-12-30T17:59:05Z</dcterms:modified>
</cp:coreProperties>
</file>