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\Faker\Draft_files\"/>
    </mc:Choice>
  </mc:AlternateContent>
  <xr:revisionPtr revIDLastSave="0" documentId="13_ncr:1_{E53A2B7B-D952-406D-B1F8-A572E6CB0BC0}" xr6:coauthVersionLast="47" xr6:coauthVersionMax="47" xr10:uidLastSave="{00000000-0000-0000-0000-000000000000}"/>
  <bookViews>
    <workbookView xWindow="-108" yWindow="-108" windowWidth="23256" windowHeight="12576" activeTab="1" xr2:uid="{3F3C3652-B368-4BBC-B27E-2D4B4519B6AA}"/>
  </bookViews>
  <sheets>
    <sheet name="age_raw" sheetId="1" r:id="rId1"/>
    <sheet name="age_male" sheetId="3" r:id="rId2"/>
    <sheet name="age_female" sheetId="2" r:id="rId3"/>
    <sheet name="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2" a="1"/>
  <c r="A2" i="2" s="1"/>
  <c r="A3" i="1" a="1"/>
  <c r="A3" i="1" s="1"/>
  <c r="C5" i="3" l="1"/>
  <c r="C18" i="3"/>
  <c r="C14" i="3"/>
  <c r="C10" i="3"/>
  <c r="C2" i="3"/>
  <c r="C6" i="3"/>
  <c r="C17" i="3"/>
  <c r="C13" i="3"/>
  <c r="C9" i="3"/>
  <c r="C3" i="3"/>
  <c r="C20" i="3"/>
  <c r="C16" i="3"/>
  <c r="C12" i="3"/>
  <c r="C8" i="3"/>
  <c r="C4" i="3"/>
  <c r="C19" i="3"/>
  <c r="C15" i="3"/>
  <c r="C11" i="3"/>
  <c r="C7" i="3"/>
  <c r="C19" i="2"/>
  <c r="C15" i="2"/>
  <c r="C11" i="2"/>
  <c r="C7" i="2"/>
  <c r="C3" i="2"/>
  <c r="C18" i="2"/>
  <c r="C14" i="2"/>
  <c r="C10" i="2"/>
  <c r="C6" i="2"/>
  <c r="C2" i="2"/>
  <c r="C17" i="2"/>
  <c r="C13" i="2"/>
  <c r="C9" i="2"/>
  <c r="C5" i="2"/>
  <c r="C20" i="2"/>
  <c r="C16" i="2"/>
  <c r="C12" i="2"/>
  <c r="C8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<sst xmlns="http://schemas.openxmlformats.org/spreadsheetml/2006/main" count="46" uniqueCount="24">
  <si>
    <t>age</t>
  </si>
  <si>
    <t>n</t>
  </si>
  <si>
    <t>0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</si>
  <si>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</si>
  <si>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</si>
  <si>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</si>
  <si>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</si>
  <si>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</si>
  <si>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</si>
  <si>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</si>
  <si>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</si>
  <si>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</si>
  <si>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</si>
  <si>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</si>
  <si>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</si>
  <si>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</si>
  <si>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</si>
  <si>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</si>
  <si>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</si>
  <si>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</si>
  <si>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p</t>
  </si>
  <si>
    <t>https://www.ons.gov.uk/peoplepopulationandcommunity/populationandmigration/populationestimates/datasets/populationandhouseholdestimatesenglandandwalescensus2021</t>
  </si>
  <si>
    <t>census 2021 data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</si>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</sst>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1"/>
      <color rgb="FF000000"/>
      <name val="Liberation Sans"/>
      <family val="2"/>
    </font>
    <font>
      <sz val="11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3" fillId="0" borderId="1" xfId="1" applyNumberFormat="1" applyFont="1" applyBorder="1" applyAlignment="1">
      <alignment horizontal="right" wrapText="1"/>
    </xf>
    <xf numFmtId="49" fontId="0" fillId="0" borderId="0" xfId="0" applyNumberFormat="1"/>
    <xf numFmtId="3" fontId="4" fillId="0" borderId="0" xfId="1" applyNumberFormat="1" applyFon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</cellXfs>
  <cellStyles count="2">
    <cellStyle name="Normal" xfId="0" builtinId="0"/>
    <cellStyle name="Normal 2" xfId="1" xr:uid="{BEA89FB8-987C-47F1-A0B8-38CD3B44D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A9D5-9EF8-4503-9CCF-38E5E780337B}">
  <dimension ref="A1:AL412"/>
  <sheetViews>
    <sheetView topLeftCell="M1" workbookViewId="0">
      <selection activeCell="U2" sqref="U2"/>
    </sheetView>
  </sheetViews>
  <sheetFormatPr defaultRowHeight="14.4" x14ac:dyDescent="0.3"/>
  <cols>
    <col min="1" max="1" width="13.77734375" customWidth="1"/>
    <col min="2" max="2" width="13.5546875" bestFit="1" customWidth="1"/>
    <col min="3" max="3" width="11.6640625" style="4" bestFit="1" customWidth="1"/>
    <col min="4" max="4" width="13.21875" bestFit="1" customWidth="1"/>
    <col min="5" max="5" width="15" bestFit="1" customWidth="1"/>
    <col min="6" max="6" width="10.88671875" bestFit="1" customWidth="1"/>
    <col min="7" max="7" width="14.88671875" customWidth="1"/>
    <col min="8" max="8" width="13.109375" customWidth="1"/>
  </cols>
  <sheetData>
    <row r="1" spans="1:38" s="2" customFormat="1" ht="16.8" customHeight="1" x14ac:dyDescent="0.3">
      <c r="A1" s="1" t="s">
        <v>2</v>
      </c>
      <c r="B1" s="1" t="s">
        <v>23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</v>
      </c>
      <c r="U1" s="1" t="s">
        <v>23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</row>
    <row r="2" spans="1:38" ht="15.6" x14ac:dyDescent="0.3">
      <c r="A2" s="3">
        <v>1577300</v>
      </c>
      <c r="B2" s="3">
        <v>1720400</v>
      </c>
      <c r="C2" s="3">
        <v>1753100</v>
      </c>
      <c r="D2" s="3">
        <v>1653100</v>
      </c>
      <c r="E2" s="3">
        <v>1793300</v>
      </c>
      <c r="F2" s="3">
        <v>1991900</v>
      </c>
      <c r="G2" s="3">
        <v>2145200</v>
      </c>
      <c r="H2" s="3">
        <v>2049400</v>
      </c>
      <c r="I2" s="3">
        <v>1916200</v>
      </c>
      <c r="J2" s="3">
        <v>1920800</v>
      </c>
      <c r="K2" s="3">
        <v>2095900</v>
      </c>
      <c r="L2" s="3">
        <v>2050800</v>
      </c>
      <c r="M2" s="3">
        <v>1756100</v>
      </c>
      <c r="N2" s="3">
        <v>1516900</v>
      </c>
      <c r="O2" s="3">
        <v>1558500</v>
      </c>
      <c r="P2" s="3">
        <v>1161400</v>
      </c>
      <c r="Q2" s="3">
        <v>848800</v>
      </c>
      <c r="R2" s="3">
        <v>552400</v>
      </c>
      <c r="S2" s="3">
        <v>358700</v>
      </c>
      <c r="T2" s="3">
        <v>1654800</v>
      </c>
      <c r="U2" s="3">
        <v>1804200</v>
      </c>
      <c r="V2" s="3">
        <v>1842800</v>
      </c>
      <c r="W2" s="3">
        <v>1741500</v>
      </c>
      <c r="X2" s="3">
        <v>1808800</v>
      </c>
      <c r="Y2" s="3">
        <v>1909900</v>
      </c>
      <c r="Z2" s="3">
        <v>2003600</v>
      </c>
      <c r="AA2" s="3">
        <v>1932200</v>
      </c>
      <c r="AB2" s="3">
        <v>1839500</v>
      </c>
      <c r="AC2" s="3">
        <v>1867900</v>
      </c>
      <c r="AD2" s="3">
        <v>2027500</v>
      </c>
      <c r="AE2" s="3">
        <v>1978300</v>
      </c>
      <c r="AF2" s="3">
        <v>1699600</v>
      </c>
      <c r="AG2" s="3">
        <v>1428200</v>
      </c>
      <c r="AH2" s="3">
        <v>1419500</v>
      </c>
      <c r="AI2" s="3">
        <v>1008900</v>
      </c>
      <c r="AJ2" s="3">
        <v>668200</v>
      </c>
      <c r="AK2" s="3">
        <v>372700</v>
      </c>
      <c r="AL2" s="3">
        <v>169200</v>
      </c>
    </row>
    <row r="3" spans="1:38" x14ac:dyDescent="0.3">
      <c r="A3" s="10" t="str" cm="1">
        <f t="array" ref="A3:B21">TRANSPOSE(A1:S2)</f>
        <v>0</v>
      </c>
      <c r="B3" s="11">
        <v>1577300</v>
      </c>
      <c r="D3" s="5"/>
    </row>
    <row r="4" spans="1:38" x14ac:dyDescent="0.3">
      <c r="A4" s="10" t="str">
        <v>5</v>
      </c>
      <c r="B4" s="11">
        <v>1720400</v>
      </c>
      <c r="D4" s="5"/>
    </row>
    <row r="5" spans="1:38" x14ac:dyDescent="0.3">
      <c r="A5" s="10" t="str">
        <v>10</v>
      </c>
      <c r="B5" s="11">
        <v>1753100</v>
      </c>
      <c r="D5" s="5"/>
    </row>
    <row r="6" spans="1:38" x14ac:dyDescent="0.3">
      <c r="A6" s="10" t="str">
        <v>15</v>
      </c>
      <c r="B6" s="11">
        <v>1653100</v>
      </c>
      <c r="D6" s="5"/>
    </row>
    <row r="7" spans="1:38" x14ac:dyDescent="0.3">
      <c r="A7" s="10" t="str">
        <v>20</v>
      </c>
      <c r="B7" s="11">
        <v>1793300</v>
      </c>
      <c r="D7" s="5"/>
    </row>
    <row r="8" spans="1:38" x14ac:dyDescent="0.3">
      <c r="A8" s="10" t="str">
        <v>25</v>
      </c>
      <c r="B8" s="11">
        <v>1991900</v>
      </c>
      <c r="D8" s="5"/>
    </row>
    <row r="9" spans="1:38" x14ac:dyDescent="0.3">
      <c r="A9" s="10" t="str">
        <v>30</v>
      </c>
      <c r="B9" s="10">
        <v>2145200</v>
      </c>
      <c r="D9" s="5"/>
    </row>
    <row r="10" spans="1:38" x14ac:dyDescent="0.3">
      <c r="A10" s="10" t="str">
        <v>35</v>
      </c>
      <c r="B10" s="10">
        <v>2049400</v>
      </c>
      <c r="D10" s="5"/>
      <c r="E10" s="6"/>
    </row>
    <row r="11" spans="1:38" x14ac:dyDescent="0.3">
      <c r="A11" s="10" t="str">
        <v>40</v>
      </c>
      <c r="B11" s="10">
        <v>1916200</v>
      </c>
      <c r="D11" s="5"/>
      <c r="E11" s="6"/>
    </row>
    <row r="12" spans="1:38" x14ac:dyDescent="0.3">
      <c r="A12" s="10" t="str">
        <v>45</v>
      </c>
      <c r="B12" s="10">
        <v>1920800</v>
      </c>
      <c r="D12" s="5"/>
    </row>
    <row r="13" spans="1:38" x14ac:dyDescent="0.3">
      <c r="A13" s="10" t="str">
        <v>50</v>
      </c>
      <c r="B13" s="10">
        <v>2095900</v>
      </c>
      <c r="D13" s="5"/>
    </row>
    <row r="14" spans="1:38" x14ac:dyDescent="0.3">
      <c r="A14" s="10" t="str">
        <v>55</v>
      </c>
      <c r="B14" s="10">
        <v>2050800</v>
      </c>
      <c r="D14" s="5"/>
    </row>
    <row r="15" spans="1:38" x14ac:dyDescent="0.3">
      <c r="A15" s="10" t="str">
        <v>60</v>
      </c>
      <c r="B15" s="10">
        <v>1756100</v>
      </c>
      <c r="D15" s="5"/>
    </row>
    <row r="16" spans="1:38" x14ac:dyDescent="0.3">
      <c r="A16" s="10" t="str">
        <v>65</v>
      </c>
      <c r="B16" s="10">
        <v>1516900</v>
      </c>
      <c r="D16" s="5"/>
    </row>
    <row r="17" spans="1:5" x14ac:dyDescent="0.3">
      <c r="A17" s="10" t="str">
        <v>70</v>
      </c>
      <c r="B17" s="10">
        <v>1558500</v>
      </c>
      <c r="D17" s="5"/>
    </row>
    <row r="18" spans="1:5" x14ac:dyDescent="0.3">
      <c r="A18" s="10" t="str">
        <v>75</v>
      </c>
      <c r="B18" s="10">
        <v>1161400</v>
      </c>
      <c r="D18" s="5"/>
      <c r="E18" s="6"/>
    </row>
    <row r="19" spans="1:5" x14ac:dyDescent="0.3">
      <c r="A19" s="10" t="str">
        <v>80</v>
      </c>
      <c r="B19" s="10">
        <v>848800</v>
      </c>
      <c r="D19" s="5"/>
      <c r="E19" s="6"/>
    </row>
    <row r="20" spans="1:5" x14ac:dyDescent="0.3">
      <c r="A20" s="10" t="str">
        <v>85</v>
      </c>
      <c r="B20" s="10">
        <v>552400</v>
      </c>
      <c r="D20" s="5"/>
    </row>
    <row r="21" spans="1:5" x14ac:dyDescent="0.3">
      <c r="A21" s="10" t="str">
        <v>90</v>
      </c>
      <c r="B21" s="10">
        <v>358700</v>
      </c>
      <c r="D21" s="5"/>
    </row>
    <row r="22" spans="1:5" x14ac:dyDescent="0.3">
      <c r="D22" s="4"/>
    </row>
    <row r="23" spans="1:5" x14ac:dyDescent="0.3">
      <c r="D23" s="4"/>
    </row>
    <row r="24" spans="1:5" x14ac:dyDescent="0.3">
      <c r="D24" s="4"/>
    </row>
    <row r="25" spans="1:5" x14ac:dyDescent="0.3">
      <c r="D25" s="4"/>
    </row>
    <row r="26" spans="1:5" x14ac:dyDescent="0.3">
      <c r="D26" s="4"/>
    </row>
    <row r="27" spans="1:5" x14ac:dyDescent="0.3">
      <c r="D27" s="4"/>
    </row>
    <row r="28" spans="1:5" x14ac:dyDescent="0.3">
      <c r="D28" s="4"/>
    </row>
    <row r="29" spans="1:5" x14ac:dyDescent="0.3">
      <c r="D29" s="4"/>
    </row>
    <row r="30" spans="1:5" x14ac:dyDescent="0.3">
      <c r="D30" s="4"/>
    </row>
    <row r="31" spans="1:5" x14ac:dyDescent="0.3">
      <c r="D31" s="4"/>
    </row>
    <row r="32" spans="1:5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  <row r="191" spans="4:4" x14ac:dyDescent="0.3">
      <c r="D191" s="4"/>
    </row>
    <row r="192" spans="4:4" x14ac:dyDescent="0.3">
      <c r="D192" s="4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  <row r="205" spans="4:4" x14ac:dyDescent="0.3">
      <c r="D205" s="4"/>
    </row>
    <row r="206" spans="4:4" x14ac:dyDescent="0.3">
      <c r="D206" s="4"/>
    </row>
    <row r="207" spans="4:4" x14ac:dyDescent="0.3">
      <c r="D207" s="4"/>
    </row>
    <row r="208" spans="4:4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  <row r="329" spans="4:4" x14ac:dyDescent="0.3">
      <c r="D329" s="4"/>
    </row>
    <row r="330" spans="4:4" x14ac:dyDescent="0.3">
      <c r="D330" s="4"/>
    </row>
    <row r="331" spans="4:4" x14ac:dyDescent="0.3">
      <c r="D331" s="4"/>
    </row>
    <row r="332" spans="4:4" x14ac:dyDescent="0.3">
      <c r="D332" s="4"/>
    </row>
    <row r="333" spans="4:4" x14ac:dyDescent="0.3">
      <c r="D333" s="4"/>
    </row>
    <row r="334" spans="4:4" x14ac:dyDescent="0.3">
      <c r="D334" s="4"/>
    </row>
    <row r="335" spans="4:4" x14ac:dyDescent="0.3">
      <c r="D335" s="4"/>
    </row>
    <row r="336" spans="4:4" x14ac:dyDescent="0.3">
      <c r="D336" s="4"/>
    </row>
    <row r="337" spans="4:4" x14ac:dyDescent="0.3">
      <c r="D337" s="4"/>
    </row>
    <row r="338" spans="4:4" x14ac:dyDescent="0.3">
      <c r="D338" s="4"/>
    </row>
    <row r="339" spans="4:4" x14ac:dyDescent="0.3">
      <c r="D339" s="4"/>
    </row>
    <row r="340" spans="4:4" x14ac:dyDescent="0.3">
      <c r="D340" s="4"/>
    </row>
    <row r="341" spans="4:4" x14ac:dyDescent="0.3">
      <c r="D341" s="4"/>
    </row>
    <row r="342" spans="4:4" x14ac:dyDescent="0.3">
      <c r="D342" s="4"/>
    </row>
    <row r="343" spans="4:4" x14ac:dyDescent="0.3">
      <c r="D343" s="4"/>
    </row>
    <row r="344" spans="4:4" x14ac:dyDescent="0.3">
      <c r="D344" s="4"/>
    </row>
    <row r="345" spans="4:4" x14ac:dyDescent="0.3">
      <c r="D345" s="4"/>
    </row>
    <row r="346" spans="4:4" x14ac:dyDescent="0.3">
      <c r="D346" s="4"/>
    </row>
    <row r="347" spans="4:4" x14ac:dyDescent="0.3">
      <c r="D347" s="4"/>
    </row>
    <row r="348" spans="4:4" x14ac:dyDescent="0.3">
      <c r="D348" s="4"/>
    </row>
    <row r="349" spans="4:4" x14ac:dyDescent="0.3">
      <c r="D349" s="4"/>
    </row>
    <row r="350" spans="4:4" x14ac:dyDescent="0.3">
      <c r="D350" s="4"/>
    </row>
    <row r="351" spans="4:4" x14ac:dyDescent="0.3">
      <c r="D351" s="4"/>
    </row>
    <row r="352" spans="4:4" x14ac:dyDescent="0.3">
      <c r="D352" s="4"/>
    </row>
    <row r="353" spans="4:4" x14ac:dyDescent="0.3">
      <c r="D353" s="4"/>
    </row>
    <row r="354" spans="4:4" x14ac:dyDescent="0.3">
      <c r="D354" s="4"/>
    </row>
    <row r="355" spans="4:4" x14ac:dyDescent="0.3">
      <c r="D355" s="4"/>
    </row>
    <row r="356" spans="4:4" x14ac:dyDescent="0.3">
      <c r="D356" s="4"/>
    </row>
    <row r="357" spans="4:4" x14ac:dyDescent="0.3">
      <c r="D357" s="4"/>
    </row>
    <row r="358" spans="4:4" x14ac:dyDescent="0.3">
      <c r="D358" s="4"/>
    </row>
    <row r="359" spans="4:4" x14ac:dyDescent="0.3">
      <c r="D359" s="4"/>
    </row>
    <row r="360" spans="4:4" x14ac:dyDescent="0.3">
      <c r="D360" s="4"/>
    </row>
    <row r="361" spans="4:4" x14ac:dyDescent="0.3">
      <c r="D361" s="4"/>
    </row>
    <row r="362" spans="4:4" x14ac:dyDescent="0.3">
      <c r="D362" s="4"/>
    </row>
    <row r="363" spans="4:4" x14ac:dyDescent="0.3">
      <c r="D363" s="4"/>
    </row>
    <row r="364" spans="4:4" x14ac:dyDescent="0.3">
      <c r="D364" s="4"/>
    </row>
    <row r="365" spans="4:4" x14ac:dyDescent="0.3">
      <c r="D365" s="4"/>
    </row>
    <row r="366" spans="4:4" x14ac:dyDescent="0.3">
      <c r="D366" s="4"/>
    </row>
    <row r="367" spans="4:4" x14ac:dyDescent="0.3">
      <c r="D367" s="4"/>
    </row>
    <row r="368" spans="4:4" x14ac:dyDescent="0.3">
      <c r="D368" s="4"/>
    </row>
    <row r="369" spans="4:4" x14ac:dyDescent="0.3">
      <c r="D369" s="4"/>
    </row>
    <row r="370" spans="4:4" x14ac:dyDescent="0.3">
      <c r="D370" s="4"/>
    </row>
    <row r="371" spans="4:4" x14ac:dyDescent="0.3">
      <c r="D371" s="4"/>
    </row>
    <row r="372" spans="4:4" x14ac:dyDescent="0.3">
      <c r="D372" s="4"/>
    </row>
    <row r="373" spans="4:4" x14ac:dyDescent="0.3">
      <c r="D373" s="4"/>
    </row>
    <row r="374" spans="4:4" x14ac:dyDescent="0.3">
      <c r="D374" s="4"/>
    </row>
    <row r="375" spans="4:4" x14ac:dyDescent="0.3">
      <c r="D375" s="4"/>
    </row>
    <row r="376" spans="4:4" x14ac:dyDescent="0.3">
      <c r="D376" s="4"/>
    </row>
    <row r="377" spans="4:4" x14ac:dyDescent="0.3">
      <c r="D377" s="4"/>
    </row>
    <row r="378" spans="4:4" x14ac:dyDescent="0.3">
      <c r="D378" s="4"/>
    </row>
    <row r="379" spans="4:4" x14ac:dyDescent="0.3">
      <c r="D379" s="4"/>
    </row>
    <row r="380" spans="4:4" x14ac:dyDescent="0.3">
      <c r="D380" s="4"/>
    </row>
    <row r="381" spans="4:4" x14ac:dyDescent="0.3">
      <c r="D381" s="4"/>
    </row>
    <row r="382" spans="4:4" x14ac:dyDescent="0.3">
      <c r="D382" s="4"/>
    </row>
    <row r="383" spans="4:4" x14ac:dyDescent="0.3">
      <c r="D383" s="4"/>
    </row>
    <row r="384" spans="4:4" x14ac:dyDescent="0.3">
      <c r="D384" s="4"/>
    </row>
    <row r="385" spans="4:4" x14ac:dyDescent="0.3">
      <c r="D385" s="4"/>
    </row>
    <row r="386" spans="4:4" x14ac:dyDescent="0.3">
      <c r="D386" s="4"/>
    </row>
    <row r="387" spans="4:4" x14ac:dyDescent="0.3">
      <c r="D387" s="4"/>
    </row>
    <row r="388" spans="4:4" x14ac:dyDescent="0.3">
      <c r="D388" s="4"/>
    </row>
    <row r="389" spans="4:4" x14ac:dyDescent="0.3">
      <c r="D389" s="4"/>
    </row>
    <row r="390" spans="4:4" x14ac:dyDescent="0.3">
      <c r="D390" s="4"/>
    </row>
    <row r="391" spans="4:4" x14ac:dyDescent="0.3">
      <c r="D391" s="4"/>
    </row>
    <row r="392" spans="4:4" x14ac:dyDescent="0.3">
      <c r="D392" s="4"/>
    </row>
    <row r="393" spans="4:4" x14ac:dyDescent="0.3">
      <c r="D393" s="4"/>
    </row>
    <row r="394" spans="4:4" x14ac:dyDescent="0.3">
      <c r="D394" s="4"/>
    </row>
    <row r="395" spans="4:4" x14ac:dyDescent="0.3">
      <c r="D395" s="4"/>
    </row>
    <row r="396" spans="4:4" x14ac:dyDescent="0.3">
      <c r="D396" s="4"/>
    </row>
    <row r="397" spans="4:4" x14ac:dyDescent="0.3">
      <c r="D397" s="4"/>
    </row>
    <row r="398" spans="4:4" x14ac:dyDescent="0.3">
      <c r="D398" s="4"/>
    </row>
    <row r="399" spans="4:4" x14ac:dyDescent="0.3">
      <c r="D399" s="4"/>
    </row>
    <row r="400" spans="4:4" x14ac:dyDescent="0.3">
      <c r="D400" s="4"/>
    </row>
    <row r="401" spans="4:4" x14ac:dyDescent="0.3">
      <c r="D401" s="4"/>
    </row>
    <row r="402" spans="4:4" x14ac:dyDescent="0.3">
      <c r="D402" s="4"/>
    </row>
    <row r="403" spans="4:4" x14ac:dyDescent="0.3">
      <c r="D403" s="4"/>
    </row>
    <row r="404" spans="4:4" x14ac:dyDescent="0.3">
      <c r="D404" s="4"/>
    </row>
    <row r="405" spans="4:4" x14ac:dyDescent="0.3">
      <c r="D405" s="4"/>
    </row>
    <row r="406" spans="4:4" x14ac:dyDescent="0.3">
      <c r="D406" s="4"/>
    </row>
    <row r="407" spans="4:4" x14ac:dyDescent="0.3">
      <c r="D407" s="4"/>
    </row>
    <row r="408" spans="4:4" x14ac:dyDescent="0.3">
      <c r="D408" s="4"/>
    </row>
    <row r="409" spans="4:4" x14ac:dyDescent="0.3">
      <c r="D409" s="4"/>
    </row>
    <row r="410" spans="4:4" x14ac:dyDescent="0.3">
      <c r="D410" s="4"/>
    </row>
    <row r="411" spans="4:4" x14ac:dyDescent="0.3">
      <c r="D411" s="4"/>
    </row>
    <row r="412" spans="4:4" x14ac:dyDescent="0.3">
      <c r="D4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DFB9-00FC-43B6-BAAD-DDC96B6D1EA1}">
  <dimension ref="A1:C20"/>
  <sheetViews>
    <sheetView tabSelected="1" workbookViewId="0">
      <selection activeCell="H14" sqref="H14"/>
    </sheetView>
  </sheetViews>
  <sheetFormatPr defaultRowHeight="14.4" x14ac:dyDescent="0.3"/>
  <cols>
    <col min="1" max="1" width="8.88671875" style="5"/>
  </cols>
  <sheetData>
    <row r="1" spans="1:3" x14ac:dyDescent="0.3">
      <c r="A1" s="9" t="s">
        <v>0</v>
      </c>
      <c r="B1" s="8" t="s">
        <v>1</v>
      </c>
      <c r="C1" s="8" t="s">
        <v>20</v>
      </c>
    </row>
    <row r="2" spans="1:3" x14ac:dyDescent="0.3">
      <c r="A2" s="9" t="str" cm="1">
        <f t="array" ref="A2:B20">TRANSPOSE(age_raw!T1:AL2)</f>
        <v>0</v>
      </c>
      <c r="B2">
        <v>1654800</v>
      </c>
      <c r="C2">
        <f>B2/SUM($B$2:$B$20)</f>
        <v>5.6715323213594127E-2</v>
      </c>
    </row>
    <row r="3" spans="1:3" x14ac:dyDescent="0.3">
      <c r="A3" s="9" t="str">
        <v>5</v>
      </c>
      <c r="B3">
        <v>1804200</v>
      </c>
      <c r="C3">
        <f>B3/SUM($B$2:$B$20)</f>
        <v>6.1835742169426229E-2</v>
      </c>
    </row>
    <row r="4" spans="1:3" x14ac:dyDescent="0.3">
      <c r="A4" s="9" t="str">
        <v>10</v>
      </c>
      <c r="B4">
        <v>1842800</v>
      </c>
      <c r="C4">
        <f>B4/SUM($B$2:$B$20)</f>
        <v>6.3158688432445778E-2</v>
      </c>
    </row>
    <row r="5" spans="1:3" x14ac:dyDescent="0.3">
      <c r="A5" s="9" t="str">
        <v>15</v>
      </c>
      <c r="B5">
        <v>1741500</v>
      </c>
      <c r="C5">
        <f>B5/SUM($B$2:$B$20)</f>
        <v>5.9686811322500713E-2</v>
      </c>
    </row>
    <row r="6" spans="1:3" x14ac:dyDescent="0.3">
      <c r="A6" s="9" t="str">
        <v>20</v>
      </c>
      <c r="B6">
        <v>1808800</v>
      </c>
      <c r="C6">
        <f>B6/SUM($B$2:$B$20)</f>
        <v>6.1993398977972604E-2</v>
      </c>
    </row>
    <row r="7" spans="1:3" x14ac:dyDescent="0.3">
      <c r="A7" s="9" t="str">
        <v>25</v>
      </c>
      <c r="B7">
        <v>1909900</v>
      </c>
      <c r="C7">
        <f t="shared" ref="C7:C20" si="0">B7/SUM($B$2:$B$20)</f>
        <v>6.5458421444067813E-2</v>
      </c>
    </row>
    <row r="8" spans="1:3" x14ac:dyDescent="0.3">
      <c r="A8" s="9" t="str">
        <v>30</v>
      </c>
      <c r="B8">
        <v>2003600</v>
      </c>
      <c r="C8">
        <f t="shared" si="0"/>
        <v>6.8669822087718879E-2</v>
      </c>
    </row>
    <row r="9" spans="1:3" x14ac:dyDescent="0.3">
      <c r="A9" s="9" t="str">
        <v>35</v>
      </c>
      <c r="B9">
        <v>1932200</v>
      </c>
      <c r="C9">
        <f t="shared" si="0"/>
        <v>6.6222714233325222E-2</v>
      </c>
    </row>
    <row r="10" spans="1:3" x14ac:dyDescent="0.3">
      <c r="A10" s="9" t="str">
        <v>40</v>
      </c>
      <c r="B10">
        <v>1839500</v>
      </c>
      <c r="C10">
        <f t="shared" si="0"/>
        <v>6.3045586808923373E-2</v>
      </c>
    </row>
    <row r="11" spans="1:3" x14ac:dyDescent="0.3">
      <c r="A11" s="9" t="str">
        <v>45</v>
      </c>
      <c r="B11">
        <v>1867900</v>
      </c>
      <c r="C11">
        <f t="shared" si="0"/>
        <v>6.4018946235600963E-2</v>
      </c>
    </row>
    <row r="12" spans="1:3" x14ac:dyDescent="0.3">
      <c r="A12" s="9" t="str">
        <v>50</v>
      </c>
      <c r="B12">
        <v>2027500</v>
      </c>
      <c r="C12">
        <f t="shared" si="0"/>
        <v>6.9488952027775011E-2</v>
      </c>
    </row>
    <row r="13" spans="1:3" x14ac:dyDescent="0.3">
      <c r="A13" s="9" t="str">
        <v>55</v>
      </c>
      <c r="B13">
        <v>1978300</v>
      </c>
      <c r="C13">
        <f t="shared" si="0"/>
        <v>6.7802709640713846E-2</v>
      </c>
    </row>
    <row r="14" spans="1:3" x14ac:dyDescent="0.3">
      <c r="A14" s="9" t="str">
        <v>60</v>
      </c>
      <c r="B14">
        <v>1699600</v>
      </c>
      <c r="C14">
        <f t="shared" si="0"/>
        <v>5.8250763435958773E-2</v>
      </c>
    </row>
    <row r="15" spans="1:3" x14ac:dyDescent="0.3">
      <c r="A15" s="9" t="str">
        <v>65</v>
      </c>
      <c r="B15">
        <v>1428200</v>
      </c>
      <c r="C15">
        <f t="shared" si="0"/>
        <v>4.8949011731722947E-2</v>
      </c>
    </row>
    <row r="16" spans="1:3" x14ac:dyDescent="0.3">
      <c r="A16" s="9" t="str">
        <v>70</v>
      </c>
      <c r="B16">
        <v>1419500</v>
      </c>
      <c r="C16">
        <f t="shared" si="0"/>
        <v>4.8650834724254813E-2</v>
      </c>
    </row>
    <row r="17" spans="1:3" x14ac:dyDescent="0.3">
      <c r="A17" s="9" t="str">
        <v>75</v>
      </c>
      <c r="B17">
        <v>1008900</v>
      </c>
      <c r="C17">
        <f t="shared" si="0"/>
        <v>3.4578250900528837E-2</v>
      </c>
    </row>
    <row r="18" spans="1:3" x14ac:dyDescent="0.3">
      <c r="A18" s="9" t="str">
        <v>80</v>
      </c>
      <c r="B18">
        <v>668200</v>
      </c>
      <c r="C18">
        <f t="shared" si="0"/>
        <v>2.2901365102322695E-2</v>
      </c>
    </row>
    <row r="19" spans="1:3" x14ac:dyDescent="0.3">
      <c r="A19" s="9" t="str">
        <v>85</v>
      </c>
      <c r="B19">
        <v>372700</v>
      </c>
      <c r="C19">
        <f t="shared" si="0"/>
        <v>1.2773628814180888E-2</v>
      </c>
    </row>
    <row r="20" spans="1:3" x14ac:dyDescent="0.3">
      <c r="A20" s="9" t="str">
        <v>90</v>
      </c>
      <c r="B20">
        <v>169200</v>
      </c>
      <c r="C20">
        <f t="shared" si="0"/>
        <v>5.7990286969664771E-3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03BF-9CFF-45BB-B289-23D143764BDC}">
  <dimension ref="A1:D20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8" t="s">
        <v>0</v>
      </c>
      <c r="B1" s="8" t="s">
        <v>1</v>
      </c>
      <c r="C1" s="8" t="s">
        <v>20</v>
      </c>
    </row>
    <row r="2" spans="1:3" x14ac:dyDescent="0.3">
      <c r="A2" s="9" t="str" cm="1">
        <f t="array" ref="A2:B20">TRANSPOSE(age_raw!A1:S2)</f>
        <v>0</v>
      </c>
      <c r="B2">
        <v>1577300</v>
      </c>
      <c r="C2">
        <f>B2/SUM($B$2:$B$20)</f>
        <v>5.1850415184647045E-2</v>
      </c>
    </row>
    <row r="3" spans="1:3" x14ac:dyDescent="0.3">
      <c r="A3" s="9" t="str">
        <v>5</v>
      </c>
      <c r="B3">
        <v>1720400</v>
      </c>
      <c r="C3">
        <f t="shared" ref="C3:C20" si="0">B3/SUM($B$2:$B$20)</f>
        <v>5.6554526268729331E-2</v>
      </c>
    </row>
    <row r="4" spans="1:3" x14ac:dyDescent="0.3">
      <c r="A4" s="9" t="str">
        <v>10</v>
      </c>
      <c r="B4">
        <v>1753100</v>
      </c>
      <c r="C4">
        <f t="shared" si="0"/>
        <v>5.7629469891716689E-2</v>
      </c>
    </row>
    <row r="5" spans="1:3" x14ac:dyDescent="0.3">
      <c r="A5" s="9" t="str">
        <v>15</v>
      </c>
      <c r="B5">
        <v>1653100</v>
      </c>
      <c r="C5">
        <f t="shared" si="0"/>
        <v>5.4342180524782874E-2</v>
      </c>
    </row>
    <row r="6" spans="1:3" x14ac:dyDescent="0.3">
      <c r="A6" s="9" t="str">
        <v>20</v>
      </c>
      <c r="B6">
        <v>1793300</v>
      </c>
      <c r="C6">
        <f t="shared" si="0"/>
        <v>5.8950960217224083E-2</v>
      </c>
    </row>
    <row r="7" spans="1:3" x14ac:dyDescent="0.3">
      <c r="A7" s="9" t="str">
        <v>25</v>
      </c>
      <c r="B7">
        <v>1991900</v>
      </c>
      <c r="C7">
        <f t="shared" si="0"/>
        <v>6.547951689995464E-2</v>
      </c>
    </row>
    <row r="8" spans="1:3" x14ac:dyDescent="0.3">
      <c r="A8" s="9" t="str">
        <v>30</v>
      </c>
      <c r="B8">
        <v>2145200</v>
      </c>
      <c r="C8">
        <f t="shared" si="0"/>
        <v>7.0518931499464171E-2</v>
      </c>
    </row>
    <row r="9" spans="1:3" x14ac:dyDescent="0.3">
      <c r="A9" s="9" t="str">
        <v>35</v>
      </c>
      <c r="B9">
        <v>2049400</v>
      </c>
      <c r="C9">
        <f t="shared" si="0"/>
        <v>6.7369708285941576E-2</v>
      </c>
    </row>
    <row r="10" spans="1:3" x14ac:dyDescent="0.3">
      <c r="A10" s="9" t="str">
        <v>40</v>
      </c>
      <c r="B10">
        <v>1916200</v>
      </c>
      <c r="C10">
        <f t="shared" si="0"/>
        <v>6.2991038849185735E-2</v>
      </c>
    </row>
    <row r="11" spans="1:3" x14ac:dyDescent="0.3">
      <c r="A11" s="9" t="str">
        <v>45</v>
      </c>
      <c r="B11">
        <v>1920800</v>
      </c>
      <c r="C11">
        <f t="shared" si="0"/>
        <v>6.3142254160064692E-2</v>
      </c>
    </row>
    <row r="12" spans="1:3" x14ac:dyDescent="0.3">
      <c r="A12" s="9" t="str">
        <v>50</v>
      </c>
      <c r="B12">
        <v>2095900</v>
      </c>
      <c r="C12">
        <f t="shared" si="0"/>
        <v>6.88982978415658E-2</v>
      </c>
    </row>
    <row r="13" spans="1:3" x14ac:dyDescent="0.3">
      <c r="A13" s="9" t="str">
        <v>55</v>
      </c>
      <c r="B13">
        <v>2050800</v>
      </c>
      <c r="C13">
        <f t="shared" si="0"/>
        <v>6.741573033707865E-2</v>
      </c>
    </row>
    <row r="14" spans="1:3" x14ac:dyDescent="0.3">
      <c r="A14" s="9" t="str">
        <v>60</v>
      </c>
      <c r="B14">
        <v>1756100</v>
      </c>
      <c r="C14">
        <f t="shared" si="0"/>
        <v>5.7728088572724705E-2</v>
      </c>
    </row>
    <row r="15" spans="1:3" x14ac:dyDescent="0.3">
      <c r="A15" s="9" t="str">
        <v>65</v>
      </c>
      <c r="B15">
        <v>1516900</v>
      </c>
      <c r="C15">
        <f t="shared" si="0"/>
        <v>4.9864892407019024E-2</v>
      </c>
    </row>
    <row r="16" spans="1:3" x14ac:dyDescent="0.3">
      <c r="A16" s="9" t="str">
        <v>70</v>
      </c>
      <c r="B16">
        <v>1558500</v>
      </c>
      <c r="C16">
        <f t="shared" si="0"/>
        <v>5.1232404783663484E-2</v>
      </c>
    </row>
    <row r="17" spans="1:4" x14ac:dyDescent="0.3">
      <c r="A17" s="9" t="str">
        <v>75</v>
      </c>
      <c r="B17">
        <v>1161400</v>
      </c>
      <c r="C17">
        <f t="shared" si="0"/>
        <v>3.8178578707569313E-2</v>
      </c>
    </row>
    <row r="18" spans="1:4" x14ac:dyDescent="0.3">
      <c r="A18" s="9" t="str">
        <v>80</v>
      </c>
      <c r="B18">
        <v>848800</v>
      </c>
      <c r="C18">
        <f t="shared" si="0"/>
        <v>2.7902512146534209E-2</v>
      </c>
    </row>
    <row r="19" spans="1:4" x14ac:dyDescent="0.3">
      <c r="A19" s="9" t="str">
        <v>85</v>
      </c>
      <c r="B19">
        <v>552400</v>
      </c>
      <c r="C19">
        <f t="shared" si="0"/>
        <v>1.8158986462942388E-2</v>
      </c>
    </row>
    <row r="20" spans="1:4" x14ac:dyDescent="0.3">
      <c r="A20" s="9" t="str">
        <v>90</v>
      </c>
      <c r="B20">
        <v>358700</v>
      </c>
      <c r="C20">
        <f t="shared" si="0"/>
        <v>1.1791506959191589E-2</v>
      </c>
      <c r="D20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8BDE-DA47-4034-A528-D15376E715A5}">
  <dimension ref="A1:I5"/>
  <sheetViews>
    <sheetView workbookViewId="0">
      <selection activeCell="D10" sqref="D10"/>
    </sheetView>
  </sheetViews>
  <sheetFormatPr defaultRowHeight="14.4" x14ac:dyDescent="0.3"/>
  <sheetData>
    <row r="1" spans="1:9" x14ac:dyDescent="0.3">
      <c r="A1" s="7" t="s">
        <v>22</v>
      </c>
    </row>
    <row r="2" spans="1:9" x14ac:dyDescent="0.3">
      <c r="A2" t="s">
        <v>21</v>
      </c>
    </row>
    <row r="5" spans="1:9" x14ac:dyDescent="0.3">
      <c r="A5" s="7"/>
      <c r="G5" s="7"/>
      <c r="I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age_raw</vt:lpstr>
      <vt:lpstr>age_male</vt:lpstr>
      <vt:lpstr>age_female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2022-08-11T00:47:20Z</dcterms:created>
  <dcterms:modified xsi:type="dcterms:W3CDTF">2022-10-03T08:30:06Z</dcterms:modified>
</cp:coreProperties>
</file>