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pring 2022 (Semester 2)/CGT 270/CGT-270-Data-Visualization-Portfolio-ColbertC/Assignments/Lab Assignments/Datasets/"/>
    </mc:Choice>
  </mc:AlternateContent>
  <xr:revisionPtr revIDLastSave="32" documentId="13_ncr:1_{A07054AD-8739-4570-9DFF-0A68A18D0255}" xr6:coauthVersionLast="47" xr6:coauthVersionMax="47" xr10:uidLastSave="{074C3D28-A75D-4F83-AF8C-A8751AA6A19D}"/>
  <bookViews>
    <workbookView xWindow="-108" yWindow="-108" windowWidth="23256" windowHeight="12456" activeTab="1" xr2:uid="{00000000-000D-0000-FFFF-FFFF00000000}"/>
  </bookViews>
  <sheets>
    <sheet name="WorkingData - Pokemon (Mine)" sheetId="10" r:id="rId1"/>
    <sheet name="BugPokemon" sheetId="12" r:id="rId2"/>
    <sheet name="Vis Mult X Effective" sheetId="11" r:id="rId3"/>
    <sheet name="Pokemon" sheetId="1" r:id="rId4"/>
    <sheet name="Moves" sheetId="2" r:id="rId5"/>
    <sheet name="Evolution" sheetId="3" r:id="rId6"/>
    <sheet name="TypeChart" sheetId="9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2" l="1"/>
  <c r="O63" i="12"/>
  <c r="P63" i="12"/>
  <c r="Q63" i="12"/>
  <c r="R63" i="12"/>
  <c r="S63" i="12"/>
  <c r="M63" i="12"/>
  <c r="N62" i="12"/>
  <c r="O62" i="12"/>
  <c r="P62" i="12"/>
  <c r="Q62" i="12"/>
  <c r="R62" i="12"/>
  <c r="S62" i="12"/>
  <c r="M62" i="12"/>
  <c r="S61" i="12"/>
  <c r="N61" i="12"/>
  <c r="O61" i="12"/>
  <c r="P61" i="12"/>
  <c r="Q61" i="12"/>
  <c r="R61" i="12"/>
  <c r="M61" i="12"/>
  <c r="J63" i="12"/>
  <c r="I63" i="12"/>
  <c r="H63" i="12"/>
  <c r="G63" i="12"/>
  <c r="F63" i="12"/>
  <c r="E63" i="12"/>
  <c r="D63" i="12"/>
  <c r="B63" i="12"/>
  <c r="A63" i="12"/>
  <c r="J55" i="12"/>
  <c r="I55" i="12"/>
  <c r="H55" i="12"/>
  <c r="G55" i="12"/>
  <c r="F55" i="12"/>
  <c r="E55" i="12"/>
  <c r="D55" i="12"/>
  <c r="B55" i="12"/>
  <c r="A55" i="12"/>
  <c r="J10" i="12"/>
  <c r="I10" i="12"/>
  <c r="H10" i="12"/>
  <c r="G10" i="12"/>
  <c r="F10" i="12"/>
  <c r="E10" i="12"/>
  <c r="D10" i="12"/>
  <c r="B10" i="12"/>
  <c r="A10" i="12"/>
  <c r="J508" i="10"/>
  <c r="I508" i="10"/>
  <c r="H508" i="10"/>
  <c r="G508" i="10"/>
  <c r="F508" i="10"/>
  <c r="E508" i="10"/>
  <c r="D508" i="10"/>
  <c r="B508" i="10"/>
  <c r="A508" i="10"/>
  <c r="E250" i="10"/>
  <c r="D250" i="10"/>
  <c r="J1000" i="10"/>
  <c r="I1000" i="10"/>
  <c r="H1000" i="10"/>
  <c r="G1000" i="10"/>
  <c r="F1000" i="10"/>
  <c r="E1000" i="10"/>
  <c r="D1000" i="10"/>
  <c r="B1000" i="10"/>
  <c r="A1000" i="10"/>
  <c r="G1047" i="10"/>
  <c r="F1047" i="10"/>
  <c r="J249" i="10"/>
  <c r="J250" i="10" s="1"/>
  <c r="I249" i="10"/>
  <c r="I250" i="10" s="1"/>
  <c r="H249" i="10"/>
  <c r="H250" i="10" s="1"/>
  <c r="G249" i="10"/>
  <c r="G250" i="10" s="1"/>
  <c r="F249" i="10"/>
  <c r="F250" i="10" s="1"/>
  <c r="E249" i="10"/>
  <c r="D249" i="10"/>
  <c r="B249" i="10"/>
  <c r="B250" i="10" s="1"/>
  <c r="A249" i="10"/>
  <c r="A250" i="10" s="1"/>
  <c r="I861" i="10"/>
  <c r="H861" i="10"/>
  <c r="I463" i="10"/>
  <c r="J1046" i="10"/>
  <c r="J1047" i="10" s="1"/>
  <c r="I1046" i="10"/>
  <c r="I1047" i="10" s="1"/>
  <c r="H1046" i="10"/>
  <c r="H1047" i="10" s="1"/>
  <c r="G1046" i="10"/>
  <c r="F1046" i="10"/>
  <c r="E1046" i="10"/>
  <c r="E1047" i="10" s="1"/>
  <c r="D1046" i="10"/>
  <c r="D1047" i="10" s="1"/>
  <c r="B1046" i="10"/>
  <c r="B1047" i="10" s="1"/>
  <c r="A1046" i="10"/>
  <c r="A1047" i="10" s="1"/>
  <c r="J941" i="10"/>
  <c r="I941" i="10"/>
  <c r="H941" i="10"/>
  <c r="G941" i="10"/>
  <c r="F941" i="10"/>
  <c r="E941" i="10"/>
  <c r="D941" i="10"/>
  <c r="B941" i="10"/>
  <c r="A941" i="10"/>
  <c r="J1167" i="10"/>
  <c r="I1167" i="10"/>
  <c r="H1167" i="10"/>
  <c r="G1167" i="10"/>
  <c r="F1167" i="10"/>
  <c r="E1167" i="10"/>
  <c r="D1167" i="10"/>
  <c r="B1167" i="10"/>
  <c r="A1167" i="10"/>
  <c r="J860" i="10"/>
  <c r="J861" i="10" s="1"/>
  <c r="I860" i="10"/>
  <c r="H860" i="10"/>
  <c r="G860" i="10"/>
  <c r="G861" i="10" s="1"/>
  <c r="F860" i="10"/>
  <c r="F861" i="10" s="1"/>
  <c r="E860" i="10"/>
  <c r="E861" i="10" s="1"/>
  <c r="D860" i="10"/>
  <c r="D861" i="10" s="1"/>
  <c r="B860" i="10"/>
  <c r="B861" i="10" s="1"/>
  <c r="A860" i="10"/>
  <c r="A861" i="10" s="1"/>
  <c r="G662" i="10"/>
  <c r="F662" i="10"/>
  <c r="H462" i="10"/>
  <c r="H463" i="10" s="1"/>
  <c r="G462" i="10"/>
  <c r="G463" i="10" s="1"/>
  <c r="I1160" i="10"/>
  <c r="H1160" i="10"/>
  <c r="J661" i="10"/>
  <c r="J662" i="10" s="1"/>
  <c r="I661" i="10"/>
  <c r="I662" i="10" s="1"/>
  <c r="H661" i="10"/>
  <c r="H662" i="10" s="1"/>
  <c r="G661" i="10"/>
  <c r="F661" i="10"/>
  <c r="E661" i="10"/>
  <c r="E662" i="10" s="1"/>
  <c r="D661" i="10"/>
  <c r="D662" i="10" s="1"/>
  <c r="B661" i="10"/>
  <c r="B662" i="10" s="1"/>
  <c r="A661" i="10"/>
  <c r="A662" i="10" s="1"/>
  <c r="J461" i="10"/>
  <c r="J462" i="10" s="1"/>
  <c r="J463" i="10" s="1"/>
  <c r="I461" i="10"/>
  <c r="I462" i="10" s="1"/>
  <c r="H461" i="10"/>
  <c r="G461" i="10"/>
  <c r="F461" i="10"/>
  <c r="F462" i="10" s="1"/>
  <c r="F463" i="10" s="1"/>
  <c r="E461" i="10"/>
  <c r="E462" i="10" s="1"/>
  <c r="E463" i="10" s="1"/>
  <c r="D461" i="10"/>
  <c r="D462" i="10" s="1"/>
  <c r="D463" i="10" s="1"/>
  <c r="B461" i="10"/>
  <c r="B462" i="10" s="1"/>
  <c r="B463" i="10" s="1"/>
  <c r="A461" i="10"/>
  <c r="A462" i="10" s="1"/>
  <c r="A463" i="10" s="1"/>
  <c r="J599" i="10"/>
  <c r="I599" i="10"/>
  <c r="H599" i="10"/>
  <c r="G599" i="10"/>
  <c r="F599" i="10"/>
  <c r="E599" i="10"/>
  <c r="D599" i="10"/>
  <c r="B599" i="10"/>
  <c r="A599" i="10"/>
  <c r="E247" i="10"/>
  <c r="D247" i="10"/>
  <c r="J165" i="10"/>
  <c r="I165" i="10"/>
  <c r="H165" i="10"/>
  <c r="G165" i="10"/>
  <c r="F165" i="10"/>
  <c r="E165" i="10"/>
  <c r="D165" i="10"/>
  <c r="B165" i="10"/>
  <c r="A165" i="10"/>
  <c r="J858" i="10"/>
  <c r="I858" i="10"/>
  <c r="H858" i="10"/>
  <c r="G858" i="10"/>
  <c r="F858" i="10"/>
  <c r="E858" i="10"/>
  <c r="D858" i="10"/>
  <c r="B858" i="10"/>
  <c r="A858" i="10"/>
  <c r="J63" i="10"/>
  <c r="I63" i="10"/>
  <c r="H63" i="10"/>
  <c r="G63" i="10"/>
  <c r="F63" i="10"/>
  <c r="E63" i="10"/>
  <c r="D63" i="10"/>
  <c r="B63" i="10"/>
  <c r="A63" i="10"/>
  <c r="I856" i="10"/>
  <c r="H856" i="10"/>
  <c r="J939" i="10"/>
  <c r="H939" i="10"/>
  <c r="E939" i="10"/>
  <c r="A939" i="10"/>
  <c r="J938" i="10"/>
  <c r="I938" i="10"/>
  <c r="I939" i="10" s="1"/>
  <c r="H938" i="10"/>
  <c r="G938" i="10"/>
  <c r="G939" i="10" s="1"/>
  <c r="F938" i="10"/>
  <c r="F939" i="10" s="1"/>
  <c r="E938" i="10"/>
  <c r="D938" i="10"/>
  <c r="D939" i="10" s="1"/>
  <c r="B938" i="10"/>
  <c r="B939" i="10" s="1"/>
  <c r="A938" i="10"/>
  <c r="J1159" i="10"/>
  <c r="J1160" i="10" s="1"/>
  <c r="I1159" i="10"/>
  <c r="H1159" i="10"/>
  <c r="G1159" i="10"/>
  <c r="G1160" i="10" s="1"/>
  <c r="F1159" i="10"/>
  <c r="F1160" i="10" s="1"/>
  <c r="E1159" i="10"/>
  <c r="E1160" i="10" s="1"/>
  <c r="D1159" i="10"/>
  <c r="D1160" i="10" s="1"/>
  <c r="B1159" i="10"/>
  <c r="B1160" i="10" s="1"/>
  <c r="A1159" i="10"/>
  <c r="A1160" i="10" s="1"/>
  <c r="J595" i="10"/>
  <c r="I595" i="10"/>
  <c r="H595" i="10"/>
  <c r="G595" i="10"/>
  <c r="F595" i="10"/>
  <c r="E595" i="10"/>
  <c r="D595" i="10"/>
  <c r="B595" i="10"/>
  <c r="A595" i="10"/>
  <c r="J855" i="10"/>
  <c r="J856" i="10" s="1"/>
  <c r="I855" i="10"/>
  <c r="H855" i="10"/>
  <c r="G855" i="10"/>
  <c r="G856" i="10" s="1"/>
  <c r="F855" i="10"/>
  <c r="F856" i="10" s="1"/>
  <c r="E855" i="10"/>
  <c r="E856" i="10" s="1"/>
  <c r="D855" i="10"/>
  <c r="D856" i="10" s="1"/>
  <c r="B855" i="10"/>
  <c r="B856" i="10" s="1"/>
  <c r="A855" i="10"/>
  <c r="A856" i="10" s="1"/>
  <c r="J246" i="10"/>
  <c r="J247" i="10" s="1"/>
  <c r="I246" i="10"/>
  <c r="I247" i="10" s="1"/>
  <c r="H246" i="10"/>
  <c r="H247" i="10" s="1"/>
  <c r="G246" i="10"/>
  <c r="G247" i="10" s="1"/>
  <c r="F246" i="10"/>
  <c r="F247" i="10" s="1"/>
  <c r="E246" i="10"/>
  <c r="D246" i="10"/>
  <c r="B246" i="10"/>
  <c r="B247" i="10" s="1"/>
  <c r="A246" i="10"/>
  <c r="A247" i="10" s="1"/>
  <c r="J658" i="10"/>
  <c r="I658" i="10"/>
  <c r="H658" i="10"/>
  <c r="G658" i="10"/>
  <c r="F658" i="10"/>
  <c r="E658" i="10"/>
  <c r="D658" i="10"/>
  <c r="B658" i="10"/>
  <c r="A658" i="10"/>
  <c r="J853" i="10"/>
  <c r="I853" i="10"/>
  <c r="H853" i="10"/>
  <c r="G853" i="10"/>
  <c r="F853" i="10"/>
  <c r="E853" i="10"/>
  <c r="D853" i="10"/>
  <c r="B853" i="10"/>
  <c r="A853" i="10"/>
  <c r="J1153" i="10"/>
  <c r="I1153" i="10"/>
  <c r="H1153" i="10"/>
  <c r="G1153" i="10"/>
  <c r="F1153" i="10"/>
  <c r="E1153" i="10"/>
  <c r="D1153" i="10"/>
  <c r="B1153" i="10"/>
  <c r="A1153" i="10"/>
  <c r="F593" i="10"/>
  <c r="B593" i="10"/>
  <c r="J592" i="10"/>
  <c r="J593" i="10" s="1"/>
  <c r="I592" i="10"/>
  <c r="I593" i="10" s="1"/>
  <c r="H592" i="10"/>
  <c r="H593" i="10" s="1"/>
  <c r="G592" i="10"/>
  <c r="G593" i="10" s="1"/>
  <c r="F592" i="10"/>
  <c r="E592" i="10"/>
  <c r="E593" i="10" s="1"/>
  <c r="D592" i="10"/>
  <c r="D593" i="10" s="1"/>
  <c r="A592" i="10"/>
  <c r="A593" i="10" s="1"/>
  <c r="J790" i="10"/>
  <c r="I790" i="10"/>
  <c r="H790" i="10"/>
  <c r="G790" i="10"/>
  <c r="F790" i="10"/>
  <c r="E790" i="10"/>
  <c r="D790" i="10"/>
  <c r="B790" i="10"/>
  <c r="A790" i="10"/>
  <c r="J1043" i="10"/>
  <c r="I1043" i="10"/>
  <c r="H1043" i="10"/>
  <c r="G1043" i="10"/>
  <c r="F1043" i="10"/>
  <c r="E1043" i="10"/>
  <c r="D1043" i="10"/>
  <c r="B1043" i="10"/>
  <c r="A1043" i="10"/>
  <c r="J500" i="10"/>
  <c r="I500" i="10"/>
  <c r="H500" i="10"/>
  <c r="G500" i="10"/>
  <c r="F500" i="10"/>
  <c r="E500" i="10"/>
  <c r="D500" i="10"/>
  <c r="B500" i="10"/>
  <c r="A500" i="10"/>
  <c r="J1041" i="10"/>
  <c r="I1041" i="10"/>
  <c r="H1041" i="10"/>
  <c r="G1041" i="10"/>
  <c r="F1041" i="10"/>
  <c r="E1041" i="10"/>
  <c r="D1041" i="10"/>
  <c r="B1041" i="10"/>
  <c r="A1041" i="10"/>
  <c r="J589" i="10"/>
  <c r="I589" i="10"/>
  <c r="H589" i="10"/>
  <c r="G589" i="10"/>
  <c r="F589" i="10"/>
  <c r="E589" i="10"/>
  <c r="D589" i="10"/>
  <c r="B589" i="10"/>
  <c r="A589" i="10"/>
  <c r="B450" i="10"/>
  <c r="B451" i="10" s="1"/>
  <c r="B452" i="10" s="1"/>
  <c r="B453" i="10" s="1"/>
  <c r="B454" i="10" s="1"/>
  <c r="B455" i="10" s="1"/>
  <c r="B456" i="10" s="1"/>
  <c r="B457" i="10" s="1"/>
  <c r="B458" i="10" s="1"/>
  <c r="B459" i="10" s="1"/>
  <c r="J55" i="10"/>
  <c r="I55" i="10"/>
  <c r="H55" i="10"/>
  <c r="G55" i="10"/>
  <c r="F55" i="10"/>
  <c r="E55" i="10"/>
  <c r="D55" i="10"/>
  <c r="B55" i="10"/>
  <c r="A55" i="10"/>
  <c r="J117" i="10"/>
  <c r="I117" i="10"/>
  <c r="H117" i="10"/>
  <c r="G117" i="10"/>
  <c r="F117" i="10"/>
  <c r="E117" i="10"/>
  <c r="D117" i="10"/>
  <c r="B117" i="10"/>
  <c r="A117" i="10"/>
  <c r="J931" i="10"/>
  <c r="I931" i="10"/>
  <c r="H931" i="10"/>
  <c r="G931" i="10"/>
  <c r="F931" i="10"/>
  <c r="E931" i="10"/>
  <c r="D931" i="10"/>
  <c r="B931" i="10"/>
  <c r="A931" i="10"/>
  <c r="H355" i="10"/>
  <c r="G355" i="10"/>
  <c r="B849" i="10"/>
  <c r="B850" i="10" s="1"/>
  <c r="B851" i="10" s="1"/>
  <c r="A849" i="10"/>
  <c r="A850" i="10" s="1"/>
  <c r="A851" i="10" s="1"/>
  <c r="I848" i="10"/>
  <c r="I849" i="10" s="1"/>
  <c r="I850" i="10" s="1"/>
  <c r="I851" i="10" s="1"/>
  <c r="F848" i="10"/>
  <c r="F849" i="10" s="1"/>
  <c r="F850" i="10" s="1"/>
  <c r="F851" i="10" s="1"/>
  <c r="B848" i="10"/>
  <c r="J847" i="10"/>
  <c r="J848" i="10" s="1"/>
  <c r="J849" i="10" s="1"/>
  <c r="J850" i="10" s="1"/>
  <c r="J851" i="10" s="1"/>
  <c r="I847" i="10"/>
  <c r="H847" i="10"/>
  <c r="H848" i="10" s="1"/>
  <c r="H849" i="10" s="1"/>
  <c r="H850" i="10" s="1"/>
  <c r="H851" i="10" s="1"/>
  <c r="G847" i="10"/>
  <c r="G848" i="10" s="1"/>
  <c r="G849" i="10" s="1"/>
  <c r="G850" i="10" s="1"/>
  <c r="G851" i="10" s="1"/>
  <c r="F847" i="10"/>
  <c r="E847" i="10"/>
  <c r="E848" i="10" s="1"/>
  <c r="E849" i="10" s="1"/>
  <c r="E850" i="10" s="1"/>
  <c r="E851" i="10" s="1"/>
  <c r="D847" i="10"/>
  <c r="D848" i="10" s="1"/>
  <c r="D849" i="10" s="1"/>
  <c r="D850" i="10" s="1"/>
  <c r="D851" i="10" s="1"/>
  <c r="B847" i="10"/>
  <c r="A847" i="10"/>
  <c r="A848" i="10" s="1"/>
  <c r="F296" i="10"/>
  <c r="E296" i="10"/>
  <c r="J583" i="10"/>
  <c r="I583" i="10"/>
  <c r="H583" i="10"/>
  <c r="G583" i="10"/>
  <c r="F583" i="10"/>
  <c r="E583" i="10"/>
  <c r="D583" i="10"/>
  <c r="A583" i="10"/>
  <c r="G244" i="10"/>
  <c r="F244" i="10"/>
  <c r="B244" i="10"/>
  <c r="J1144" i="10"/>
  <c r="I1144" i="10"/>
  <c r="H1144" i="10"/>
  <c r="G1144" i="10"/>
  <c r="F1144" i="10"/>
  <c r="E1144" i="10"/>
  <c r="D1144" i="10"/>
  <c r="B1144" i="10"/>
  <c r="A1144" i="10"/>
  <c r="J354" i="10"/>
  <c r="J355" i="10" s="1"/>
  <c r="I354" i="10"/>
  <c r="I355" i="10" s="1"/>
  <c r="H354" i="10"/>
  <c r="G354" i="10"/>
  <c r="F354" i="10"/>
  <c r="F355" i="10" s="1"/>
  <c r="E354" i="10"/>
  <c r="E355" i="10" s="1"/>
  <c r="D354" i="10"/>
  <c r="D355" i="10" s="1"/>
  <c r="B354" i="10"/>
  <c r="B355" i="10" s="1"/>
  <c r="A354" i="10"/>
  <c r="A355" i="10" s="1"/>
  <c r="J206" i="10"/>
  <c r="I206" i="10"/>
  <c r="H206" i="10"/>
  <c r="G206" i="10"/>
  <c r="F206" i="10"/>
  <c r="E206" i="10"/>
  <c r="D206" i="10"/>
  <c r="B206" i="10"/>
  <c r="A206" i="10"/>
  <c r="J295" i="10"/>
  <c r="J296" i="10" s="1"/>
  <c r="I295" i="10"/>
  <c r="I296" i="10" s="1"/>
  <c r="H295" i="10"/>
  <c r="H296" i="10" s="1"/>
  <c r="G295" i="10"/>
  <c r="G296" i="10" s="1"/>
  <c r="F295" i="10"/>
  <c r="E295" i="10"/>
  <c r="D295" i="10"/>
  <c r="D296" i="10" s="1"/>
  <c r="B295" i="10"/>
  <c r="B296" i="10" s="1"/>
  <c r="A295" i="10"/>
  <c r="A296" i="10" s="1"/>
  <c r="J990" i="10"/>
  <c r="I990" i="10"/>
  <c r="H990" i="10"/>
  <c r="G990" i="10"/>
  <c r="F990" i="10"/>
  <c r="E990" i="10"/>
  <c r="D990" i="10"/>
  <c r="B990" i="10"/>
  <c r="A990" i="10"/>
  <c r="E114" i="10"/>
  <c r="D114" i="10"/>
  <c r="B447" i="10"/>
  <c r="B448" i="10" s="1"/>
  <c r="B449" i="10" s="1"/>
  <c r="J581" i="10"/>
  <c r="I581" i="10"/>
  <c r="H581" i="10"/>
  <c r="G581" i="10"/>
  <c r="F581" i="10"/>
  <c r="E581" i="10"/>
  <c r="D581" i="10"/>
  <c r="A581" i="10"/>
  <c r="J697" i="10"/>
  <c r="I697" i="10"/>
  <c r="H697" i="10"/>
  <c r="G697" i="10"/>
  <c r="F697" i="10"/>
  <c r="E697" i="10"/>
  <c r="D697" i="10"/>
  <c r="A697" i="10"/>
  <c r="J1141" i="10"/>
  <c r="I1141" i="10"/>
  <c r="H1141" i="10"/>
  <c r="G1141" i="10"/>
  <c r="F1141" i="10"/>
  <c r="E1141" i="10"/>
  <c r="D1141" i="10"/>
  <c r="A1141" i="10"/>
  <c r="J352" i="10"/>
  <c r="I352" i="10"/>
  <c r="H352" i="10"/>
  <c r="G352" i="10"/>
  <c r="F352" i="10"/>
  <c r="E352" i="10"/>
  <c r="D352" i="10"/>
  <c r="A352" i="10"/>
  <c r="J495" i="10"/>
  <c r="I495" i="10"/>
  <c r="H495" i="10"/>
  <c r="G495" i="10"/>
  <c r="F495" i="10"/>
  <c r="E495" i="10"/>
  <c r="D495" i="10"/>
  <c r="B495" i="10"/>
  <c r="A495" i="10"/>
  <c r="J113" i="10"/>
  <c r="J114" i="10" s="1"/>
  <c r="I113" i="10"/>
  <c r="I114" i="10" s="1"/>
  <c r="H113" i="10"/>
  <c r="H114" i="10" s="1"/>
  <c r="G113" i="10"/>
  <c r="G114" i="10" s="1"/>
  <c r="F113" i="10"/>
  <c r="F114" i="10" s="1"/>
  <c r="E113" i="10"/>
  <c r="D113" i="10"/>
  <c r="B113" i="10"/>
  <c r="B114" i="10" s="1"/>
  <c r="A113" i="10"/>
  <c r="A114" i="10" s="1"/>
  <c r="J655" i="10"/>
  <c r="I655" i="10"/>
  <c r="H655" i="10"/>
  <c r="G655" i="10"/>
  <c r="F655" i="10"/>
  <c r="E655" i="10"/>
  <c r="D655" i="10"/>
  <c r="B655" i="10"/>
  <c r="A655" i="10"/>
  <c r="J160" i="10"/>
  <c r="J842" i="10"/>
  <c r="B842" i="10"/>
  <c r="A842" i="10"/>
  <c r="J988" i="10"/>
  <c r="I988" i="10"/>
  <c r="H988" i="10"/>
  <c r="G988" i="10"/>
  <c r="F988" i="10"/>
  <c r="E988" i="10"/>
  <c r="D988" i="10"/>
  <c r="B988" i="10"/>
  <c r="A988" i="10"/>
  <c r="E243" i="10"/>
  <c r="E244" i="10" s="1"/>
  <c r="D243" i="10"/>
  <c r="D244" i="10" s="1"/>
  <c r="J242" i="10"/>
  <c r="J243" i="10" s="1"/>
  <c r="J244" i="10" s="1"/>
  <c r="E242" i="10"/>
  <c r="D242" i="10"/>
  <c r="A242" i="10"/>
  <c r="A243" i="10" s="1"/>
  <c r="A244" i="10" s="1"/>
  <c r="J493" i="10"/>
  <c r="I493" i="10"/>
  <c r="H493" i="10"/>
  <c r="G493" i="10"/>
  <c r="F493" i="10"/>
  <c r="E493" i="10"/>
  <c r="D493" i="10"/>
  <c r="B493" i="10"/>
  <c r="A493" i="10"/>
  <c r="J241" i="10"/>
  <c r="I241" i="10"/>
  <c r="I242" i="10" s="1"/>
  <c r="I243" i="10" s="1"/>
  <c r="I244" i="10" s="1"/>
  <c r="H241" i="10"/>
  <c r="H242" i="10" s="1"/>
  <c r="H243" i="10" s="1"/>
  <c r="H244" i="10" s="1"/>
  <c r="G241" i="10"/>
  <c r="G242" i="10" s="1"/>
  <c r="G243" i="10" s="1"/>
  <c r="F241" i="10"/>
  <c r="F242" i="10" s="1"/>
  <c r="F243" i="10" s="1"/>
  <c r="E241" i="10"/>
  <c r="D241" i="10"/>
  <c r="B241" i="10"/>
  <c r="B242" i="10" s="1"/>
  <c r="A241" i="10"/>
  <c r="J653" i="10"/>
  <c r="H653" i="10"/>
  <c r="G653" i="10"/>
  <c r="E653" i="10"/>
  <c r="D653" i="10"/>
  <c r="A653" i="10"/>
  <c r="J652" i="10"/>
  <c r="I652" i="10"/>
  <c r="I653" i="10" s="1"/>
  <c r="H652" i="10"/>
  <c r="G652" i="10"/>
  <c r="F652" i="10"/>
  <c r="F653" i="10" s="1"/>
  <c r="E652" i="10"/>
  <c r="D652" i="10"/>
  <c r="B652" i="10"/>
  <c r="B653" i="10" s="1"/>
  <c r="A652" i="10"/>
  <c r="J986" i="10"/>
  <c r="I986" i="10"/>
  <c r="A986" i="10"/>
  <c r="J694" i="10"/>
  <c r="I694" i="10"/>
  <c r="H694" i="10"/>
  <c r="G694" i="10"/>
  <c r="F694" i="10"/>
  <c r="E694" i="10"/>
  <c r="D694" i="10"/>
  <c r="B694" i="10"/>
  <c r="A694" i="10"/>
  <c r="J1037" i="10"/>
  <c r="I1037" i="10"/>
  <c r="H1037" i="10"/>
  <c r="G1037" i="10"/>
  <c r="F1037" i="10"/>
  <c r="E1037" i="10"/>
  <c r="D1037" i="10"/>
  <c r="B1037" i="10"/>
  <c r="A1037" i="10"/>
  <c r="J841" i="10"/>
  <c r="I841" i="10"/>
  <c r="I842" i="10" s="1"/>
  <c r="H841" i="10"/>
  <c r="H842" i="10" s="1"/>
  <c r="G841" i="10"/>
  <c r="G842" i="10" s="1"/>
  <c r="F841" i="10"/>
  <c r="F842" i="10" s="1"/>
  <c r="E841" i="10"/>
  <c r="E842" i="10" s="1"/>
  <c r="D841" i="10"/>
  <c r="D842" i="10" s="1"/>
  <c r="B841" i="10"/>
  <c r="A841" i="10"/>
  <c r="F159" i="10"/>
  <c r="F160" i="10" s="1"/>
  <c r="E159" i="10"/>
  <c r="E160" i="10" s="1"/>
  <c r="J925" i="10"/>
  <c r="I925" i="10"/>
  <c r="H925" i="10"/>
  <c r="G925" i="10"/>
  <c r="F925" i="10"/>
  <c r="E925" i="10"/>
  <c r="D925" i="10"/>
  <c r="B925" i="10"/>
  <c r="A925" i="10"/>
  <c r="J985" i="10"/>
  <c r="I985" i="10"/>
  <c r="H985" i="10"/>
  <c r="H986" i="10" s="1"/>
  <c r="G985" i="10"/>
  <c r="G986" i="10" s="1"/>
  <c r="F985" i="10"/>
  <c r="F986" i="10" s="1"/>
  <c r="E985" i="10"/>
  <c r="E986" i="10" s="1"/>
  <c r="D985" i="10"/>
  <c r="D986" i="10" s="1"/>
  <c r="B985" i="10"/>
  <c r="B986" i="10" s="1"/>
  <c r="A985" i="10"/>
  <c r="J575" i="10"/>
  <c r="J576" i="10" s="1"/>
  <c r="I575" i="10"/>
  <c r="I576" i="10" s="1"/>
  <c r="D575" i="10"/>
  <c r="D576" i="10" s="1"/>
  <c r="J349" i="10"/>
  <c r="I349" i="10"/>
  <c r="H349" i="10"/>
  <c r="G349" i="10"/>
  <c r="F349" i="10"/>
  <c r="E349" i="10"/>
  <c r="D349" i="10"/>
  <c r="B349" i="10"/>
  <c r="A349" i="10"/>
  <c r="J490" i="10"/>
  <c r="I490" i="10"/>
  <c r="H490" i="10"/>
  <c r="G490" i="10"/>
  <c r="F490" i="10"/>
  <c r="E490" i="10"/>
  <c r="D490" i="10"/>
  <c r="B490" i="10"/>
  <c r="A490" i="10"/>
  <c r="J574" i="10"/>
  <c r="I574" i="10"/>
  <c r="H574" i="10"/>
  <c r="H575" i="10" s="1"/>
  <c r="H576" i="10" s="1"/>
  <c r="G574" i="10"/>
  <c r="G575" i="10" s="1"/>
  <c r="G576" i="10" s="1"/>
  <c r="F574" i="10"/>
  <c r="F575" i="10" s="1"/>
  <c r="F576" i="10" s="1"/>
  <c r="E574" i="10"/>
  <c r="E575" i="10" s="1"/>
  <c r="E576" i="10" s="1"/>
  <c r="D574" i="10"/>
  <c r="B574" i="10"/>
  <c r="A574" i="10"/>
  <c r="A575" i="10" s="1"/>
  <c r="A576" i="10" s="1"/>
  <c r="J982" i="10"/>
  <c r="I982" i="10"/>
  <c r="H982" i="10"/>
  <c r="G982" i="10"/>
  <c r="F982" i="10"/>
  <c r="E982" i="10"/>
  <c r="D982" i="10"/>
  <c r="B982" i="10"/>
  <c r="A982" i="10"/>
  <c r="J690" i="10"/>
  <c r="I690" i="10"/>
  <c r="A690" i="10"/>
  <c r="J649" i="10"/>
  <c r="B649" i="10"/>
  <c r="A649" i="10"/>
  <c r="G648" i="10"/>
  <c r="G649" i="10" s="1"/>
  <c r="F648" i="10"/>
  <c r="F649" i="10" s="1"/>
  <c r="J237" i="10"/>
  <c r="I237" i="10"/>
  <c r="H237" i="10"/>
  <c r="G237" i="10"/>
  <c r="F237" i="10"/>
  <c r="E237" i="10"/>
  <c r="D237" i="10"/>
  <c r="B237" i="10"/>
  <c r="A237" i="10"/>
  <c r="J920" i="10"/>
  <c r="I920" i="10"/>
  <c r="H920" i="10"/>
  <c r="G920" i="10"/>
  <c r="F920" i="10"/>
  <c r="E920" i="10"/>
  <c r="D920" i="10"/>
  <c r="B920" i="10"/>
  <c r="A920" i="10"/>
  <c r="J158" i="10"/>
  <c r="J159" i="10" s="1"/>
  <c r="I158" i="10"/>
  <c r="I159" i="10" s="1"/>
  <c r="I160" i="10" s="1"/>
  <c r="H158" i="10"/>
  <c r="H159" i="10" s="1"/>
  <c r="H160" i="10" s="1"/>
  <c r="G158" i="10"/>
  <c r="G159" i="10" s="1"/>
  <c r="G160" i="10" s="1"/>
  <c r="F158" i="10"/>
  <c r="E158" i="10"/>
  <c r="D158" i="10"/>
  <c r="D159" i="10" s="1"/>
  <c r="D160" i="10" s="1"/>
  <c r="B158" i="10"/>
  <c r="B159" i="10" s="1"/>
  <c r="B160" i="10" s="1"/>
  <c r="A158" i="10"/>
  <c r="A159" i="10" s="1"/>
  <c r="A160" i="10" s="1"/>
  <c r="J1034" i="10"/>
  <c r="I1034" i="10"/>
  <c r="H1034" i="10"/>
  <c r="G1034" i="10"/>
  <c r="F1034" i="10"/>
  <c r="E1034" i="10"/>
  <c r="D1034" i="10"/>
  <c r="B1034" i="10"/>
  <c r="A1034" i="10"/>
  <c r="J647" i="10"/>
  <c r="J648" i="10" s="1"/>
  <c r="I647" i="10"/>
  <c r="I648" i="10" s="1"/>
  <c r="I649" i="10" s="1"/>
  <c r="H647" i="10"/>
  <c r="H648" i="10" s="1"/>
  <c r="H649" i="10" s="1"/>
  <c r="G647" i="10"/>
  <c r="F647" i="10"/>
  <c r="E647" i="10"/>
  <c r="E648" i="10" s="1"/>
  <c r="E649" i="10" s="1"/>
  <c r="D647" i="10"/>
  <c r="D648" i="10" s="1"/>
  <c r="D649" i="10" s="1"/>
  <c r="B647" i="10"/>
  <c r="B648" i="10" s="1"/>
  <c r="A647" i="10"/>
  <c r="A648" i="10" s="1"/>
  <c r="G570" i="10"/>
  <c r="E570" i="10"/>
  <c r="D570" i="10"/>
  <c r="B486" i="10"/>
  <c r="B487" i="10" s="1"/>
  <c r="G485" i="10"/>
  <c r="G486" i="10" s="1"/>
  <c r="G487" i="10" s="1"/>
  <c r="F485" i="10"/>
  <c r="F486" i="10" s="1"/>
  <c r="F487" i="10" s="1"/>
  <c r="J484" i="10"/>
  <c r="J485" i="10" s="1"/>
  <c r="J486" i="10" s="1"/>
  <c r="J487" i="10" s="1"/>
  <c r="I484" i="10"/>
  <c r="I485" i="10" s="1"/>
  <c r="I486" i="10" s="1"/>
  <c r="I487" i="10" s="1"/>
  <c r="H484" i="10"/>
  <c r="H485" i="10" s="1"/>
  <c r="H486" i="10" s="1"/>
  <c r="H487" i="10" s="1"/>
  <c r="G484" i="10"/>
  <c r="F484" i="10"/>
  <c r="E484" i="10"/>
  <c r="E485" i="10" s="1"/>
  <c r="E486" i="10" s="1"/>
  <c r="E487" i="10" s="1"/>
  <c r="D484" i="10"/>
  <c r="D485" i="10" s="1"/>
  <c r="D486" i="10" s="1"/>
  <c r="D487" i="10" s="1"/>
  <c r="A484" i="10"/>
  <c r="A485" i="10" s="1"/>
  <c r="A486" i="10" s="1"/>
  <c r="A487" i="10" s="1"/>
  <c r="I344" i="10"/>
  <c r="F344" i="10"/>
  <c r="D344" i="10"/>
  <c r="J343" i="10"/>
  <c r="J344" i="10" s="1"/>
  <c r="I343" i="10"/>
  <c r="H343" i="10"/>
  <c r="H344" i="10" s="1"/>
  <c r="G343" i="10"/>
  <c r="G344" i="10" s="1"/>
  <c r="F343" i="10"/>
  <c r="E343" i="10"/>
  <c r="E344" i="10" s="1"/>
  <c r="D343" i="10"/>
  <c r="B343" i="10"/>
  <c r="B344" i="10" s="1"/>
  <c r="A343" i="10"/>
  <c r="A344" i="10" s="1"/>
  <c r="J569" i="10"/>
  <c r="J570" i="10" s="1"/>
  <c r="I569" i="10"/>
  <c r="I570" i="10" s="1"/>
  <c r="H569" i="10"/>
  <c r="H570" i="10" s="1"/>
  <c r="G569" i="10"/>
  <c r="F569" i="10"/>
  <c r="F570" i="10" s="1"/>
  <c r="E569" i="10"/>
  <c r="D569" i="10"/>
  <c r="B569" i="10"/>
  <c r="A569" i="10"/>
  <c r="A570" i="10" s="1"/>
  <c r="J107" i="10"/>
  <c r="I107" i="10"/>
  <c r="H107" i="10"/>
  <c r="G107" i="10"/>
  <c r="F107" i="10"/>
  <c r="E107" i="10"/>
  <c r="D107" i="10"/>
  <c r="B107" i="10"/>
  <c r="A107" i="10"/>
  <c r="B839" i="10"/>
  <c r="I1028" i="10"/>
  <c r="D1028" i="10"/>
  <c r="B1028" i="10"/>
  <c r="J689" i="10"/>
  <c r="I689" i="10"/>
  <c r="H689" i="10"/>
  <c r="H690" i="10" s="1"/>
  <c r="G689" i="10"/>
  <c r="G690" i="10" s="1"/>
  <c r="F689" i="10"/>
  <c r="F690" i="10" s="1"/>
  <c r="E689" i="10"/>
  <c r="E690" i="10" s="1"/>
  <c r="D689" i="10"/>
  <c r="D690" i="10" s="1"/>
  <c r="B689" i="10"/>
  <c r="B690" i="10" s="1"/>
  <c r="A689" i="10"/>
  <c r="J1027" i="10"/>
  <c r="J1028" i="10" s="1"/>
  <c r="I1027" i="10"/>
  <c r="H1027" i="10"/>
  <c r="H1028" i="10" s="1"/>
  <c r="G1027" i="10"/>
  <c r="G1028" i="10" s="1"/>
  <c r="F1027" i="10"/>
  <c r="F1028" i="10" s="1"/>
  <c r="E1027" i="10"/>
  <c r="E1028" i="10" s="1"/>
  <c r="D1027" i="10"/>
  <c r="B1027" i="10"/>
  <c r="A1027" i="10"/>
  <c r="A1028" i="10" s="1"/>
  <c r="F838" i="10"/>
  <c r="F839" i="10" s="1"/>
  <c r="J918" i="10"/>
  <c r="H918" i="10"/>
  <c r="G918" i="10"/>
  <c r="E918" i="10"/>
  <c r="D918" i="10"/>
  <c r="A918" i="10"/>
  <c r="J917" i="10"/>
  <c r="I917" i="10"/>
  <c r="I918" i="10" s="1"/>
  <c r="H917" i="10"/>
  <c r="G917" i="10"/>
  <c r="F917" i="10"/>
  <c r="F918" i="10" s="1"/>
  <c r="E917" i="10"/>
  <c r="D917" i="10"/>
  <c r="B917" i="10"/>
  <c r="B918" i="10" s="1"/>
  <c r="A917" i="10"/>
  <c r="J642" i="10"/>
  <c r="I642" i="10"/>
  <c r="H642" i="10"/>
  <c r="G642" i="10"/>
  <c r="F642" i="10"/>
  <c r="E642" i="10"/>
  <c r="D642" i="10"/>
  <c r="B642" i="10"/>
  <c r="A642" i="10"/>
  <c r="J977" i="10"/>
  <c r="I977" i="10"/>
  <c r="H977" i="10"/>
  <c r="G977" i="10"/>
  <c r="F977" i="10"/>
  <c r="E977" i="10"/>
  <c r="D977" i="10"/>
  <c r="B977" i="10"/>
  <c r="A977" i="10"/>
  <c r="E289" i="10"/>
  <c r="D289" i="10"/>
  <c r="J562" i="10"/>
  <c r="I562" i="10"/>
  <c r="H562" i="10"/>
  <c r="G562" i="10"/>
  <c r="F562" i="10"/>
  <c r="E562" i="10"/>
  <c r="D562" i="10"/>
  <c r="B562" i="10"/>
  <c r="A562" i="10"/>
  <c r="B837" i="10"/>
  <c r="B838" i="10" s="1"/>
  <c r="E288" i="10"/>
  <c r="B288" i="10"/>
  <c r="B289" i="10" s="1"/>
  <c r="A288" i="10"/>
  <c r="A289" i="10" s="1"/>
  <c r="J1120" i="10"/>
  <c r="I1120" i="10"/>
  <c r="H1120" i="10"/>
  <c r="G1120" i="10"/>
  <c r="F1120" i="10"/>
  <c r="E1120" i="10"/>
  <c r="D1120" i="10"/>
  <c r="B1120" i="10"/>
  <c r="A1120" i="10"/>
  <c r="I913" i="10"/>
  <c r="I914" i="10" s="1"/>
  <c r="I915" i="10" s="1"/>
  <c r="G913" i="10"/>
  <c r="G914" i="10" s="1"/>
  <c r="G915" i="10" s="1"/>
  <c r="F913" i="10"/>
  <c r="F914" i="10" s="1"/>
  <c r="F915" i="10" s="1"/>
  <c r="J912" i="10"/>
  <c r="J913" i="10" s="1"/>
  <c r="J914" i="10" s="1"/>
  <c r="J915" i="10" s="1"/>
  <c r="I912" i="10"/>
  <c r="H912" i="10"/>
  <c r="H913" i="10" s="1"/>
  <c r="H914" i="10" s="1"/>
  <c r="H915" i="10" s="1"/>
  <c r="G912" i="10"/>
  <c r="F912" i="10"/>
  <c r="E912" i="10"/>
  <c r="E913" i="10" s="1"/>
  <c r="E914" i="10" s="1"/>
  <c r="E915" i="10" s="1"/>
  <c r="D912" i="10"/>
  <c r="D913" i="10" s="1"/>
  <c r="D914" i="10" s="1"/>
  <c r="D915" i="10" s="1"/>
  <c r="B912" i="10"/>
  <c r="B913" i="10" s="1"/>
  <c r="B914" i="10" s="1"/>
  <c r="A912" i="10"/>
  <c r="A913" i="10" s="1"/>
  <c r="A914" i="10" s="1"/>
  <c r="A915" i="10" s="1"/>
  <c r="I836" i="10"/>
  <c r="I837" i="10" s="1"/>
  <c r="I838" i="10" s="1"/>
  <c r="I839" i="10" s="1"/>
  <c r="H835" i="10"/>
  <c r="H836" i="10" s="1"/>
  <c r="H837" i="10" s="1"/>
  <c r="H838" i="10" s="1"/>
  <c r="H839" i="10" s="1"/>
  <c r="I432" i="10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J834" i="10"/>
  <c r="J835" i="10" s="1"/>
  <c r="J836" i="10" s="1"/>
  <c r="J837" i="10" s="1"/>
  <c r="J838" i="10" s="1"/>
  <c r="J839" i="10" s="1"/>
  <c r="H834" i="10"/>
  <c r="B834" i="10"/>
  <c r="B835" i="10" s="1"/>
  <c r="A834" i="10"/>
  <c r="A835" i="10" s="1"/>
  <c r="A836" i="10" s="1"/>
  <c r="A837" i="10" s="1"/>
  <c r="A838" i="10" s="1"/>
  <c r="A839" i="10" s="1"/>
  <c r="J559" i="10"/>
  <c r="I559" i="10"/>
  <c r="H559" i="10"/>
  <c r="G559" i="10"/>
  <c r="F559" i="10"/>
  <c r="E559" i="10"/>
  <c r="D559" i="10"/>
  <c r="B559" i="10"/>
  <c r="A559" i="10"/>
  <c r="J833" i="10"/>
  <c r="I833" i="10"/>
  <c r="I834" i="10" s="1"/>
  <c r="I835" i="10" s="1"/>
  <c r="H833" i="10"/>
  <c r="G833" i="10"/>
  <c r="G834" i="10" s="1"/>
  <c r="G835" i="10" s="1"/>
  <c r="G836" i="10" s="1"/>
  <c r="G837" i="10" s="1"/>
  <c r="G838" i="10" s="1"/>
  <c r="G839" i="10" s="1"/>
  <c r="F833" i="10"/>
  <c r="F834" i="10" s="1"/>
  <c r="F835" i="10" s="1"/>
  <c r="F836" i="10" s="1"/>
  <c r="F837" i="10" s="1"/>
  <c r="E833" i="10"/>
  <c r="E834" i="10" s="1"/>
  <c r="E835" i="10" s="1"/>
  <c r="E836" i="10" s="1"/>
  <c r="E837" i="10" s="1"/>
  <c r="E838" i="10" s="1"/>
  <c r="E839" i="10" s="1"/>
  <c r="D833" i="10"/>
  <c r="D834" i="10" s="1"/>
  <c r="D835" i="10" s="1"/>
  <c r="D836" i="10" s="1"/>
  <c r="D837" i="10" s="1"/>
  <c r="D838" i="10" s="1"/>
  <c r="D839" i="10" s="1"/>
  <c r="B833" i="10"/>
  <c r="A833" i="10"/>
  <c r="J831" i="10"/>
  <c r="I831" i="10"/>
  <c r="H831" i="10"/>
  <c r="G831" i="10"/>
  <c r="F831" i="10"/>
  <c r="E831" i="10"/>
  <c r="D831" i="10"/>
  <c r="B831" i="10"/>
  <c r="A831" i="10"/>
  <c r="H762" i="10"/>
  <c r="E762" i="10"/>
  <c r="J761" i="10"/>
  <c r="J762" i="10" s="1"/>
  <c r="I761" i="10"/>
  <c r="I762" i="10" s="1"/>
  <c r="H761" i="10"/>
  <c r="G761" i="10"/>
  <c r="G762" i="10" s="1"/>
  <c r="F761" i="10"/>
  <c r="F762" i="10" s="1"/>
  <c r="E761" i="10"/>
  <c r="D761" i="10"/>
  <c r="D762" i="10" s="1"/>
  <c r="B761" i="10"/>
  <c r="B762" i="10" s="1"/>
  <c r="A761" i="10"/>
  <c r="A762" i="10" s="1"/>
  <c r="J105" i="10"/>
  <c r="E105" i="10"/>
  <c r="A105" i="10"/>
  <c r="J104" i="10"/>
  <c r="I104" i="10"/>
  <c r="I105" i="10" s="1"/>
  <c r="H104" i="10"/>
  <c r="H105" i="10" s="1"/>
  <c r="G104" i="10"/>
  <c r="G105" i="10" s="1"/>
  <c r="F104" i="10"/>
  <c r="F105" i="10" s="1"/>
  <c r="E104" i="10"/>
  <c r="D104" i="10"/>
  <c r="D105" i="10" s="1"/>
  <c r="B104" i="10"/>
  <c r="B105" i="10" s="1"/>
  <c r="A104" i="10"/>
  <c r="J287" i="10"/>
  <c r="J288" i="10" s="1"/>
  <c r="J289" i="10" s="1"/>
  <c r="I287" i="10"/>
  <c r="I288" i="10" s="1"/>
  <c r="I289" i="10" s="1"/>
  <c r="H287" i="10"/>
  <c r="H288" i="10" s="1"/>
  <c r="H289" i="10" s="1"/>
  <c r="G287" i="10"/>
  <c r="G288" i="10" s="1"/>
  <c r="G289" i="10" s="1"/>
  <c r="F287" i="10"/>
  <c r="F288" i="10" s="1"/>
  <c r="F289" i="10" s="1"/>
  <c r="E287" i="10"/>
  <c r="D287" i="10"/>
  <c r="D288" i="10" s="1"/>
  <c r="B287" i="10"/>
  <c r="A287" i="10"/>
  <c r="J477" i="10"/>
  <c r="I477" i="10"/>
  <c r="H477" i="10"/>
  <c r="G477" i="10"/>
  <c r="F477" i="10"/>
  <c r="E477" i="10"/>
  <c r="D477" i="10"/>
  <c r="C477" i="10"/>
  <c r="A477" i="10"/>
  <c r="J555" i="10"/>
  <c r="I555" i="10"/>
  <c r="H555" i="10"/>
  <c r="G555" i="10"/>
  <c r="F555" i="10"/>
  <c r="E555" i="10"/>
  <c r="D555" i="10"/>
  <c r="A555" i="10"/>
  <c r="J155" i="10"/>
  <c r="I155" i="10"/>
  <c r="H155" i="10"/>
  <c r="G155" i="10"/>
  <c r="F155" i="10"/>
  <c r="E155" i="10"/>
  <c r="D155" i="10"/>
  <c r="B155" i="10"/>
  <c r="A155" i="10"/>
  <c r="J1024" i="10"/>
  <c r="I1024" i="10"/>
  <c r="H1024" i="10"/>
  <c r="G1024" i="10"/>
  <c r="F1024" i="10"/>
  <c r="E1024" i="10"/>
  <c r="D1024" i="10"/>
  <c r="B1024" i="10"/>
  <c r="A1024" i="10"/>
  <c r="J285" i="10"/>
  <c r="I285" i="10"/>
  <c r="H285" i="10"/>
  <c r="G285" i="10"/>
  <c r="F285" i="10"/>
  <c r="E285" i="10"/>
  <c r="D285" i="10"/>
  <c r="B285" i="10"/>
  <c r="A285" i="10"/>
  <c r="J100" i="10"/>
  <c r="I100" i="10"/>
  <c r="H100" i="10"/>
  <c r="G100" i="10"/>
  <c r="F100" i="10"/>
  <c r="E100" i="10"/>
  <c r="D100" i="10"/>
  <c r="C100" i="10"/>
  <c r="A100" i="10"/>
  <c r="J827" i="10"/>
  <c r="I827" i="10"/>
  <c r="H827" i="10"/>
  <c r="G827" i="10"/>
  <c r="F827" i="10"/>
  <c r="E827" i="10"/>
  <c r="D827" i="10"/>
  <c r="B827" i="10"/>
  <c r="A827" i="10"/>
  <c r="B422" i="10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21" i="10"/>
  <c r="J905" i="10"/>
  <c r="I905" i="10"/>
  <c r="H905" i="10"/>
  <c r="G905" i="10"/>
  <c r="F905" i="10"/>
  <c r="E905" i="10"/>
  <c r="D905" i="10"/>
  <c r="B905" i="10"/>
  <c r="A905" i="10"/>
  <c r="F825" i="10"/>
  <c r="H824" i="10"/>
  <c r="H825" i="10" s="1"/>
  <c r="J550" i="10"/>
  <c r="I550" i="10"/>
  <c r="H550" i="10"/>
  <c r="G550" i="10"/>
  <c r="F550" i="10"/>
  <c r="E550" i="10"/>
  <c r="D550" i="10"/>
  <c r="B550" i="10"/>
  <c r="A550" i="10"/>
  <c r="I234" i="10"/>
  <c r="B234" i="10"/>
  <c r="J903" i="10"/>
  <c r="I903" i="10"/>
  <c r="H903" i="10"/>
  <c r="G903" i="10"/>
  <c r="F903" i="10"/>
  <c r="E903" i="10"/>
  <c r="D903" i="10"/>
  <c r="B903" i="10"/>
  <c r="A903" i="10"/>
  <c r="J282" i="10"/>
  <c r="I282" i="10"/>
  <c r="H282" i="10"/>
  <c r="G282" i="10"/>
  <c r="F282" i="10"/>
  <c r="E282" i="10"/>
  <c r="D282" i="10"/>
  <c r="B282" i="10"/>
  <c r="A282" i="10"/>
  <c r="H233" i="10"/>
  <c r="H234" i="10" s="1"/>
  <c r="G233" i="10"/>
  <c r="G234" i="10" s="1"/>
  <c r="I232" i="10"/>
  <c r="I233" i="10" s="1"/>
  <c r="H232" i="10"/>
  <c r="G232" i="10"/>
  <c r="F232" i="10"/>
  <c r="F233" i="10" s="1"/>
  <c r="F234" i="10" s="1"/>
  <c r="J823" i="10"/>
  <c r="J824" i="10" s="1"/>
  <c r="J825" i="10" s="1"/>
  <c r="I823" i="10"/>
  <c r="I824" i="10" s="1"/>
  <c r="I825" i="10" s="1"/>
  <c r="H823" i="10"/>
  <c r="G823" i="10"/>
  <c r="G824" i="10" s="1"/>
  <c r="G825" i="10" s="1"/>
  <c r="F823" i="10"/>
  <c r="F824" i="10" s="1"/>
  <c r="E823" i="10"/>
  <c r="E824" i="10" s="1"/>
  <c r="E825" i="10" s="1"/>
  <c r="D823" i="10"/>
  <c r="D824" i="10" s="1"/>
  <c r="D825" i="10" s="1"/>
  <c r="B823" i="10"/>
  <c r="B824" i="10" s="1"/>
  <c r="B825" i="10" s="1"/>
  <c r="A823" i="10"/>
  <c r="A824" i="10" s="1"/>
  <c r="A825" i="10" s="1"/>
  <c r="J185" i="10"/>
  <c r="I185" i="10"/>
  <c r="H185" i="10"/>
  <c r="G185" i="10"/>
  <c r="F185" i="10"/>
  <c r="E185" i="10"/>
  <c r="D185" i="10"/>
  <c r="B185" i="10"/>
  <c r="A185" i="10"/>
  <c r="B1021" i="10"/>
  <c r="J973" i="10"/>
  <c r="I973" i="10"/>
  <c r="H973" i="10"/>
  <c r="G973" i="10"/>
  <c r="F973" i="10"/>
  <c r="E973" i="10"/>
  <c r="D973" i="10"/>
  <c r="B973" i="10"/>
  <c r="A973" i="10"/>
  <c r="J473" i="10"/>
  <c r="I473" i="10"/>
  <c r="H473" i="10"/>
  <c r="G473" i="10"/>
  <c r="F473" i="10"/>
  <c r="E473" i="10"/>
  <c r="D473" i="10"/>
  <c r="B473" i="10"/>
  <c r="A473" i="10"/>
  <c r="G1020" i="10"/>
  <c r="G1021" i="10" s="1"/>
  <c r="B1020" i="10"/>
  <c r="J684" i="10"/>
  <c r="I684" i="10"/>
  <c r="H684" i="10"/>
  <c r="G684" i="10"/>
  <c r="F684" i="10"/>
  <c r="E684" i="10"/>
  <c r="D684" i="10"/>
  <c r="B684" i="10"/>
  <c r="A684" i="10"/>
  <c r="H94" i="10"/>
  <c r="A94" i="10"/>
  <c r="J1019" i="10"/>
  <c r="J1020" i="10" s="1"/>
  <c r="J1021" i="10" s="1"/>
  <c r="J1018" i="10"/>
  <c r="I1018" i="10"/>
  <c r="I1019" i="10" s="1"/>
  <c r="I1020" i="10" s="1"/>
  <c r="I1021" i="10" s="1"/>
  <c r="G1018" i="10"/>
  <c r="G1019" i="10" s="1"/>
  <c r="D1018" i="10"/>
  <c r="D1019" i="10" s="1"/>
  <c r="D1020" i="10" s="1"/>
  <c r="D1021" i="10" s="1"/>
  <c r="B1018" i="10"/>
  <c r="A1018" i="10"/>
  <c r="A1019" i="10" s="1"/>
  <c r="A1020" i="10" s="1"/>
  <c r="A1021" i="10" s="1"/>
  <c r="J1108" i="10"/>
  <c r="I1108" i="10"/>
  <c r="H1108" i="10"/>
  <c r="G1108" i="10"/>
  <c r="F1108" i="10"/>
  <c r="E1108" i="10"/>
  <c r="D1108" i="10"/>
  <c r="B1108" i="10"/>
  <c r="A1108" i="10"/>
  <c r="G898" i="10"/>
  <c r="F898" i="10"/>
  <c r="E898" i="10"/>
  <c r="I897" i="10"/>
  <c r="I898" i="10" s="1"/>
  <c r="H897" i="10"/>
  <c r="H898" i="10" s="1"/>
  <c r="G897" i="10"/>
  <c r="F897" i="10"/>
  <c r="H93" i="10"/>
  <c r="G93" i="10"/>
  <c r="G94" i="10" s="1"/>
  <c r="A93" i="10"/>
  <c r="J92" i="10"/>
  <c r="J93" i="10" s="1"/>
  <c r="J94" i="10" s="1"/>
  <c r="I92" i="10"/>
  <c r="I93" i="10" s="1"/>
  <c r="I94" i="10" s="1"/>
  <c r="D92" i="10"/>
  <c r="D93" i="10" s="1"/>
  <c r="D94" i="10" s="1"/>
  <c r="B92" i="10"/>
  <c r="B93" i="10" s="1"/>
  <c r="B94" i="10" s="1"/>
  <c r="A92" i="10"/>
  <c r="J183" i="10"/>
  <c r="I183" i="10"/>
  <c r="H183" i="10"/>
  <c r="G183" i="10"/>
  <c r="F183" i="10"/>
  <c r="E183" i="10"/>
  <c r="D183" i="10"/>
  <c r="C183" i="10"/>
  <c r="A183" i="10"/>
  <c r="J1017" i="10"/>
  <c r="I1017" i="10"/>
  <c r="H1017" i="10"/>
  <c r="H1018" i="10" s="1"/>
  <c r="H1019" i="10" s="1"/>
  <c r="H1020" i="10" s="1"/>
  <c r="H1021" i="10" s="1"/>
  <c r="G1017" i="10"/>
  <c r="F1017" i="10"/>
  <c r="F1018" i="10" s="1"/>
  <c r="F1019" i="10" s="1"/>
  <c r="F1020" i="10" s="1"/>
  <c r="F1021" i="10" s="1"/>
  <c r="E1017" i="10"/>
  <c r="E1018" i="10" s="1"/>
  <c r="E1019" i="10" s="1"/>
  <c r="E1020" i="10" s="1"/>
  <c r="E1021" i="10" s="1"/>
  <c r="D1017" i="10"/>
  <c r="C1017" i="10"/>
  <c r="A1017" i="10"/>
  <c r="J969" i="10"/>
  <c r="I969" i="10"/>
  <c r="H969" i="10"/>
  <c r="G969" i="10"/>
  <c r="F969" i="10"/>
  <c r="E969" i="10"/>
  <c r="D969" i="10"/>
  <c r="B969" i="10"/>
  <c r="A969" i="10"/>
  <c r="J91" i="10"/>
  <c r="I91" i="10"/>
  <c r="H91" i="10"/>
  <c r="H92" i="10" s="1"/>
  <c r="G91" i="10"/>
  <c r="G92" i="10" s="1"/>
  <c r="F91" i="10"/>
  <c r="F92" i="10" s="1"/>
  <c r="F93" i="10" s="1"/>
  <c r="F94" i="10" s="1"/>
  <c r="E91" i="10"/>
  <c r="E92" i="10" s="1"/>
  <c r="E93" i="10" s="1"/>
  <c r="E94" i="10" s="1"/>
  <c r="D91" i="10"/>
  <c r="B91" i="10"/>
  <c r="A91" i="10"/>
  <c r="A636" i="10"/>
  <c r="A637" i="10" s="1"/>
  <c r="A638" i="10" s="1"/>
  <c r="J635" i="10"/>
  <c r="J636" i="10" s="1"/>
  <c r="J637" i="10" s="1"/>
  <c r="J638" i="10" s="1"/>
  <c r="A635" i="10"/>
  <c r="D1014" i="10"/>
  <c r="J1013" i="10"/>
  <c r="J1014" i="10" s="1"/>
  <c r="J896" i="10"/>
  <c r="J897" i="10" s="1"/>
  <c r="J898" i="10" s="1"/>
  <c r="I896" i="10"/>
  <c r="H896" i="10"/>
  <c r="G896" i="10"/>
  <c r="F896" i="10"/>
  <c r="E896" i="10"/>
  <c r="E897" i="10" s="1"/>
  <c r="D896" i="10"/>
  <c r="D897" i="10" s="1"/>
  <c r="D898" i="10" s="1"/>
  <c r="B896" i="10"/>
  <c r="B897" i="10" s="1"/>
  <c r="B898" i="10" s="1"/>
  <c r="A896" i="10"/>
  <c r="A897" i="10" s="1"/>
  <c r="A898" i="10" s="1"/>
  <c r="J231" i="10"/>
  <c r="J232" i="10" s="1"/>
  <c r="J233" i="10" s="1"/>
  <c r="J234" i="10" s="1"/>
  <c r="I231" i="10"/>
  <c r="H231" i="10"/>
  <c r="G231" i="10"/>
  <c r="F231" i="10"/>
  <c r="E231" i="10"/>
  <c r="E232" i="10" s="1"/>
  <c r="E233" i="10" s="1"/>
  <c r="E234" i="10" s="1"/>
  <c r="D231" i="10"/>
  <c r="D232" i="10" s="1"/>
  <c r="D233" i="10" s="1"/>
  <c r="D234" i="10" s="1"/>
  <c r="B231" i="10"/>
  <c r="B232" i="10" s="1"/>
  <c r="A231" i="10"/>
  <c r="A232" i="10" s="1"/>
  <c r="A233" i="10" s="1"/>
  <c r="A234" i="10" s="1"/>
  <c r="G820" i="10"/>
  <c r="F820" i="10"/>
  <c r="E820" i="10"/>
  <c r="D820" i="10"/>
  <c r="J1104" i="10"/>
  <c r="I1104" i="10"/>
  <c r="H1104" i="10"/>
  <c r="G1104" i="10"/>
  <c r="F1104" i="10"/>
  <c r="E1104" i="10"/>
  <c r="D1104" i="10"/>
  <c r="B1104" i="10"/>
  <c r="A1104" i="10"/>
  <c r="J819" i="10"/>
  <c r="J820" i="10" s="1"/>
  <c r="I819" i="10"/>
  <c r="I820" i="10" s="1"/>
  <c r="H819" i="10"/>
  <c r="H820" i="10" s="1"/>
  <c r="G819" i="10"/>
  <c r="F819" i="10"/>
  <c r="E819" i="10"/>
  <c r="D819" i="10"/>
  <c r="B819" i="10"/>
  <c r="B820" i="10" s="1"/>
  <c r="A819" i="10"/>
  <c r="A820" i="10" s="1"/>
  <c r="J1012" i="10"/>
  <c r="I1012" i="10"/>
  <c r="I1013" i="10" s="1"/>
  <c r="I1014" i="10" s="1"/>
  <c r="B1012" i="10"/>
  <c r="B1013" i="10" s="1"/>
  <c r="J1102" i="10"/>
  <c r="I1102" i="10"/>
  <c r="H1102" i="10"/>
  <c r="G1102" i="10"/>
  <c r="F1102" i="10"/>
  <c r="E1102" i="10"/>
  <c r="D1102" i="10"/>
  <c r="B1102" i="10"/>
  <c r="A1102" i="10"/>
  <c r="J89" i="10"/>
  <c r="I89" i="10"/>
  <c r="H89" i="10"/>
  <c r="G89" i="10"/>
  <c r="F89" i="10"/>
  <c r="E89" i="10"/>
  <c r="D89" i="10"/>
  <c r="B89" i="10"/>
  <c r="A89" i="10"/>
  <c r="J150" i="10"/>
  <c r="I150" i="10"/>
  <c r="H150" i="10"/>
  <c r="G150" i="10"/>
  <c r="F150" i="10"/>
  <c r="E150" i="10"/>
  <c r="D150" i="10"/>
  <c r="B150" i="10"/>
  <c r="A150" i="10"/>
  <c r="J1011" i="10"/>
  <c r="I1011" i="10"/>
  <c r="H1011" i="10"/>
  <c r="H1012" i="10" s="1"/>
  <c r="H1013" i="10" s="1"/>
  <c r="H1014" i="10" s="1"/>
  <c r="G1011" i="10"/>
  <c r="G1012" i="10" s="1"/>
  <c r="G1013" i="10" s="1"/>
  <c r="G1014" i="10" s="1"/>
  <c r="F1011" i="10"/>
  <c r="F1012" i="10" s="1"/>
  <c r="F1013" i="10" s="1"/>
  <c r="F1014" i="10" s="1"/>
  <c r="E1011" i="10"/>
  <c r="E1012" i="10" s="1"/>
  <c r="E1013" i="10" s="1"/>
  <c r="E1014" i="10" s="1"/>
  <c r="D1011" i="10"/>
  <c r="D1012" i="10" s="1"/>
  <c r="D1013" i="10" s="1"/>
  <c r="B1011" i="10"/>
  <c r="A1011" i="10"/>
  <c r="A1012" i="10" s="1"/>
  <c r="A1013" i="10" s="1"/>
  <c r="A1014" i="10" s="1"/>
  <c r="J964" i="10"/>
  <c r="I964" i="10"/>
  <c r="H964" i="10"/>
  <c r="G964" i="10"/>
  <c r="F964" i="10"/>
  <c r="E964" i="10"/>
  <c r="D964" i="10"/>
  <c r="B964" i="10"/>
  <c r="A964" i="10"/>
  <c r="J541" i="10"/>
  <c r="I541" i="10"/>
  <c r="H541" i="10"/>
  <c r="G541" i="10"/>
  <c r="F541" i="10"/>
  <c r="E541" i="10"/>
  <c r="D541" i="10"/>
  <c r="A541" i="10"/>
  <c r="J893" i="10"/>
  <c r="I893" i="10"/>
  <c r="H893" i="10"/>
  <c r="G893" i="10"/>
  <c r="F893" i="10"/>
  <c r="E893" i="10"/>
  <c r="D893" i="10"/>
  <c r="B893" i="10"/>
  <c r="A893" i="10"/>
  <c r="J539" i="10"/>
  <c r="I539" i="10"/>
  <c r="H539" i="10"/>
  <c r="G539" i="10"/>
  <c r="F539" i="10"/>
  <c r="E539" i="10"/>
  <c r="D539" i="10"/>
  <c r="B539" i="10"/>
  <c r="A539" i="10"/>
  <c r="J634" i="10"/>
  <c r="I634" i="10"/>
  <c r="I635" i="10" s="1"/>
  <c r="I636" i="10" s="1"/>
  <c r="I637" i="10" s="1"/>
  <c r="I638" i="10" s="1"/>
  <c r="H634" i="10"/>
  <c r="H635" i="10" s="1"/>
  <c r="H636" i="10" s="1"/>
  <c r="H637" i="10" s="1"/>
  <c r="H638" i="10" s="1"/>
  <c r="G634" i="10"/>
  <c r="G635" i="10" s="1"/>
  <c r="G636" i="10" s="1"/>
  <c r="G637" i="10" s="1"/>
  <c r="G638" i="10" s="1"/>
  <c r="F634" i="10"/>
  <c r="F635" i="10" s="1"/>
  <c r="F636" i="10" s="1"/>
  <c r="F637" i="10" s="1"/>
  <c r="F638" i="10" s="1"/>
  <c r="E634" i="10"/>
  <c r="E635" i="10" s="1"/>
  <c r="E636" i="10" s="1"/>
  <c r="E637" i="10" s="1"/>
  <c r="E638" i="10" s="1"/>
  <c r="D634" i="10"/>
  <c r="D635" i="10" s="1"/>
  <c r="D636" i="10" s="1"/>
  <c r="D637" i="10" s="1"/>
  <c r="D638" i="10" s="1"/>
  <c r="B634" i="10"/>
  <c r="B635" i="10" s="1"/>
  <c r="B636" i="10" s="1"/>
  <c r="B637" i="10" s="1"/>
  <c r="B638" i="10" s="1"/>
  <c r="A634" i="10"/>
  <c r="J10" i="10"/>
  <c r="I10" i="10"/>
  <c r="H10" i="10"/>
  <c r="G10" i="10"/>
  <c r="F10" i="10"/>
  <c r="E10" i="10"/>
  <c r="D10" i="10"/>
  <c r="B10" i="10"/>
  <c r="A10" i="10"/>
  <c r="J148" i="10"/>
  <c r="I148" i="10"/>
  <c r="H148" i="10"/>
  <c r="G148" i="10"/>
  <c r="F148" i="10"/>
  <c r="E148" i="10"/>
  <c r="D148" i="10"/>
  <c r="B148" i="10"/>
  <c r="A148" i="10"/>
  <c r="F326" i="10"/>
  <c r="A326" i="10"/>
  <c r="J325" i="10"/>
  <c r="J326" i="10" s="1"/>
  <c r="I325" i="10"/>
  <c r="I326" i="10" s="1"/>
  <c r="H325" i="10"/>
  <c r="H326" i="10" s="1"/>
  <c r="G325" i="10"/>
  <c r="G326" i="10" s="1"/>
  <c r="F325" i="10"/>
  <c r="E325" i="10"/>
  <c r="E326" i="10" s="1"/>
  <c r="D325" i="10"/>
  <c r="D326" i="10" s="1"/>
  <c r="B325" i="10"/>
  <c r="A325" i="10"/>
  <c r="J632" i="10"/>
  <c r="I632" i="10"/>
  <c r="H632" i="10"/>
  <c r="G632" i="10"/>
  <c r="F632" i="10"/>
  <c r="E632" i="10"/>
  <c r="D632" i="10"/>
  <c r="B632" i="10"/>
  <c r="A632" i="10"/>
  <c r="J1009" i="10"/>
  <c r="I1009" i="10"/>
  <c r="H1009" i="10"/>
  <c r="G1009" i="10"/>
  <c r="F1009" i="10"/>
  <c r="E1009" i="10"/>
  <c r="D1009" i="10"/>
  <c r="B1009" i="10"/>
  <c r="A1009" i="10"/>
  <c r="J177" i="10"/>
  <c r="I177" i="10"/>
  <c r="H177" i="10"/>
  <c r="G177" i="10"/>
  <c r="F177" i="10"/>
  <c r="E177" i="10"/>
  <c r="D177" i="10"/>
  <c r="B177" i="10"/>
  <c r="A177" i="10"/>
  <c r="J816" i="10"/>
  <c r="I816" i="10"/>
  <c r="H816" i="10"/>
  <c r="G816" i="10"/>
  <c r="F816" i="10"/>
  <c r="E816" i="10"/>
  <c r="D816" i="10"/>
  <c r="B816" i="10"/>
  <c r="A816" i="10"/>
  <c r="J275" i="10"/>
  <c r="I275" i="10"/>
  <c r="H275" i="10"/>
  <c r="G275" i="10"/>
  <c r="F275" i="10"/>
  <c r="E275" i="10"/>
  <c r="D275" i="10"/>
  <c r="B275" i="10"/>
  <c r="A275" i="10"/>
  <c r="J681" i="10"/>
  <c r="I681" i="10"/>
  <c r="H681" i="10"/>
  <c r="G681" i="10"/>
  <c r="F681" i="10"/>
  <c r="E681" i="10"/>
  <c r="D681" i="10"/>
  <c r="B681" i="10"/>
  <c r="A681" i="10"/>
  <c r="B403" i="10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02" i="10"/>
  <c r="J145" i="10"/>
  <c r="I145" i="10"/>
  <c r="H145" i="10"/>
  <c r="G145" i="10"/>
  <c r="F145" i="10"/>
  <c r="E145" i="10"/>
  <c r="D145" i="10"/>
  <c r="A145" i="10"/>
  <c r="B400" i="10"/>
  <c r="J397" i="10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I397" i="10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H397" i="10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G397" i="10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F397" i="10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E397" i="10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D397" i="10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C397" i="10"/>
  <c r="A397" i="10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J395" i="10"/>
  <c r="I395" i="10"/>
  <c r="H395" i="10"/>
  <c r="G395" i="10"/>
  <c r="F395" i="10"/>
  <c r="E395" i="10"/>
  <c r="D395" i="10"/>
  <c r="C395" i="10"/>
  <c r="A395" i="10"/>
  <c r="H1091" i="10"/>
  <c r="F1091" i="10"/>
  <c r="D1091" i="10"/>
  <c r="B1091" i="10"/>
  <c r="J1090" i="10"/>
  <c r="J1091" i="10" s="1"/>
  <c r="I1090" i="10"/>
  <c r="I1091" i="10" s="1"/>
  <c r="H1090" i="10"/>
  <c r="G1090" i="10"/>
  <c r="G1091" i="10" s="1"/>
  <c r="F1090" i="10"/>
  <c r="E1090" i="10"/>
  <c r="E1091" i="10" s="1"/>
  <c r="D1090" i="10"/>
  <c r="C1090" i="10"/>
  <c r="A1090" i="10"/>
  <c r="A1091" i="10" s="1"/>
  <c r="J531" i="10"/>
  <c r="I531" i="10"/>
  <c r="D531" i="10"/>
  <c r="B531" i="10"/>
  <c r="A531" i="10"/>
  <c r="B392" i="10"/>
  <c r="B393" i="10" s="1"/>
  <c r="A392" i="10"/>
  <c r="A393" i="10" s="1"/>
  <c r="B887" i="10"/>
  <c r="J886" i="10"/>
  <c r="J887" i="10" s="1"/>
  <c r="F886" i="10"/>
  <c r="F887" i="10" s="1"/>
  <c r="D886" i="10"/>
  <c r="D887" i="10" s="1"/>
  <c r="A886" i="10"/>
  <c r="A887" i="10" s="1"/>
  <c r="J885" i="10"/>
  <c r="I885" i="10"/>
  <c r="I886" i="10" s="1"/>
  <c r="I887" i="10" s="1"/>
  <c r="H885" i="10"/>
  <c r="H886" i="10" s="1"/>
  <c r="H887" i="10" s="1"/>
  <c r="G885" i="10"/>
  <c r="G886" i="10" s="1"/>
  <c r="G887" i="10" s="1"/>
  <c r="F885" i="10"/>
  <c r="E885" i="10"/>
  <c r="E886" i="10" s="1"/>
  <c r="E887" i="10" s="1"/>
  <c r="D885" i="10"/>
  <c r="B885" i="10"/>
  <c r="B886" i="10" s="1"/>
  <c r="A885" i="10"/>
  <c r="F142" i="10"/>
  <c r="J530" i="10"/>
  <c r="I530" i="10"/>
  <c r="H530" i="10"/>
  <c r="H531" i="10" s="1"/>
  <c r="G530" i="10"/>
  <c r="G531" i="10" s="1"/>
  <c r="F530" i="10"/>
  <c r="F531" i="10" s="1"/>
  <c r="E530" i="10"/>
  <c r="E531" i="10" s="1"/>
  <c r="D530" i="10"/>
  <c r="B530" i="10"/>
  <c r="A530" i="10"/>
  <c r="B272" i="10"/>
  <c r="A271" i="10"/>
  <c r="A272" i="10" s="1"/>
  <c r="A273" i="10" s="1"/>
  <c r="J270" i="10"/>
  <c r="J271" i="10" s="1"/>
  <c r="J272" i="10" s="1"/>
  <c r="J273" i="10" s="1"/>
  <c r="I270" i="10"/>
  <c r="I271" i="10" s="1"/>
  <c r="I272" i="10" s="1"/>
  <c r="I273" i="10" s="1"/>
  <c r="H270" i="10"/>
  <c r="H271" i="10" s="1"/>
  <c r="H272" i="10" s="1"/>
  <c r="H273" i="10" s="1"/>
  <c r="G270" i="10"/>
  <c r="G271" i="10" s="1"/>
  <c r="G272" i="10" s="1"/>
  <c r="G273" i="10" s="1"/>
  <c r="F270" i="10"/>
  <c r="F271" i="10" s="1"/>
  <c r="F272" i="10" s="1"/>
  <c r="F273" i="10" s="1"/>
  <c r="E270" i="10"/>
  <c r="E271" i="10" s="1"/>
  <c r="E272" i="10" s="1"/>
  <c r="E273" i="10" s="1"/>
  <c r="D270" i="10"/>
  <c r="D271" i="10" s="1"/>
  <c r="D272" i="10" s="1"/>
  <c r="D273" i="10" s="1"/>
  <c r="B270" i="10"/>
  <c r="A270" i="10"/>
  <c r="J391" i="10"/>
  <c r="J392" i="10" s="1"/>
  <c r="J393" i="10" s="1"/>
  <c r="J390" i="10"/>
  <c r="H390" i="10"/>
  <c r="H391" i="10" s="1"/>
  <c r="H392" i="10" s="1"/>
  <c r="H393" i="10" s="1"/>
  <c r="A390" i="10"/>
  <c r="A391" i="10" s="1"/>
  <c r="J957" i="10"/>
  <c r="I957" i="10"/>
  <c r="H957" i="10"/>
  <c r="G957" i="10"/>
  <c r="F957" i="10"/>
  <c r="E957" i="10"/>
  <c r="D957" i="10"/>
  <c r="B957" i="10"/>
  <c r="A957" i="10"/>
  <c r="D628" i="10"/>
  <c r="B812" i="10"/>
  <c r="F811" i="10"/>
  <c r="F812" i="10" s="1"/>
  <c r="B811" i="10"/>
  <c r="G810" i="10"/>
  <c r="G811" i="10" s="1"/>
  <c r="G812" i="10" s="1"/>
  <c r="J809" i="10"/>
  <c r="J810" i="10" s="1"/>
  <c r="J811" i="10" s="1"/>
  <c r="J812" i="10" s="1"/>
  <c r="I809" i="10"/>
  <c r="I810" i="10" s="1"/>
  <c r="I811" i="10" s="1"/>
  <c r="I812" i="10" s="1"/>
  <c r="H809" i="10"/>
  <c r="H810" i="10" s="1"/>
  <c r="H811" i="10" s="1"/>
  <c r="H812" i="10" s="1"/>
  <c r="G809" i="10"/>
  <c r="F809" i="10"/>
  <c r="F810" i="10" s="1"/>
  <c r="E809" i="10"/>
  <c r="E810" i="10" s="1"/>
  <c r="E811" i="10" s="1"/>
  <c r="E812" i="10" s="1"/>
  <c r="D809" i="10"/>
  <c r="D810" i="10" s="1"/>
  <c r="D811" i="10" s="1"/>
  <c r="D812" i="10" s="1"/>
  <c r="B809" i="10"/>
  <c r="A809" i="10"/>
  <c r="A810" i="10" s="1"/>
  <c r="A811" i="10" s="1"/>
  <c r="A812" i="10" s="1"/>
  <c r="J627" i="10"/>
  <c r="J628" i="10" s="1"/>
  <c r="H627" i="10"/>
  <c r="H628" i="10" s="1"/>
  <c r="F627" i="10"/>
  <c r="F628" i="10" s="1"/>
  <c r="D627" i="10"/>
  <c r="A627" i="10"/>
  <c r="A628" i="10" s="1"/>
  <c r="J141" i="10"/>
  <c r="J142" i="10" s="1"/>
  <c r="I141" i="10"/>
  <c r="I142" i="10" s="1"/>
  <c r="H141" i="10"/>
  <c r="H142" i="10" s="1"/>
  <c r="A141" i="10"/>
  <c r="A142" i="10" s="1"/>
  <c r="J268" i="10"/>
  <c r="I268" i="10"/>
  <c r="H268" i="10"/>
  <c r="G268" i="10"/>
  <c r="F268" i="10"/>
  <c r="E268" i="10"/>
  <c r="D268" i="10"/>
  <c r="B268" i="10"/>
  <c r="A268" i="10"/>
  <c r="J389" i="10"/>
  <c r="I389" i="10"/>
  <c r="I390" i="10" s="1"/>
  <c r="I391" i="10" s="1"/>
  <c r="I392" i="10" s="1"/>
  <c r="I393" i="10" s="1"/>
  <c r="H389" i="10"/>
  <c r="G389" i="10"/>
  <c r="G390" i="10" s="1"/>
  <c r="G391" i="10" s="1"/>
  <c r="G392" i="10" s="1"/>
  <c r="G393" i="10" s="1"/>
  <c r="F389" i="10"/>
  <c r="F390" i="10" s="1"/>
  <c r="F391" i="10" s="1"/>
  <c r="F392" i="10" s="1"/>
  <c r="F393" i="10" s="1"/>
  <c r="E389" i="10"/>
  <c r="E390" i="10" s="1"/>
  <c r="E391" i="10" s="1"/>
  <c r="E392" i="10" s="1"/>
  <c r="E393" i="10" s="1"/>
  <c r="D389" i="10"/>
  <c r="D390" i="10" s="1"/>
  <c r="D391" i="10" s="1"/>
  <c r="D392" i="10" s="1"/>
  <c r="D393" i="10" s="1"/>
  <c r="B389" i="10"/>
  <c r="B390" i="10" s="1"/>
  <c r="A389" i="10"/>
  <c r="J1006" i="10"/>
  <c r="I1006" i="10"/>
  <c r="H1006" i="10"/>
  <c r="G1006" i="10"/>
  <c r="F1006" i="10"/>
  <c r="E1006" i="10"/>
  <c r="D1006" i="10"/>
  <c r="B1006" i="10"/>
  <c r="A1006" i="10"/>
  <c r="J140" i="10"/>
  <c r="I140" i="10"/>
  <c r="H140" i="10"/>
  <c r="G140" i="10"/>
  <c r="G141" i="10" s="1"/>
  <c r="G142" i="10" s="1"/>
  <c r="F140" i="10"/>
  <c r="F141" i="10" s="1"/>
  <c r="E140" i="10"/>
  <c r="E141" i="10" s="1"/>
  <c r="E142" i="10" s="1"/>
  <c r="D140" i="10"/>
  <c r="D141" i="10" s="1"/>
  <c r="D142" i="10" s="1"/>
  <c r="B140" i="10"/>
  <c r="B141" i="10" s="1"/>
  <c r="B142" i="10" s="1"/>
  <c r="A140" i="10"/>
  <c r="F524" i="10"/>
  <c r="F525" i="10" s="1"/>
  <c r="D524" i="10"/>
  <c r="D525" i="10" s="1"/>
  <c r="J626" i="10"/>
  <c r="I626" i="10"/>
  <c r="I627" i="10" s="1"/>
  <c r="I628" i="10" s="1"/>
  <c r="H626" i="10"/>
  <c r="G626" i="10"/>
  <c r="G627" i="10" s="1"/>
  <c r="G628" i="10" s="1"/>
  <c r="F626" i="10"/>
  <c r="E626" i="10"/>
  <c r="E627" i="10" s="1"/>
  <c r="E628" i="10" s="1"/>
  <c r="D626" i="10"/>
  <c r="B626" i="10"/>
  <c r="B627" i="10" s="1"/>
  <c r="B628" i="10" s="1"/>
  <c r="A626" i="10"/>
  <c r="J316" i="10"/>
  <c r="I316" i="10"/>
  <c r="H316" i="10"/>
  <c r="G316" i="10"/>
  <c r="F316" i="10"/>
  <c r="E316" i="10"/>
  <c r="D316" i="10"/>
  <c r="B316" i="10"/>
  <c r="A316" i="10"/>
  <c r="B385" i="10"/>
  <c r="B386" i="10" s="1"/>
  <c r="B387" i="10" s="1"/>
  <c r="J882" i="10"/>
  <c r="D882" i="10"/>
  <c r="A882" i="10"/>
  <c r="J727" i="10"/>
  <c r="I727" i="10"/>
  <c r="H727" i="10"/>
  <c r="G727" i="10"/>
  <c r="F727" i="10"/>
  <c r="E727" i="10"/>
  <c r="D727" i="10"/>
  <c r="B727" i="10"/>
  <c r="A727" i="10"/>
  <c r="B384" i="10"/>
  <c r="J523" i="10"/>
  <c r="J524" i="10" s="1"/>
  <c r="J525" i="10" s="1"/>
  <c r="I523" i="10"/>
  <c r="I524" i="10" s="1"/>
  <c r="I525" i="10" s="1"/>
  <c r="H523" i="10"/>
  <c r="H524" i="10" s="1"/>
  <c r="H525" i="10" s="1"/>
  <c r="G523" i="10"/>
  <c r="G524" i="10" s="1"/>
  <c r="G525" i="10" s="1"/>
  <c r="F523" i="10"/>
  <c r="E523" i="10"/>
  <c r="E524" i="10" s="1"/>
  <c r="E525" i="10" s="1"/>
  <c r="D523" i="10"/>
  <c r="B523" i="10"/>
  <c r="B524" i="10" s="1"/>
  <c r="A523" i="10"/>
  <c r="A524" i="10" s="1"/>
  <c r="A525" i="10" s="1"/>
  <c r="I266" i="10"/>
  <c r="H266" i="10"/>
  <c r="G266" i="10"/>
  <c r="F266" i="10"/>
  <c r="J469" i="10"/>
  <c r="I469" i="10"/>
  <c r="H469" i="10"/>
  <c r="G469" i="10"/>
  <c r="F469" i="10"/>
  <c r="E469" i="10"/>
  <c r="D469" i="10"/>
  <c r="B469" i="10"/>
  <c r="A469" i="10"/>
  <c r="J265" i="10"/>
  <c r="J266" i="10" s="1"/>
  <c r="I265" i="10"/>
  <c r="H265" i="10"/>
  <c r="G265" i="10"/>
  <c r="F265" i="10"/>
  <c r="E265" i="10"/>
  <c r="E266" i="10" s="1"/>
  <c r="D265" i="10"/>
  <c r="D266" i="10" s="1"/>
  <c r="B265" i="10"/>
  <c r="B266" i="10" s="1"/>
  <c r="A265" i="10"/>
  <c r="A266" i="10" s="1"/>
  <c r="I138" i="10"/>
  <c r="E138" i="10"/>
  <c r="D138" i="10"/>
  <c r="B138" i="10"/>
  <c r="J677" i="10"/>
  <c r="J678" i="10" s="1"/>
  <c r="I677" i="10"/>
  <c r="I678" i="10" s="1"/>
  <c r="H677" i="10"/>
  <c r="H678" i="10" s="1"/>
  <c r="G677" i="10"/>
  <c r="G678" i="10" s="1"/>
  <c r="F677" i="10"/>
  <c r="F678" i="10" s="1"/>
  <c r="E677" i="10"/>
  <c r="E678" i="10" s="1"/>
  <c r="D677" i="10"/>
  <c r="D678" i="10" s="1"/>
  <c r="B677" i="10"/>
  <c r="A677" i="10"/>
  <c r="A678" i="10" s="1"/>
  <c r="J1078" i="10"/>
  <c r="I1078" i="10"/>
  <c r="H1078" i="10"/>
  <c r="G1078" i="10"/>
  <c r="F1078" i="10"/>
  <c r="E1078" i="10"/>
  <c r="D1078" i="10"/>
  <c r="B1078" i="10"/>
  <c r="A1078" i="10"/>
  <c r="J84" i="10"/>
  <c r="I84" i="10"/>
  <c r="H84" i="10"/>
  <c r="G84" i="10"/>
  <c r="F84" i="10"/>
  <c r="E84" i="10"/>
  <c r="D84" i="10"/>
  <c r="B84" i="10"/>
  <c r="A84" i="10"/>
  <c r="J137" i="10"/>
  <c r="J138" i="10" s="1"/>
  <c r="I137" i="10"/>
  <c r="H137" i="10"/>
  <c r="H138" i="10" s="1"/>
  <c r="G137" i="10"/>
  <c r="G138" i="10" s="1"/>
  <c r="F137" i="10"/>
  <c r="F138" i="10" s="1"/>
  <c r="E137" i="10"/>
  <c r="D137" i="10"/>
  <c r="A137" i="10"/>
  <c r="A138" i="10" s="1"/>
  <c r="J224" i="10"/>
  <c r="I224" i="10"/>
  <c r="H224" i="10"/>
  <c r="G224" i="10"/>
  <c r="F224" i="10"/>
  <c r="E224" i="10"/>
  <c r="D224" i="10"/>
  <c r="B224" i="10"/>
  <c r="A224" i="10"/>
  <c r="J674" i="10"/>
  <c r="I674" i="10"/>
  <c r="H674" i="10"/>
  <c r="G674" i="10"/>
  <c r="F674" i="10"/>
  <c r="E674" i="10"/>
  <c r="D674" i="10"/>
  <c r="B674" i="10"/>
  <c r="A674" i="10"/>
  <c r="J881" i="10"/>
  <c r="I881" i="10"/>
  <c r="I882" i="10" s="1"/>
  <c r="H881" i="10"/>
  <c r="H882" i="10" s="1"/>
  <c r="G881" i="10"/>
  <c r="G882" i="10" s="1"/>
  <c r="F881" i="10"/>
  <c r="F882" i="10" s="1"/>
  <c r="E881" i="10"/>
  <c r="E882" i="10" s="1"/>
  <c r="D881" i="10"/>
  <c r="B881" i="10"/>
  <c r="B882" i="10" s="1"/>
  <c r="A881" i="10"/>
  <c r="B263" i="10"/>
  <c r="J620" i="10"/>
  <c r="I620" i="10"/>
  <c r="H620" i="10"/>
  <c r="G620" i="10"/>
  <c r="F620" i="10"/>
  <c r="E620" i="10"/>
  <c r="D620" i="10"/>
  <c r="B620" i="10"/>
  <c r="A620" i="10"/>
  <c r="I259" i="10"/>
  <c r="I260" i="10" s="1"/>
  <c r="I261" i="10" s="1"/>
  <c r="I262" i="10" s="1"/>
  <c r="I263" i="10" s="1"/>
  <c r="G259" i="10"/>
  <c r="G260" i="10" s="1"/>
  <c r="G261" i="10" s="1"/>
  <c r="G262" i="10" s="1"/>
  <c r="G263" i="10" s="1"/>
  <c r="B259" i="10"/>
  <c r="B260" i="10" s="1"/>
  <c r="J258" i="10"/>
  <c r="J259" i="10" s="1"/>
  <c r="J260" i="10" s="1"/>
  <c r="J261" i="10" s="1"/>
  <c r="J262" i="10" s="1"/>
  <c r="J263" i="10" s="1"/>
  <c r="I258" i="10"/>
  <c r="H258" i="10"/>
  <c r="H259" i="10" s="1"/>
  <c r="H260" i="10" s="1"/>
  <c r="H261" i="10" s="1"/>
  <c r="H262" i="10" s="1"/>
  <c r="H263" i="10" s="1"/>
  <c r="G258" i="10"/>
  <c r="F258" i="10"/>
  <c r="F259" i="10" s="1"/>
  <c r="F260" i="10" s="1"/>
  <c r="F261" i="10" s="1"/>
  <c r="F262" i="10" s="1"/>
  <c r="F263" i="10" s="1"/>
  <c r="E258" i="10"/>
  <c r="E259" i="10" s="1"/>
  <c r="E260" i="10" s="1"/>
  <c r="E261" i="10" s="1"/>
  <c r="E262" i="10" s="1"/>
  <c r="E263" i="10" s="1"/>
  <c r="D258" i="10"/>
  <c r="D259" i="10" s="1"/>
  <c r="D260" i="10" s="1"/>
  <c r="D261" i="10" s="1"/>
  <c r="D262" i="10" s="1"/>
  <c r="D263" i="10" s="1"/>
  <c r="B258" i="10"/>
  <c r="A258" i="10"/>
  <c r="A259" i="10" s="1"/>
  <c r="A260" i="10" s="1"/>
  <c r="A261" i="10" s="1"/>
  <c r="A262" i="10" s="1"/>
  <c r="A263" i="10" s="1"/>
  <c r="J1004" i="10"/>
  <c r="I1004" i="10"/>
  <c r="H1004" i="10"/>
  <c r="G1004" i="10"/>
  <c r="F1004" i="10"/>
  <c r="E1004" i="10"/>
  <c r="D1004" i="10"/>
  <c r="B1004" i="10"/>
  <c r="A1004" i="10"/>
  <c r="J135" i="10"/>
  <c r="I135" i="10"/>
  <c r="H135" i="10"/>
  <c r="G135" i="10"/>
  <c r="F135" i="10"/>
  <c r="E135" i="10"/>
  <c r="D135" i="10"/>
  <c r="B135" i="10"/>
  <c r="A135" i="10"/>
  <c r="H82" i="10"/>
  <c r="F82" i="10"/>
  <c r="D82" i="10"/>
  <c r="J81" i="10"/>
  <c r="J82" i="10" s="1"/>
  <c r="I81" i="10"/>
  <c r="I82" i="10" s="1"/>
  <c r="H81" i="10"/>
  <c r="G81" i="10"/>
  <c r="G82" i="10" s="1"/>
  <c r="F81" i="10"/>
  <c r="E81" i="10"/>
  <c r="E82" i="10" s="1"/>
  <c r="D81" i="10"/>
  <c r="B81" i="10"/>
  <c r="B82" i="10" s="1"/>
  <c r="A81" i="10"/>
  <c r="A82" i="10" s="1"/>
  <c r="J618" i="10"/>
  <c r="H618" i="10"/>
  <c r="F618" i="10"/>
  <c r="A618" i="10"/>
  <c r="B879" i="10"/>
  <c r="J617" i="10"/>
  <c r="I617" i="10"/>
  <c r="I618" i="10" s="1"/>
  <c r="H617" i="10"/>
  <c r="G617" i="10"/>
  <c r="G618" i="10" s="1"/>
  <c r="F617" i="10"/>
  <c r="E617" i="10"/>
  <c r="E618" i="10" s="1"/>
  <c r="D617" i="10"/>
  <c r="D618" i="10" s="1"/>
  <c r="B617" i="10"/>
  <c r="B618" i="10" s="1"/>
  <c r="A617" i="10"/>
  <c r="J79" i="10"/>
  <c r="I79" i="10"/>
  <c r="H79" i="10"/>
  <c r="G79" i="10"/>
  <c r="F79" i="10"/>
  <c r="E79" i="10"/>
  <c r="D79" i="10"/>
  <c r="A79" i="10"/>
  <c r="G878" i="10"/>
  <c r="G879" i="10" s="1"/>
  <c r="E878" i="10"/>
  <c r="E879" i="10" s="1"/>
  <c r="B878" i="10"/>
  <c r="G877" i="10"/>
  <c r="E877" i="10"/>
  <c r="D877" i="10"/>
  <c r="D878" i="10" s="1"/>
  <c r="D879" i="10" s="1"/>
  <c r="B877" i="10"/>
  <c r="J256" i="10"/>
  <c r="I256" i="10"/>
  <c r="H256" i="10"/>
  <c r="G256" i="10"/>
  <c r="F256" i="10"/>
  <c r="E256" i="10"/>
  <c r="D256" i="10"/>
  <c r="A256" i="10"/>
  <c r="J876" i="10"/>
  <c r="J877" i="10" s="1"/>
  <c r="J878" i="10" s="1"/>
  <c r="J879" i="10" s="1"/>
  <c r="I876" i="10"/>
  <c r="I877" i="10" s="1"/>
  <c r="I878" i="10" s="1"/>
  <c r="I879" i="10" s="1"/>
  <c r="H876" i="10"/>
  <c r="H877" i="10" s="1"/>
  <c r="H878" i="10" s="1"/>
  <c r="H879" i="10" s="1"/>
  <c r="G876" i="10"/>
  <c r="F876" i="10"/>
  <c r="F877" i="10" s="1"/>
  <c r="F878" i="10" s="1"/>
  <c r="F879" i="10" s="1"/>
  <c r="E876" i="10"/>
  <c r="D876" i="10"/>
  <c r="A876" i="10"/>
  <c r="A877" i="10" s="1"/>
  <c r="A878" i="10" s="1"/>
  <c r="A879" i="10" s="1"/>
  <c r="J168" i="10"/>
  <c r="I168" i="10"/>
  <c r="H168" i="10"/>
  <c r="G168" i="10"/>
  <c r="F168" i="10"/>
  <c r="E168" i="10"/>
  <c r="D168" i="10"/>
  <c r="B168" i="10"/>
  <c r="A168" i="10"/>
  <c r="J309" i="10"/>
  <c r="I309" i="10"/>
  <c r="B373" i="10"/>
  <c r="B374" i="10" s="1"/>
  <c r="B375" i="10" s="1"/>
  <c r="B376" i="10" s="1"/>
  <c r="B377" i="10" s="1"/>
  <c r="B378" i="10" s="1"/>
  <c r="B379" i="10" s="1"/>
  <c r="B380" i="10" s="1"/>
  <c r="B381" i="10" s="1"/>
  <c r="J467" i="10"/>
  <c r="I467" i="10"/>
  <c r="H467" i="10"/>
  <c r="G467" i="10"/>
  <c r="F467" i="10"/>
  <c r="E467" i="10"/>
  <c r="D467" i="10"/>
  <c r="B467" i="10"/>
  <c r="A467" i="10"/>
  <c r="J308" i="10"/>
  <c r="I308" i="10"/>
  <c r="H308" i="10"/>
  <c r="H309" i="10" s="1"/>
  <c r="G308" i="10"/>
  <c r="G309" i="10" s="1"/>
  <c r="F308" i="10"/>
  <c r="F309" i="10" s="1"/>
  <c r="E308" i="10"/>
  <c r="E309" i="10" s="1"/>
  <c r="D308" i="10"/>
  <c r="D309" i="10" s="1"/>
  <c r="B308" i="10"/>
  <c r="B309" i="10" s="1"/>
  <c r="A308" i="10"/>
  <c r="A309" i="10" s="1"/>
  <c r="J131" i="10"/>
  <c r="I131" i="10"/>
  <c r="H131" i="10"/>
  <c r="G131" i="10"/>
  <c r="F131" i="10"/>
  <c r="E131" i="10"/>
  <c r="D131" i="10"/>
  <c r="B131" i="10"/>
  <c r="A131" i="10"/>
  <c r="J874" i="10"/>
  <c r="I874" i="10"/>
  <c r="H874" i="10"/>
  <c r="G874" i="10"/>
  <c r="F874" i="10"/>
  <c r="E874" i="10"/>
  <c r="D874" i="10"/>
  <c r="B874" i="10"/>
  <c r="A874" i="10"/>
  <c r="J950" i="10"/>
  <c r="I950" i="10"/>
  <c r="H950" i="10"/>
  <c r="G950" i="10"/>
  <c r="F950" i="10"/>
  <c r="E950" i="10"/>
  <c r="D950" i="10"/>
  <c r="B950" i="10"/>
  <c r="A950" i="10"/>
  <c r="J511" i="10"/>
  <c r="I511" i="10"/>
  <c r="H511" i="10"/>
  <c r="G511" i="10"/>
  <c r="F511" i="10"/>
  <c r="E511" i="10"/>
  <c r="D511" i="10"/>
  <c r="B511" i="10"/>
  <c r="A511" i="10"/>
  <c r="F76" i="10"/>
  <c r="F77" i="10" s="1"/>
  <c r="E76" i="10"/>
  <c r="E77" i="10" s="1"/>
  <c r="B76" i="10"/>
  <c r="J614" i="10"/>
  <c r="J615" i="10" s="1"/>
  <c r="H614" i="10"/>
  <c r="H615" i="10" s="1"/>
  <c r="F614" i="10"/>
  <c r="F615" i="10" s="1"/>
  <c r="D614" i="10"/>
  <c r="D615" i="10" s="1"/>
  <c r="A614" i="10"/>
  <c r="A615" i="10" s="1"/>
  <c r="J221" i="10"/>
  <c r="I221" i="10"/>
  <c r="H221" i="10"/>
  <c r="G221" i="10"/>
  <c r="F221" i="10"/>
  <c r="E221" i="10"/>
  <c r="D221" i="10"/>
  <c r="B221" i="10"/>
  <c r="A221" i="10"/>
  <c r="J75" i="10"/>
  <c r="J76" i="10" s="1"/>
  <c r="J77" i="10" s="1"/>
  <c r="I75" i="10"/>
  <c r="I76" i="10" s="1"/>
  <c r="I77" i="10" s="1"/>
  <c r="H75" i="10"/>
  <c r="H76" i="10" s="1"/>
  <c r="H77" i="10" s="1"/>
  <c r="G75" i="10"/>
  <c r="G76" i="10" s="1"/>
  <c r="G77" i="10" s="1"/>
  <c r="F75" i="10"/>
  <c r="E75" i="10"/>
  <c r="D75" i="10"/>
  <c r="D76" i="10" s="1"/>
  <c r="D77" i="10" s="1"/>
  <c r="B75" i="10"/>
  <c r="A75" i="10"/>
  <c r="A76" i="10" s="1"/>
  <c r="A77" i="10" s="1"/>
  <c r="J871" i="10"/>
  <c r="I871" i="10"/>
  <c r="H871" i="10"/>
  <c r="G871" i="10"/>
  <c r="F871" i="10"/>
  <c r="E871" i="10"/>
  <c r="D871" i="10"/>
  <c r="A871" i="10"/>
  <c r="J306" i="10"/>
  <c r="I306" i="10"/>
  <c r="H306" i="10"/>
  <c r="G306" i="10"/>
  <c r="F306" i="10"/>
  <c r="E306" i="10"/>
  <c r="D306" i="10"/>
  <c r="C306" i="10"/>
  <c r="A306" i="10"/>
  <c r="J613" i="10"/>
  <c r="I613" i="10"/>
  <c r="I614" i="10" s="1"/>
  <c r="I615" i="10" s="1"/>
  <c r="H613" i="10"/>
  <c r="G613" i="10"/>
  <c r="G614" i="10" s="1"/>
  <c r="G615" i="10" s="1"/>
  <c r="F613" i="10"/>
  <c r="E613" i="10"/>
  <c r="E614" i="10" s="1"/>
  <c r="E615" i="10" s="1"/>
  <c r="D613" i="10"/>
  <c r="B613" i="10"/>
  <c r="B614" i="10" s="1"/>
  <c r="B615" i="10" s="1"/>
  <c r="A613" i="10"/>
  <c r="J713" i="10"/>
  <c r="I713" i="10"/>
  <c r="H713" i="10"/>
  <c r="G713" i="10"/>
  <c r="F713" i="10"/>
  <c r="E713" i="10"/>
  <c r="D713" i="10"/>
  <c r="C713" i="10"/>
  <c r="A713" i="10"/>
  <c r="J947" i="10"/>
  <c r="F947" i="10"/>
  <c r="D947" i="10"/>
  <c r="A947" i="10"/>
  <c r="J869" i="10"/>
  <c r="I869" i="10"/>
  <c r="H869" i="10"/>
  <c r="G869" i="10"/>
  <c r="F869" i="10"/>
  <c r="E869" i="10"/>
  <c r="D869" i="10"/>
  <c r="C869" i="10"/>
  <c r="A869" i="10"/>
  <c r="J254" i="10"/>
  <c r="H254" i="10"/>
  <c r="F254" i="10"/>
  <c r="D254" i="10"/>
  <c r="J611" i="10"/>
  <c r="I611" i="10"/>
  <c r="H611" i="10"/>
  <c r="G611" i="10"/>
  <c r="F611" i="10"/>
  <c r="E611" i="10"/>
  <c r="D611" i="10"/>
  <c r="B611" i="10"/>
  <c r="A611" i="10"/>
  <c r="I608" i="10"/>
  <c r="I609" i="10" s="1"/>
  <c r="G608" i="10"/>
  <c r="G609" i="10" s="1"/>
  <c r="F608" i="10"/>
  <c r="F609" i="10" s="1"/>
  <c r="B608" i="10"/>
  <c r="J607" i="10"/>
  <c r="J608" i="10" s="1"/>
  <c r="J609" i="10" s="1"/>
  <c r="I607" i="10"/>
  <c r="H607" i="10"/>
  <c r="H608" i="10" s="1"/>
  <c r="H609" i="10" s="1"/>
  <c r="G607" i="10"/>
  <c r="F607" i="10"/>
  <c r="E607" i="10"/>
  <c r="E608" i="10" s="1"/>
  <c r="E609" i="10" s="1"/>
  <c r="D607" i="10"/>
  <c r="D608" i="10" s="1"/>
  <c r="D609" i="10" s="1"/>
  <c r="B607" i="10"/>
  <c r="A607" i="10"/>
  <c r="A608" i="10" s="1"/>
  <c r="A609" i="10" s="1"/>
  <c r="E366" i="10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J1001" i="10"/>
  <c r="I1001" i="10"/>
  <c r="H1001" i="10"/>
  <c r="G1001" i="10"/>
  <c r="F1001" i="10"/>
  <c r="E1001" i="10"/>
  <c r="D1001" i="10"/>
  <c r="B1001" i="10"/>
  <c r="A1001" i="10"/>
  <c r="J253" i="10"/>
  <c r="I253" i="10"/>
  <c r="I254" i="10" s="1"/>
  <c r="H253" i="10"/>
  <c r="G253" i="10"/>
  <c r="G254" i="10" s="1"/>
  <c r="F253" i="10"/>
  <c r="E253" i="10"/>
  <c r="E254" i="10" s="1"/>
  <c r="D253" i="10"/>
  <c r="B253" i="10"/>
  <c r="A253" i="10"/>
  <c r="A254" i="10" s="1"/>
  <c r="H605" i="10"/>
  <c r="J1056" i="10"/>
  <c r="I1056" i="10"/>
  <c r="H1056" i="10"/>
  <c r="G1056" i="10"/>
  <c r="F1056" i="10"/>
  <c r="E1056" i="10"/>
  <c r="D1056" i="10"/>
  <c r="B1056" i="10"/>
  <c r="A1056" i="10"/>
  <c r="J604" i="10"/>
  <c r="J605" i="10" s="1"/>
  <c r="H604" i="10"/>
  <c r="F604" i="10"/>
  <c r="F605" i="10" s="1"/>
  <c r="E604" i="10"/>
  <c r="E605" i="10" s="1"/>
  <c r="A604" i="10"/>
  <c r="A605" i="10" s="1"/>
  <c r="J603" i="10"/>
  <c r="I603" i="10"/>
  <c r="I604" i="10" s="1"/>
  <c r="I605" i="10" s="1"/>
  <c r="H603" i="10"/>
  <c r="G603" i="10"/>
  <c r="G604" i="10" s="1"/>
  <c r="G605" i="10" s="1"/>
  <c r="F603" i="10"/>
  <c r="E603" i="10"/>
  <c r="D603" i="10"/>
  <c r="D604" i="10" s="1"/>
  <c r="D605" i="10" s="1"/>
  <c r="B603" i="10"/>
  <c r="B604" i="10" s="1"/>
  <c r="B605" i="10" s="1"/>
  <c r="A603" i="10"/>
  <c r="J801" i="10"/>
  <c r="I801" i="10"/>
  <c r="H801" i="10"/>
  <c r="G801" i="10"/>
  <c r="F801" i="10"/>
  <c r="E801" i="10"/>
  <c r="D801" i="10"/>
  <c r="B801" i="10"/>
  <c r="A801" i="10"/>
  <c r="J946" i="10"/>
  <c r="I946" i="10"/>
  <c r="I947" i="10" s="1"/>
  <c r="H946" i="10"/>
  <c r="H947" i="10" s="1"/>
  <c r="G946" i="10"/>
  <c r="G947" i="10" s="1"/>
  <c r="F946" i="10"/>
  <c r="E946" i="10"/>
  <c r="E947" i="10" s="1"/>
  <c r="D946" i="10"/>
  <c r="B946" i="10"/>
  <c r="B947" i="10" s="1"/>
  <c r="A946" i="10"/>
  <c r="J219" i="10"/>
  <c r="I219" i="10"/>
  <c r="H219" i="10"/>
  <c r="G219" i="10"/>
  <c r="F219" i="10"/>
  <c r="E219" i="10"/>
  <c r="D219" i="10"/>
  <c r="B219" i="10"/>
  <c r="A219" i="10"/>
  <c r="B668" i="10"/>
  <c r="H665" i="10"/>
  <c r="H666" i="10" s="1"/>
  <c r="H667" i="10" s="1"/>
  <c r="H668" i="10" s="1"/>
  <c r="G665" i="10"/>
  <c r="G666" i="10" s="1"/>
  <c r="G667" i="10" s="1"/>
  <c r="G668" i="10" s="1"/>
  <c r="D665" i="10"/>
  <c r="D666" i="10" s="1"/>
  <c r="D667" i="10" s="1"/>
  <c r="D668" i="10" s="1"/>
  <c r="J166" i="10"/>
  <c r="I166" i="10"/>
  <c r="H166" i="10"/>
  <c r="G166" i="10"/>
  <c r="F166" i="10"/>
  <c r="E166" i="10"/>
  <c r="D166" i="10"/>
  <c r="B166" i="10"/>
  <c r="A166" i="10"/>
  <c r="I365" i="10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G365" i="10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E365" i="10"/>
  <c r="J664" i="10"/>
  <c r="J665" i="10" s="1"/>
  <c r="J666" i="10" s="1"/>
  <c r="J667" i="10" s="1"/>
  <c r="J668" i="10" s="1"/>
  <c r="I664" i="10"/>
  <c r="I665" i="10" s="1"/>
  <c r="I666" i="10" s="1"/>
  <c r="I667" i="10" s="1"/>
  <c r="I668" i="10" s="1"/>
  <c r="H664" i="10"/>
  <c r="G664" i="10"/>
  <c r="F664" i="10"/>
  <c r="F665" i="10" s="1"/>
  <c r="F666" i="10" s="1"/>
  <c r="F667" i="10" s="1"/>
  <c r="F668" i="10" s="1"/>
  <c r="E664" i="10"/>
  <c r="E665" i="10" s="1"/>
  <c r="E666" i="10" s="1"/>
  <c r="E667" i="10" s="1"/>
  <c r="E668" i="10" s="1"/>
  <c r="D664" i="10"/>
  <c r="B664" i="10"/>
  <c r="A664" i="10"/>
  <c r="A665" i="10" s="1"/>
  <c r="A666" i="10" s="1"/>
  <c r="A667" i="10" s="1"/>
  <c r="A668" i="10" s="1"/>
  <c r="J217" i="10"/>
  <c r="I217" i="10"/>
  <c r="H217" i="10"/>
  <c r="G217" i="10"/>
  <c r="F217" i="10"/>
  <c r="E217" i="10"/>
  <c r="D217" i="10"/>
  <c r="B217" i="10"/>
  <c r="A217" i="10"/>
  <c r="J122" i="10"/>
  <c r="J123" i="10" s="1"/>
  <c r="I122" i="10"/>
  <c r="I123" i="10" s="1"/>
  <c r="H122" i="10"/>
  <c r="H123" i="10" s="1"/>
  <c r="G122" i="10"/>
  <c r="G123" i="10" s="1"/>
  <c r="F122" i="10"/>
  <c r="F123" i="10" s="1"/>
  <c r="E122" i="10"/>
  <c r="E123" i="10" s="1"/>
  <c r="D122" i="10"/>
  <c r="D123" i="10" s="1"/>
  <c r="A122" i="10"/>
  <c r="A123" i="10" s="1"/>
  <c r="J364" i="10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I364" i="10"/>
  <c r="H364" i="10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G364" i="10"/>
  <c r="F364" i="10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E364" i="10"/>
  <c r="D364" i="10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B364" i="10"/>
  <c r="B365" i="10" s="1"/>
  <c r="B366" i="10" s="1"/>
  <c r="B367" i="10" s="1"/>
  <c r="B368" i="10" s="1"/>
  <c r="B369" i="10" s="1"/>
  <c r="B370" i="10" s="1"/>
  <c r="B371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  <c r="G1173" i="10" l="1"/>
  <c r="E1172" i="10"/>
  <c r="F1173" i="10"/>
  <c r="E1173" i="10"/>
  <c r="G1174" i="10"/>
  <c r="H1174" i="10"/>
  <c r="I1175" i="10"/>
  <c r="J1175" i="10"/>
  <c r="I1174" i="10"/>
  <c r="F1172" i="10"/>
  <c r="H1173" i="10"/>
  <c r="J1174" i="10"/>
  <c r="G1172" i="10"/>
  <c r="I1173" i="10"/>
  <c r="E1175" i="10"/>
  <c r="H1172" i="10"/>
  <c r="J1173" i="10"/>
  <c r="F1175" i="10"/>
  <c r="I1172" i="10"/>
  <c r="E1174" i="10"/>
  <c r="G1175" i="10"/>
  <c r="J1172" i="10"/>
  <c r="F1174" i="10"/>
  <c r="H1175" i="10"/>
</calcChain>
</file>

<file path=xl/sharedStrings.xml><?xml version="1.0" encoding="utf-8"?>
<sst xmlns="http://schemas.openxmlformats.org/spreadsheetml/2006/main" count="10554" uniqueCount="2724">
  <si>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</si>
  <si>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</si>
  <si>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</si>
  <si>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</si>
  <si>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</si>
  <si>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</si>
  <si>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</si>
  <si>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</si>
  <si>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</si>
  <si>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</si>
  <si>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</si>
  <si>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</si>
  <si>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</si>
  <si>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</si>
  <si>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</si>
  <si>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</si>
  <si>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</si>
  <si>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</si>
  <si>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</si>
  <si>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</si>
  <si>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</si>
  <si>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</si>
  <si>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</si>
  <si>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</si>
  <si>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</si>
  <si>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</si>
  <si>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</si>
  <si>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</si>
  <si>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</si>
  <si>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</si>
  <si>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</si>
  <si>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</si>
  <si>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</si>
  <si>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</si>
  <si>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</si>
  <si>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</si>
  <si>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</si>
  <si>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</si>
  <si>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</si>
  <si>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</si>
  <si>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</si>
  <si>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</si>
  <si>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</si>
  <si>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</si>
  <si>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</si>
  <si>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</si>
  <si>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</si>
  <si>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</si>
  <si>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</si>
  <si>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</si>
  <si>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</si>
  <si>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</si>
  <si>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</si>
  <si>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</si>
  <si>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</si>
  <si>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</si>
  <si>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</si>
  <si>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</si>
  <si>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</si>
  <si>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</si>
  <si>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</si>
  <si>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</si>
  <si>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</si>
  <si>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</si>
  <si>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</si>
  <si>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</si>
  <si>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</si>
  <si>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</si>
  <si>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</si>
  <si>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</si>
  <si>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</si>
  <si>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</si>
  <si>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</si>
  <si>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</si>
  <si>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</si>
  <si>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</si>
  <si>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</si>
  <si>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</si>
  <si>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</si>
  <si>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</si>
  <si>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</si>
  <si>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</si>
  <si>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</si>
  <si>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</si>
  <si>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</si>
  <si>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</si>
  <si>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</si>
  <si>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</si>
  <si>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</si>
  <si>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</si>
  <si>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</si>
  <si>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</si>
  <si>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</si>
  <si>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</si>
  <si>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</si>
  <si>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</si>
  <si>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</si>
  <si>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</si>
  <si>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</si>
  <si>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</si>
  <si>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</si>
  <si>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</si>
  <si>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</si>
  <si>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</si>
  <si>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</si>
  <si>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</si>
  <si>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</si>
  <si>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</si>
  <si>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</si>
  <si>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</si>
  <si>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</si>
  <si>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</si>
  <si>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</si>
  <si>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</si>
  <si>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</si>
  <si>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</si>
  <si>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</si>
  <si>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</si>
  <si>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</si>
  <si>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</si>
  <si>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</si>
  <si>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</si>
  <si>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</si>
  <si>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</si>
  <si>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</si>
  <si>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</si>
  <si>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</si>
  <si>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</si>
  <si>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</si>
  <si>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</si>
  <si>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</si>
  <si>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</si>
  <si>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</si>
  <si>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</si>
  <si>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</si>
  <si>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</si>
  <si>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</si>
  <si>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</si>
  <si>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</si>
  <si>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</si>
  <si>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</si>
  <si>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</si>
  <si>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</si>
  <si>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</si>
  <si>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</si>
  <si>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</si>
  <si>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</si>
  <si>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</si>
  <si>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</si>
  <si>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</si>
  <si>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</si>
  <si>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</si>
  <si>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</si>
  <si>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</si>
  <si>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</si>
  <si>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</si>
  <si>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</si>
  <si>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</si>
  <si>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</si>
  <si>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</si>
  <si>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</si>
  <si>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</si>
  <si>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</si>
  <si>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</si>
  <si>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</si>
  <si>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</si>
  <si>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</si>
  <si>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</si>
  <si>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</si>
  <si>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</si>
  <si>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</si>
  <si>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</si>
  <si>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</si>
  <si>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</si>
  <si>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</si>
  <si>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</si>
  <si>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</si>
  <si>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</si>
  <si>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</si>
  <si>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</si>
  <si>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</si>
  <si>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</si>
  <si>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</si>
  <si>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</si>
  <si>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</si>
  <si>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</si>
  <si>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</si>
  <si>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</si>
  <si>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</si>
  <si>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</si>
  <si>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</si>
  <si>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</si>
  <si>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</si>
  <si>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</si>
  <si>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</si>
  <si>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</si>
  <si>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</si>
  <si>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</si>
  <si>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</si>
  <si>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</si>
  <si>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</si>
  <si>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</si>
  <si>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</si>
  <si>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</si>
  <si>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</si>
  <si>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</si>
  <si>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</si>
  <si>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</si>
  <si>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</si>
  <si>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</si>
  <si>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</si>
  <si>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</si>
  <si>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</si>
  <si>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</si>
  <si>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</si>
  <si>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</si>
  <si>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</si>
  <si>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</si>
  <si>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</si>
  <si>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</si>
  <si>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</si>
  <si>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</si>
  <si>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</si>
  <si>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</si>
  <si>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</si>
  <si>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</si>
  <si>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</si>
  <si>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</si>
  <si>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</si>
  <si>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</si>
  <si>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</si>
  <si>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</si>
  <si>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</si>
  <si>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</si>
  <si>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</si>
  <si>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</si>
  <si>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</si>
  <si>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</si>
  <si>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</si>
  <si>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</si>
  <si>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</si>
  <si>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</si>
  <si>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</si>
  <si>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</si>
  <si>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</si>
  <si>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</si>
  <si>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</si>
  <si>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</si>
  <si>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</si>
  <si>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</si>
  <si>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</si>
  <si>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</si>
  <si>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</si>
  <si>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</si>
  <si>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</si>
  <si>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</si>
  <si>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</si>
  <si>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</si>
  <si>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</si>
  <si>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</si>
  <si>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</si>
  <si>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</si>
  <si>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</si>
  <si>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</si>
  <si>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</si>
  <si>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</si>
  <si>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</si>
  <si>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</si>
  <si>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</si>
  <si>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</si>
  <si>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</si>
  <si>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</si>
  <si>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</si>
  <si>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</si>
  <si>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</si>
  <si>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</si>
  <si>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</si>
  <si>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</si>
  <si>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</si>
  <si>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</si>
  <si>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</si>
  <si>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</si>
  <si>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</si>
  <si>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</si>
  <si>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</si>
  <si>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</si>
  <si>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</si>
  <si>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</si>
  <si>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</si>
  <si>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</si>
  <si>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</si>
  <si>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</si>
  <si>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</si>
  <si>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</si>
  <si>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</si>
  <si>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</si>
  <si>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</si>
  <si>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</si>
  <si>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</si>
  <si>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</si>
  <si>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</si>
  <si>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</si>
  <si>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</si>
  <si>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</si>
  <si>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</si>
  <si>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</si>
  <si>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</si>
  <si>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</si>
  <si>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</si>
  <si>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</si>
  <si>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</si>
  <si>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</si>
  <si>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</si>
  <si>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</si>
  <si>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</si>
  <si>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</si>
  <si>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</si>
  <si>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</si>
  <si>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</si>
  <si>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</si>
  <si>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</si>
  <si>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</si>
  <si>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</si>
  <si>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</si>
  <si>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</si>
  <si>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</si>
  <si>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</si>
  <si>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</si>
  <si>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</si>
  <si>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</si>
  <si>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</si>
  <si>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</si>
  <si>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</si>
  <si>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</si>
  <si>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</si>
  <si>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</si>
  <si>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</si>
  <si>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</si>
  <si>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</si>
  <si>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</si>
  <si>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</si>
  <si>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</si>
  <si>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</si>
  <si>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</si>
  <si>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</si>
  <si>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</si>
  <si>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</si>
  <si>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</si>
  <si>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</si>
  <si>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</si>
  <si>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</si>
  <si>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</si>
  <si>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</si>
  <si>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</si>
  <si>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</si>
  <si>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</si>
  <si>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</si>
  <si>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</si>
  <si>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</si>
  <si>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</si>
  <si>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</si>
  <si>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</si>
  <si>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</si>
  <si>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</si>
  <si>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</si>
  <si>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</si>
  <si>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</si>
  <si>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</si>
  <si>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</si>
  <si>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</si>
  <si>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</si>
  <si>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</si>
  <si>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</si>
  <si>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</si>
  <si>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</si>
  <si>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</si>
  <si>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</si>
  <si>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</si>
  <si>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</si>
  <si>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</si>
  <si>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</si>
  <si>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</si>
  <si>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</si>
  <si>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</si>
  <si>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</si>
  <si>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</si>
  <si>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</si>
  <si>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</si>
  <si>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</si>
  <si>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</si>
  <si>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</si>
  <si>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</si>
  <si>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</si>
  <si>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</si>
  <si>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</si>
  <si>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</si>
  <si>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</si>
  <si>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</si>
  <si>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</si>
  <si>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</si>
  <si>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</si>
  <si>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</si>
  <si>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</si>
  <si>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</si>
  <si>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</si>
  <si>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</si>
  <si>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</si>
  <si>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</si>
  <si>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</si>
  <si>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</si>
  <si>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</si>
  <si>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</si>
  <si>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</si>
  <si>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</si>
  <si>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</si>
  <si>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</si>
  <si>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</si>
  <si>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</si>
  <si>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</si>
  <si>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</si>
  <si>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</si>
  <si>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</si>
  <si>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</si>
  <si>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</si>
  <si>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</si>
  <si>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</si>
  <si>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</si>
  <si>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</si>
  <si>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</si>
  <si>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</si>
  <si>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</si>
  <si>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</si>
  <si>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</si>
  <si>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</si>
  <si>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</si>
  <si>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</si>
  <si>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</si>
  <si>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</si>
  <si>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</si>
  <si>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</si>
  <si>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</si>
  <si>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</si>
  <si>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</si>
  <si>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</si>
  <si>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</si>
  <si>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</si>
  <si>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</si>
  <si>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</si>
  <si>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</si>
  <si>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</si>
  <si>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</si>
  <si>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</si>
  <si>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</si>
  <si>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</si>
  <si>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</si>
  <si>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</si>
  <si>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</si>
  <si>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</si>
  <si>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</si>
  <si>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</si>
  <si>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</si>
  <si>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</si>
  <si>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</si>
  <si>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</si>
  <si>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</si>
  <si>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</si>
  <si>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</si>
  <si>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</si>
  <si>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</si>
  <si>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</si>
  <si>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</si>
  <si>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</si>
  <si>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</si>
  <si>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</si>
  <si>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</si>
  <si>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</si>
  <si>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</si>
  <si>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</si>
  <si>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</si>
  <si>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</si>
  <si>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</si>
  <si>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</si>
  <si>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</si>
  <si>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</si>
  <si>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</si>
  <si>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</si>
  <si>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</si>
  <si>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</si>
  <si>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</si>
  <si>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</si>
  <si>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</si>
  <si>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</si>
  <si>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</si>
  <si>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</si>
  <si>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</si>
  <si>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</si>
  <si>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</si>
  <si>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</si>
  <si>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</si>
  <si>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</si>
  <si>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</si>
  <si>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</si>
  <si>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</si>
  <si>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</si>
  <si>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</si>
  <si>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</si>
  <si>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</si>
  <si>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</si>
  <si>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</si>
  <si>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</si>
  <si>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</si>
  <si>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</si>
  <si>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</si>
  <si>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</si>
  <si>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</si>
  <si>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</si>
  <si>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</si>
  <si>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</si>
  <si>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</si>
  <si>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</si>
  <si>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</si>
  <si>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</si>
  <si>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</si>
  <si>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</si>
  <si>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</si>
  <si>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</si>
  <si>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</si>
  <si>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</si>
  <si>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</si>
  <si>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</si>
  <si>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</si>
  <si>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</si>
  <si>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</si>
  <si>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</si>
  <si>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</si>
  <si>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</si>
  <si>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</si>
  <si>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</si>
  <si>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</si>
  <si>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</si>
  <si>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</si>
  <si>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</si>
  <si>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</si>
  <si>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</si>
  <si>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</si>
  <si>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</si>
  <si>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</si>
  <si>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</si>
  <si>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</si>
  <si>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</si>
  <si>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</si>
  <si>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</si>
  <si>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</si>
  <si>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</si>
  <si>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</si>
  <si>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</si>
  <si>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</si>
  <si>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</si>
  <si>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</si>
  <si>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</si>
  <si>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</si>
  <si>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</si>
  <si>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</si>
  <si>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</si>
  <si>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</si>
  <si>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</si>
  <si>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</si>
  <si>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</si>
  <si>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</si>
  <si>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</si>
  <si>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</si>
  <si>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</si>
  <si>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</si>
  <si>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</si>
  <si>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</si>
  <si>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</si>
  <si>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</si>
  <si>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</si>
  <si>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</si>
  <si>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</si>
  <si>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</si>
  <si>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</si>
  <si>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</si>
  <si>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</si>
  <si>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</si>
  <si>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</si>
  <si>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</si>
  <si>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</si>
  <si>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</si>
  <si>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</si>
  <si>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</si>
  <si>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</si>
  <si>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</si>
  <si>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</si>
  <si>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</si>
  <si>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</si>
  <si>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</si>
  <si>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</si>
  <si>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</si>
  <si>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</si>
  <si>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</si>
  <si>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</si>
  <si>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</si>
  <si>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</si>
  <si>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</si>
  <si>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</si>
  <si>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</si>
  <si>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</si>
  <si>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</si>
  <si>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</si>
  <si>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</si>
  <si>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</si>
  <si>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</si>
  <si>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</si>
  <si>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</si>
  <si>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</si>
  <si>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</si>
  <si>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</si>
  <si>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</si>
  <si>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</si>
  <si>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</si>
  <si>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</si>
  <si>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</si>
  <si>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</si>
  <si>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</si>
  <si>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</si>
  <si>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</si>
  <si>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</si>
  <si>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</si>
  <si>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</si>
  <si>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</si>
  <si>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</si>
  <si>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</si>
  <si>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</si>
  <si>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</si>
  <si>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</si>
  <si>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</si>
  <si>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</si>
  <si>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</si>
  <si>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</si>
  <si>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</si>
  <si>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</si>
  <si>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</si>
  <si>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</si>
  <si>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</si>
  <si>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</si>
  <si>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</si>
  <si>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</si>
  <si>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</si>
  <si>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</si>
  <si>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</si>
  <si>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</si>
  <si>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</si>
  <si>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</si>
  <si>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</si>
  <si>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</si>
  <si>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</si>
  <si>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</si>
  <si>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</si>
  <si>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</si>
  <si>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</si>
  <si>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</si>
  <si>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</si>
  <si>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</si>
  <si>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</si>
  <si>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</si>
  <si>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</si>
  <si>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</si>
  <si>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</si>
  <si>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</si>
  <si>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</si>
  <si>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</si>
  <si>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</si>
  <si>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</si>
  <si>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</si>
  <si>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</si>
  <si>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</si>
  <si>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</si>
  <si>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</si>
  <si>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</si>
  <si>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</si>
  <si>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</si>
  <si>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</si>
  <si>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</si>
  <si>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</si>
  <si>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</si>
  <si>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</si>
  <si>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</si>
  <si>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</si>
  <si>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</si>
  <si>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</si>
  <si>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</si>
  <si>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</si>
  <si>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</si>
  <si>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</si>
  <si>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</si>
  <si>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</si>
  <si>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</si>
  <si>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</si>
  <si>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</si>
  <si>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</si>
  <si>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</si>
  <si>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</si>
  <si>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</si>
  <si>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</si>
  <si>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</si>
  <si>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</si>
  <si>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</si>
  <si>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</si>
  <si>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</si>
  <si>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</si>
  <si>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</si>
  <si>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</si>
  <si>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</si>
  <si>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</si>
  <si>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</si>
  <si>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</si>
  <si>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</si>
  <si>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</si>
  <si>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</si>
  <si>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</si>
  <si>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</si>
  <si>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</si>
  <si>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</si>
  <si>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</si>
  <si>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</si>
  <si>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</si>
  <si>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</si>
  <si>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</si>
  <si>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</si>
  <si>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</si>
  <si>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</si>
  <si>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</si>
  <si>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</si>
  <si>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</si>
  <si>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</si>
  <si>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</si>
  <si>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</si>
  <si>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</si>
  <si>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</si>
  <si>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</si>
  <si>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</si>
  <si>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</si>
  <si>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</si>
  <si>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</si>
  <si>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</si>
  <si>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</si>
  <si>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</si>
  <si>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</si>
  <si>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</si>
  <si>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</si>
  <si>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</si>
  <si>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</si>
  <si>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</si>
  <si>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</si>
  <si>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</si>
  <si>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</si>
  <si>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</si>
  <si>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</si>
  <si>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</si>
  <si>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</si>
  <si>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</si>
  <si>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</si>
  <si>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</si>
  <si>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</si>
  <si>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</si>
  <si>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</si>
  <si>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</si>
  <si>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</si>
  <si>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</si>
  <si>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</si>
  <si>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</si>
  <si>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</si>
  <si>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</si>
  <si>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</si>
  <si>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</si>
  <si>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</si>
  <si>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</si>
  <si>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</si>
  <si>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</si>
  <si>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</si>
  <si>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</si>
  <si>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</si>
  <si>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</si>
  <si>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</si>
  <si>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</si>
  <si>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</si>
  <si>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</si>
  <si>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</si>
  <si>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</si>
  <si>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</si>
  <si>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</si>
  <si>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</si>
  <si>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</si>
  <si>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</si>
  <si>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</si>
  <si>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</si>
  <si>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</si>
  <si>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</si>
  <si>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</si>
  <si>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</si>
  <si>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</si>
  <si>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</si>
  <si>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</si>
  <si>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</si>
  <si>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</si>
  <si>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</si>
  <si>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</si>
  <si>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</si>
  <si>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</si>
  <si>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</si>
  <si>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</si>
  <si>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</si>
  <si>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</si>
  <si>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</si>
  <si>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</si>
  <si>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</si>
  <si>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</si>
  <si>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</si>
  <si>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</si>
  <si>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</si>
  <si>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</si>
  <si>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</si>
  <si>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</si>
  <si>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</si>
  <si>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</si>
  <si>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</si>
  <si>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</si>
  <si>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</si>
  <si>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</si>
  <si>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</si>
  <si>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</si>
  <si>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</si>
  <si>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</si>
  <si>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</si>
  <si>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</si>
  <si>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</si>
  <si>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</si>
  <si>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</si>
  <si>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</si>
  <si>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</si>
  <si>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</si>
  <si>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</si>
  <si>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</si>
  <si>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</si>
  <si>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</si>
  <si>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</si>
  <si>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</si>
  <si>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</si>
  <si>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</si>
  <si>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</si>
  <si>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</si>
  <si>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</si>
  <si>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</si>
  <si>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</si>
  <si>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</si>
  <si>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</si>
  <si>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</si>
  <si>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</si>
  <si>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</si>
  <si>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</si>
  <si>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</si>
  <si>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</si>
  <si>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</si>
  <si>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</si>
  <si>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</si>
  <si>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</si>
  <si>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</si>
  <si>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</si>
  <si>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</si>
  <si>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</si>
  <si>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</si>
  <si>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</si>
  <si>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</si>
  <si>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</si>
  <si>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</si>
  <si>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</si>
  <si>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</si>
  <si>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</si>
  <si>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</si>
  <si>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</si>
  <si>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</si>
  <si>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</si>
  <si>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</si>
  <si>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</si>
  <si>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</si>
  <si>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</si>
  <si>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</si>
  <si>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</si>
  <si>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</si>
  <si>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</si>
  <si>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</si>
  <si>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</si>
  <si>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</si>
  <si>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</si>
  <si>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</si>
  <si>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</si>
  <si>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</si>
  <si>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</si>
  <si>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</si>
  <si>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</si>
  <si>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</si>
  <si>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</si>
  <si>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</si>
  <si>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</si>
  <si>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</si>
  <si>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</si>
  <si>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</si>
  <si>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</si>
  <si>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</si>
  <si>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</si>
  <si>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</si>
  <si>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</si>
  <si>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</si>
  <si>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</si>
  <si>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</si>
  <si>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</si>
  <si>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</si>
  <si>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</si>
  <si>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</si>
  <si>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</si>
  <si>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</si>
  <si>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</si>
  <si>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</si>
  <si>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</si>
  <si>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</si>
  <si>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</si>
  <si>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</si>
  <si>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</si>
  <si>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</si>
  <si>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</si>
  <si>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</si>
  <si>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</si>
  <si>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</si>
  <si>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</si>
  <si>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</si>
  <si>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</si>
  <si>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</si>
  <si>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</si>
  <si>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</si>
  <si>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</si>
  <si>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</si>
  <si>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</si>
  <si>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</si>
  <si>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</si>
  <si>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</si>
  <si>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</si>
  <si>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</si>
  <si>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</si>
  <si>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</si>
  <si>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</si>
  <si>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</si>
  <si>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</si>
  <si>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</si>
  <si>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</si>
  <si>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</si>
  <si>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</si>
  <si>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</si>
  <si>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</si>
  <si>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</si>
  <si>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</si>
  <si>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</si>
  <si>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</si>
  <si>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</si>
  <si>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</si>
  <si>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</si>
  <si>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</si>
  <si>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</si>
  <si>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</si>
  <si>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</si>
  <si>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</si>
  <si>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</si>
  <si>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</si>
  <si>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</si>
  <si>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</si>
  <si>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</si>
  <si>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</si>
  <si>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</si>
  <si>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</si>
  <si>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</si>
  <si>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</si>
  <si>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</si>
  <si>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</si>
  <si>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</si>
  <si>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</si>
  <si>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</si>
  <si>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</si>
  <si>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</si>
  <si>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</si>
  <si>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</si>
  <si>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</si>
  <si>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</si>
  <si>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</si>
  <si>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</si>
  <si>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</si>
  <si>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</si>
  <si>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</si>
  <si>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</si>
  <si>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</si>
  <si>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</si>
  <si>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</si>
  <si>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</si>
  <si>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</si>
  <si>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</si>
  <si>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</si>
  <si>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</si>
  <si>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</si>
  <si>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</si>
  <si>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</si>
  <si>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</si>
  <si>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</si>
  <si>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</si>
  <si>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</si>
  <si>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</si>
  <si>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</si>
  <si>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</si>
  <si>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</si>
  <si>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</si>
  <si>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</si>
  <si>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</si>
  <si>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</si>
  <si>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</si>
  <si>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</si>
  <si>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</si>
  <si>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</si>
  <si>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</si>
  <si>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</si>
  <si>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</si>
  <si>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</si>
  <si>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</si>
  <si>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</si>
  <si>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</si>
  <si>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</si>
  <si>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</si>
  <si>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</si>
  <si>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</si>
  <si>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</si>
  <si>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</si>
  <si>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</si>
  <si>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</si>
  <si>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</si>
  <si>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</si>
  <si>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</si>
  <si>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</si>
  <si>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</si>
  <si>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</si>
  <si>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</si>
  <si>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</si>
  <si>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</si>
  <si>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</si>
  <si>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</si>
  <si>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</si>
  <si>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</si>
  <si>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</si>
  <si>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</si>
  <si>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</si>
  <si>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</si>
  <si>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</si>
  <si>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</si>
  <si>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</si>
  <si>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</si>
  <si>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</si>
  <si>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</si>
  <si>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</si>
  <si>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</si>
  <si>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</si>
  <si>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</si>
  <si>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</si>
  <si>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</si>
  <si>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</si>
  <si>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</si>
  <si>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</si>
  <si>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</si>
  <si>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</si>
  <si>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</si>
  <si>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</si>
  <si>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</si>
  <si>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</si>
  <si>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</si>
  <si>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</si>
  <si>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</si>
  <si>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</si>
  <si>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</si>
  <si>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</si>
  <si>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</si>
  <si>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</si>
  <si>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</si>
  <si>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</si>
  <si>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</si>
  <si>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</si>
  <si>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</si>
  <si>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</si>
  <si>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</si>
  <si>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</si>
  <si>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</si>
  <si>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</si>
  <si>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</si>
  <si>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</si>
  <si>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</si>
  <si>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</si>
  <si>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</si>
  <si>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</si>
  <si>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</si>
  <si>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</si>
  <si>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</si>
  <si>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</si>
  <si>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</si>
  <si>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</si>
  <si>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</si>
  <si>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</si>
  <si>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</si>
  <si>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</si>
  <si>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</si>
  <si>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</si>
  <si>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</si>
  <si>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</si>
  <si>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</si>
  <si>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</si>
  <si>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</si>
  <si>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</si>
  <si>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</si>
  <si>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</si>
  <si>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</si>
  <si>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</si>
  <si>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</si>
  <si>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</si>
  <si>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</si>
  <si>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</si>
  <si>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</si>
  <si>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</si>
  <si>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</si>
  <si>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</si>
  <si>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</si>
  <si>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</si>
  <si>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</si>
  <si>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</si>
  <si>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</si>
  <si>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</si>
  <si>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</si>
  <si>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</si>
  <si>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</si>
  <si>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</si>
  <si>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</si>
  <si>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</si>
  <si>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</si>
  <si>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</si>
  <si>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</si>
  <si>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</si>
  <si>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</si>
  <si>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</si>
  <si>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</si>
  <si>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</si>
  <si>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</si>
  <si>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</si>
  <si>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</si>
  <si>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</si>
  <si>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</si>
  <si>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</si>
  <si>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</si>
  <si>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</si>
  <si>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</si>
  <si>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</si>
  <si>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</si>
  <si>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</si>
  <si>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</si>
  <si>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</si>
  <si>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</si>
  <si>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</si>
  <si>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</si>
  <si>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</si>
  <si>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</si>
  <si>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</si>
  <si>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</si>
  <si>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</si>
  <si>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</si>
  <si>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</si>
  <si>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</si>
  <si>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</si>
  <si>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</si>
  <si>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</si>
  <si>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</si>
  <si>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</si>
  <si>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</si>
  <si>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</si>
  <si>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</si>
  <si>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</si>
  <si>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</si>
  <si>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</si>
  <si>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</si>
  <si>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</si>
  <si>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</si>
  <si>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</si>
  <si>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</si>
  <si>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</si>
  <si>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</si>
  <si>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</si>
  <si>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</si>
  <si>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</si>
  <si>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</si>
  <si>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</si>
  <si>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</si>
  <si>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</si>
  <si>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</si>
  <si>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</si>
  <si>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</si>
  <si>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</si>
  <si>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</si>
  <si>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</si>
  <si>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</si>
  <si>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</si>
  <si>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</si>
  <si>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</si>
  <si>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</si>
  <si>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</si>
  <si>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</si>
  <si>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</si>
  <si>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</si>
  <si>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</si>
  <si>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</si>
  <si>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</si>
  <si>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</si>
  <si>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</si>
  <si>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</si>
  <si>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</si>
  <si>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</si>
  <si>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</si>
  <si>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</si>
  <si>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</si>
  <si>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</si>
  <si>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</si>
  <si>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</si>
  <si>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</si>
  <si>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</si>
  <si>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</si>
  <si>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</si>
  <si>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</si>
  <si>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</si>
  <si>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</si>
  <si>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</si>
  <si>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</si>
  <si>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</si>
  <si>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</si>
  <si>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</si>
  <si>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</si>
  <si>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</si>
  <si>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</si>
  <si>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</si>
  <si>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</si>
  <si>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</si>
  <si>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</si>
  <si>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</si>
  <si>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</si>
  <si>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</si>
  <si>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</si>
  <si>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</si>
  <si>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</si>
  <si>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</si>
  <si>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</si>
  <si>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</si>
  <si>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</si>
  <si>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</si>
  <si>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</si>
  <si>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</si>
  <si>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</si>
  <si>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</si>
  <si>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</si>
  <si>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</si>
  <si>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</si>
  <si>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</si>
  <si>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</si>
  <si>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</si>
  <si>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</si>
  <si>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</si>
  <si>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</si>
  <si>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</si>
  <si>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</si>
  <si>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</si>
  <si>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</si>
  <si>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</si>
  <si>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</si>
  <si>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</si>
  <si>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</si>
  <si>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</si>
  <si>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</si>
  <si>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</si>
  <si>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</si>
  <si>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</si>
  <si>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</si>
  <si>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</si>
  <si>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</si>
  <si>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</si>
  <si>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</si>
  <si>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</si>
  <si>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</si>
  <si>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</si>
  <si>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</si>
  <si>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</si>
  <si>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</si>
  <si>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</si>
  <si>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</si>
  <si>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</si>
  <si>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</si>
  <si>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</si>
  <si>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</si>
  <si>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</si>
  <si>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</si>
  <si>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</si>
  <si>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</si>
  <si>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</si>
  <si>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</si>
  <si>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</si>
  <si>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</si>
  <si>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</si>
  <si>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</si>
  <si>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</si>
  <si>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</si>
  <si>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</si>
  <si>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</si>
  <si>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</si>
  <si>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</si>
  <si>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</si>
  <si>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</si>
  <si>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</si>
  <si>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</si>
  <si>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</si>
  <si>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</si>
  <si>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</si>
  <si>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</si>
  <si>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</si>
  <si>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</si>
  <si>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</si>
  <si>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</si>
  <si>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</si>
  <si>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</si>
  <si>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</si>
  <si>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</si>
  <si>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</si>
  <si>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</si>
  <si>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</si>
  <si>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</si>
  <si>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</si>
  <si>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</si>
  <si>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</si>
  <si>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</si>
  <si>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</si>
  <si>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</si>
  <si>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</si>
  <si>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</si>
  <si>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</si>
  <si>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</si>
  <si>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</si>
  <si>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</si>
  <si>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</si>
  <si>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</si>
  <si>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</si>
  <si>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</si>
  <si>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</si>
  <si>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</si>
  <si>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</si>
  <si>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</si>
  <si>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</si>
  <si>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</si>
  <si>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</si>
  <si>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</si>
  <si>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</si>
  <si>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</si>
  <si>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</si>
  <si>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</si>
  <si>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</si>
  <si>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</si>
  <si>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</si>
  <si>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</si>
  <si>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</si>
  <si>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</si>
  <si>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</si>
  <si>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</si>
  <si>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</si>
  <si>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</si>
  <si>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</si>
  <si>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</si>
  <si>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</si>
  <si>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</si>
  <si>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</si>
  <si>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</si>
  <si>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</si>
  <si>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</si>
  <si>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</si>
  <si>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</si>
  <si>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</si>
  <si>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</si>
  <si>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</si>
  <si>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</si>
  <si>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</si>
  <si>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</si>
  <si>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</si>
  <si>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</si>
  <si>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</si>
  <si>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</si>
  <si>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</si>
  <si>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</si>
  <si>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</si>
  <si>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</si>
  <si>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</si>
  <si>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</si>
  <si>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</si>
  <si>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</si>
  <si>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</si>
  <si>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</si>
  <si>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</si>
  <si>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</si>
  <si>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</si>
  <si>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</si>
  <si>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</si>
  <si>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</si>
  <si>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</si>
  <si>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</si>
  <si>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</si>
  <si>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</si>
  <si>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</si>
  <si>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</si>
  <si>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</si>
  <si>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</si>
  <si>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</si>
  <si>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</si>
  <si>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</si>
  <si>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</si>
  <si>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</si>
  <si>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</si>
  <si>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</si>
  <si>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</si>
  <si>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</si>
  <si>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</si>
  <si>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</si>
  <si>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</si>
  <si>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</si>
  <si>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</si>
  <si>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</si>
  <si>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</si>
  <si>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</si>
  <si>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</si>
  <si>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</si>
  <si>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</si>
  <si>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</si>
  <si>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</si>
  <si>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</si>
  <si>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</si>
  <si>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</si>
  <si>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</si>
  <si>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</si>
  <si>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</si>
  <si>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</si>
  <si>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</si>
  <si>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</si>
  <si>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</si>
  <si>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</si>
  <si>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</si>
  <si>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</si>
  <si>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</si>
  <si>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</si>
  <si>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</si>
  <si>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</si>
  <si>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</si>
  <si>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</si>
  <si>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</si>
  <si>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</si>
  <si>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</si>
  <si>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</si>
  <si>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</si>
  <si>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</si>
  <si>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</si>
  <si>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</si>
  <si>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</si>
  <si>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</si>
  <si>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</si>
  <si>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</si>
  <si>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</si>
  <si>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</si>
  <si>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</si>
  <si>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</si>
  <si>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</si>
  <si>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</si>
  <si>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</si>
  <si>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</si>
  <si>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</si>
  <si>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</si>
  <si>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</si>
  <si>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</si>
  <si>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</si>
  <si>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</si>
  <si>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</si>
  <si>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</si>
  <si>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</si>
  <si>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</si>
  <si>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</si>
  <si>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</si>
  <si>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</si>
  <si>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</si>
  <si>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</si>
  <si>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</si>
  <si>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</si>
  <si>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</si>
  <si>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</si>
  <si>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</si>
  <si>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</si>
  <si>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</si>
  <si>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</si>
  <si>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</si>
  <si>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</si>
  <si>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</si>
  <si>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</si>
  <si>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</si>
  <si>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</si>
  <si>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</si>
  <si>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</si>
  <si>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</si>
  <si>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</si>
  <si>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</si>
  <si>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</si>
  <si>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</si>
  <si>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</si>
  <si>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</si>
  <si>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</si>
  <si>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</si>
  <si>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</si>
  <si>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</si>
  <si>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</si>
  <si>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</si>
  <si>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</si>
  <si>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</si>
  <si>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</si>
  <si>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</si>
  <si>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</si>
  <si>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</si>
  <si>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</si>
  <si>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</si>
  <si>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</si>
  <si>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</si>
  <si>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</si>
  <si>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</si>
  <si>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</si>
  <si>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</si>
  <si>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</si>
  <si>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</si>
  <si>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</si>
  <si>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</si>
  <si>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</si>
  <si>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</si>
  <si>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</si>
  <si>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</si>
  <si>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</si>
  <si>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</si>
  <si>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</si>
  <si>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</si>
  <si>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</si>
  <si>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</si>
  <si>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</si>
  <si>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</si>
  <si>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</si>
  <si>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</si>
  <si>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</si>
  <si>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</si>
  <si>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</si>
  <si>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</si>
  <si>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</si>
  <si>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</si>
  <si>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</si>
  <si>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</si>
  <si>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</si>
  <si>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</si>
  <si>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</si>
  <si>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</si>
  <si>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</si>
  <si>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</si>
  <si>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</si>
  <si>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</si>
  <si>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</si>
  <si>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</si>
  <si>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</si>
  <si>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</si>
  <si>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</si>
  <si>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</si>
  <si>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</si>
  <si>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</si>
  <si>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</si>
  <si>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</si>
  <si>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</si>
  <si>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</si>
  <si>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</si>
  <si>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</si>
  <si>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</si>
  <si>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</si>
  <si>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</si>
  <si>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</si>
  <si>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</si>
  <si>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</si>
  <si>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</si>
  <si>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</si>
  <si>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</si>
  <si>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</si>
  <si>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</si>
  <si>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</si>
  <si>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</si>
  <si>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</si>
  <si>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</si>
  <si>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</si>
  <si>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</si>
  <si>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</si>
  <si>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</si>
  <si>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</si>
  <si>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</si>
  <si>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</si>
  <si>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</si>
  <si>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</si>
  <si>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</si>
  <si>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</si>
  <si>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</si>
  <si>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</si>
  <si>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</si>
  <si>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</si>
  <si>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</si>
  <si>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</si>
  <si>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</si>
  <si>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</si>
  <si>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</si>
  <si>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</si>
  <si>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</si>
  <si>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</si>
  <si>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</si>
  <si>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</si>
  <si>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</si>
  <si>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</si>
  <si>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</si>
  <si>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</si>
  <si>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</si>
  <si>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</si>
  <si>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</si>
  <si>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</si>
  <si>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</si>
  <si>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</si>
  <si>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</si>
  <si>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</si>
  <si>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</si>
  <si>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</si>
  <si>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</si>
  <si>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</si>
  <si>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</si>
  <si>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</si>
  <si>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</si>
  <si>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</si>
  <si>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</si>
  <si>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</si>
  <si>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</si>
  <si>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</si>
  <si>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</si>
  <si>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</si>
  <si>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</si>
  <si>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</si>
  <si>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</si>
  <si>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</si>
  <si>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</si>
  <si>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</si>
  <si>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</si>
  <si>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</si>
  <si>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</si>
  <si>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</si>
  <si>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</si>
  <si>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</si>
  <si>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</si>
  <si>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</si>
  <si>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</si>
  <si>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</si>
  <si>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</si>
  <si>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</si>
  <si>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</si>
  <si>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</si>
  <si>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</si>
  <si>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</si>
  <si>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</si>
  <si>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</si>
  <si>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</si>
  <si>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</si>
  <si>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</si>
  <si>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</si>
  <si>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</si>
  <si>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</si>
  <si>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</si>
  <si>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</si>
  <si>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</si>
  <si>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</si>
  <si>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</si>
  <si>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</si>
  <si>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</si>
  <si>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</si>
  <si>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</si>
  <si>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</si>
  <si>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</si>
  <si>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</si>
  <si>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</si>
  <si>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</si>
  <si>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</si>
  <si>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</si>
  <si>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</si>
  <si>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</si>
  <si>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</si>
  <si>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</si>
  <si>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</si>
  <si>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</si>
  <si>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</si>
  <si>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</si>
  <si>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</si>
  <si>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</si>
  <si>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</si>
  <si>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</si>
  <si>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</si>
  <si>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</si>
  <si>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</si>
  <si>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</si>
  <si>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</si>
  <si>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</si>
  <si>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</si>
  <si>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</si>
  <si>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</si>
  <si>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</si>
  <si>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</si>
  <si>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</si>
  <si>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</si>
  <si>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</si>
  <si>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</si>
  <si>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</si>
  <si>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</si>
  <si>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</si>
  <si>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</si>
  <si>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</si>
  <si>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</si>
  <si>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</si>
  <si>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</si>
  <si>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</si>
  <si>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</si>
  <si>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</si>
  <si>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</si>
  <si>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</si>
  <si>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</si>
  <si>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</si>
  <si>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</si>
  <si>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</si>
  <si>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</si>
  <si>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</si>
  <si>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</si>
  <si>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</si>
  <si>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</si>
  <si>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</si>
  <si>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</si>
  <si>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</si>
  <si>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</si>
  <si>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</si>
  <si>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</si>
  <si>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</si>
  <si>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</si>
  <si>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</si>
  <si>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</si>
  <si>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</si>
  <si>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</si>
  <si>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</si>
  <si>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</si>
  <si>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</si>
  <si>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</si>
  <si>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</si>
  <si>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</si>
  <si>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</si>
  <si>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</si>
  <si>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</si>
  <si>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</si>
  <si>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</si>
  <si>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</si>
  <si>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</si>
  <si>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</si>
  <si>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</si>
  <si>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</si>
  <si>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</si>
  <si>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</si>
  <si>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</si>
  <si>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</si>
  <si>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</si>
  <si>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</si>
  <si>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</si>
  <si>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</si>
  <si>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</si>
  <si>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</si>
  <si>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</si>
  <si>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</si>
  <si>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</si>
  <si>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</si>
  <si>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</si>
  <si>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</si>
  <si>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</si>
  <si>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</si>
  <si>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</si>
  <si>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</si>
  <si>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</si>
  <si>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</si>
  <si>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</si>
  <si>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</si>
  <si>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</si>
  <si>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</si>
  <si>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</si>
  <si>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</si>
  <si>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</si>
  <si>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</si>
  <si>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</si>
  <si>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</si>
  <si>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</si>
  <si>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</si>
  <si>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</si>
  <si>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</si>
  <si>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</si>
  <si>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</si>
  <si>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</si>
  <si>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</si>
  <si>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</si>
  <si>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</si>
  <si>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</si>
  <si>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</si>
  <si>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</si>
  <si>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</si>
  <si>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</si>
  <si>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</si>
  <si>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</si>
  <si>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</si>
  <si>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</si>
  <si>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</si>
  <si>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</si>
  <si>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</si>
  <si>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</si>
  <si>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</si>
  <si>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</si>
  <si>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</si>
  <si>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</si>
  <si>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</si>
  <si>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</si>
  <si>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</si>
  <si>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</si>
  <si>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</si>
  <si>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</si>
  <si>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</si>
  <si>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</si>
  <si>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</si>
  <si>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</si>
  <si>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</si>
  <si>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</si>
  <si>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</si>
  <si>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</si>
  <si>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</si>
  <si>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</si>
  <si>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</si>
  <si>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</si>
  <si>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</si>
  <si>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</si>
  <si>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</si>
  <si>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</si>
  <si>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</si>
  <si>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</si>
  <si>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</si>
  <si>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</si>
  <si>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</si>
  <si>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</si>
  <si>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</si>
  <si>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</si>
  <si>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</si>
  <si>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</si>
  <si>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</si>
  <si>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</si>
  <si>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</si>
  <si>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</si>
  <si>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</si>
  <si>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</si>
  <si>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</si>
  <si>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</si>
  <si>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</si>
  <si>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</si>
  <si>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</si>
  <si>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</si>
  <si>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</si>
  <si>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</si>
  <si>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</si>
  <si>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</si>
  <si>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</si>
  <si>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</si>
  <si>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</si>
  <si>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</si>
  <si>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</si>
  <si>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</si>
  <si>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</si>
  <si>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</si>
  <si>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</si>
  <si>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</si>
  <si>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</si>
  <si>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</si>
  <si>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</si>
  <si>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</si>
  <si>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</si>
  <si>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</si>
  <si>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</si>
  <si>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</si>
  <si>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</si>
  <si>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</si>
  <si>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</si>
  <si>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</si>
  <si>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</si>
  <si>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</si>
  <si>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</si>
  <si>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</si>
  <si>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</si>
  <si>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</si>
  <si>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</si>
  <si>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</si>
  <si>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</si>
  <si>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</si>
  <si>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</si>
  <si>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</si>
  <si>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</si>
  <si>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</si>
  <si>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</si>
  <si>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</si>
  <si>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</si>
  <si>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</si>
  <si>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</si>
  <si>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</si>
  <si>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</si>
  <si>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</si>
  <si>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</si>
  <si>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</si>
  <si>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</si>
  <si>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</si>
  <si>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</si>
  <si>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</si>
  <si>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</si>
  <si>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</si>
  <si>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</si>
  <si>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</si>
  <si>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</si>
  <si>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</si>
  <si>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</si>
  <si>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</si>
  <si>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</si>
  <si>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</si>
  <si>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</si>
  <si>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</si>
  <si>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</si>
  <si>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</si>
  <si>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</si>
  <si>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</si>
  <si>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</si>
  <si>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</si>
  <si>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</si>
  <si>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</si>
  <si>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</si>
  <si>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</si>
  <si>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</si>
  <si>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</si>
  <si>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</si>
  <si>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</si>
  <si>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</si>
  <si>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</si>
  <si>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</si>
  <si>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</si>
  <si>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</si>
  <si>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</si>
  <si>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</si>
  <si>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</si>
  <si>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</si>
  <si>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</si>
  <si>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</si>
  <si>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</si>
  <si>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</si>
  <si>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</si>
  <si>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</si>
  <si>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</si>
  <si>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</si>
  <si>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</si>
  <si>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</si>
  <si>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</si>
  <si>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</si>
  <si>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</si>
  <si>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</si>
  <si>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</si>
  <si>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</si>
  <si>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</si>
  <si>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</si>
  <si>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</si>
  <si>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</si>
  <si>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</si>
  <si>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</si>
  <si>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</si>
  <si>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</si>
  <si>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</si>
  <si>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</si>
  <si>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</si>
  <si>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</si>
  <si>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</si>
  <si>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</si>
  <si>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</si>
  <si>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</si>
  <si>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</si>
  <si>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</si>
  <si>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</si>
  <si>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</si>
  <si>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</si>
  <si>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</si>
  <si>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</si>
  <si>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</si>
  <si>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</si>
  <si>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</si>
  <si>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</si>
  <si>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</si>
  <si>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</si>
  <si>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</si>
  <si>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</si>
  <si>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</si>
  <si>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</si>
  <si>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</si>
  <si>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</si>
  <si>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</si>
  <si>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</si>
  <si>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</si>
  <si>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</si>
  <si>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</si>
  <si>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</si>
  <si>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</si>
  <si>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</si>
  <si>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</si>
  <si>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</si>
  <si>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</si>
  <si>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</si>
  <si>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</si>
  <si>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</si>
  <si>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</si>
  <si>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</si>
  <si>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</si>
  <si>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</si>
  <si>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</si>
  <si>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</si>
  <si>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</si>
  <si>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</si>
  <si>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</si>
  <si>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</si>
  <si>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</si>
  <si>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</si>
  <si>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</si>
  <si>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</si>
  <si>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</si>
  <si>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</si>
  <si>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</si>
  <si>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</si>
  <si>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</si>
  <si>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</si>
  <si>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</si>
  <si>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</si>
  <si>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</si>
  <si>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</si>
  <si>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</si>
  <si>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</si>
  <si>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</si>
  <si>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</si>
  <si>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</si>
  <si>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</si>
  <si>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</si>
  <si>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</si>
  <si>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</si>
  <si>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</si>
  <si>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</si>
  <si>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</si>
  <si>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</si>
  <si>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</si>
  <si>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</si>
  <si>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</si>
  <si>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</si>
  <si>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</si>
  <si>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</si>
  <si>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</si>
  <si>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</si>
  <si>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</si>
  <si>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</si>
  <si>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</si>
  <si>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</si>
  <si>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</si>
  <si>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</si>
  <si>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</si>
  <si>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</si>
  <si>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</si>
  <si>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</si>
  <si>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</si>
  <si>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</si>
  <si>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</si>
  <si>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</si>
  <si>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</si>
  <si>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</si>
  <si>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</si>
  <si>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</si>
  <si>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</si>
  <si>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</si>
  <si>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</si>
  <si>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</si>
  <si>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</si>
  <si>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</si>
  <si>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</si>
  <si>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</si>
  <si>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</si>
  <si>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</si>
  <si>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</si>
  <si>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</si>
  <si>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</si>
  <si>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</si>
  <si>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</si>
  <si>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</si>
  <si>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</si>
  <si>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</si>
  <si>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</si>
  <si>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</si>
  <si>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</si>
  <si>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</si>
  <si>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</si>
  <si>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</si>
  <si>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</si>
  <si>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</si>
  <si>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</si>
  <si>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</si>
  <si>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</si>
  <si>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</si>
  <si>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</si>
  <si>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</si>
  <si>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</si>
  <si>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</si>
  <si>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</si>
  <si>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</si>
  <si>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</si>
  <si>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</si>
  <si>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</si>
  <si>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</si>
  <si>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</si>
  <si>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</si>
  <si>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</si>
  <si>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</si>
  <si>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</si>
  <si>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</si>
  <si>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</si>
  <si>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</si>
  <si>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</si>
  <si>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</si>
  <si>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</si>
  <si>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</si>
  <si>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</si>
  <si>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</si>
  <si>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</si>
  <si>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</si>
  <si>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</si>
  <si>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</si>
  <si>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</si>
  <si>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</si>
  <si>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</si>
  <si>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</si>
  <si>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</si>
  <si>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</si>
  <si>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</si>
  <si>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</si>
  <si>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</si>
  <si>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</si>
  <si>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</si>
  <si>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</si>
  <si>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</si>
  <si>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</si>
  <si>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</si>
  <si>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</si>
  <si>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</si>
  <si>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</si>
  <si>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</si>
  <si>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</si>
  <si>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</si>
  <si>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</si>
  <si>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</si>
  <si>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</si>
  <si>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</si>
  <si>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</si>
  <si>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</si>
  <si>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</si>
  <si>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</si>
  <si>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</si>
  <si>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</si>
  <si>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</si>
  <si>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</si>
  <si>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</si>
  <si>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</si>
  <si>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</si>
  <si>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</si>
  <si>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</si>
  <si>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</si>
  <si>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</si>
  <si>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</si>
  <si>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</si>
  <si>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</si>
  <si>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</si>
  <si>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</si>
  <si>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</si>
  <si>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</si>
  <si>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</si>
  <si>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</si>
  <si>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</si>
  <si>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</si>
  <si>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</si>
  <si>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</si>
  <si>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</si>
  <si>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</si>
  <si>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</si>
  <si>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</si>
  <si>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</si>
  <si>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</si>
  <si>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</si>
  <si>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</si>
  <si>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</si>
  <si>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</si>
  <si>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</si>
  <si>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</si>
  <si>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</si>
  <si>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</si>
  <si>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</si>
  <si>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</si>
  <si>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</si>
  <si>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</si>
  <si>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</si>
  <si>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</si>
  <si>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</si>
  <si>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</si>
  <si>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</si>
  <si>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</si>
  <si>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</si>
  <si>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</si>
  <si>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</si>
  <si>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</si>
  <si>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</si>
  <si>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</si>
  <si>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</si>
  <si>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</si>
  <si>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</si>
  <si>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</si>
  <si>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</si>
  <si>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</si>
  <si>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</si>
  <si>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</si>
  <si>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</si>
  <si>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</si>
  <si>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</si>
  <si>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</si>
  <si>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</si>
  <si>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</si>
  <si>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</si>
  <si>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</si>
  <si>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</si>
  <si>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</si>
  <si>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</si>
  <si>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</si>
  <si>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</si>
  <si>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</si>
  <si>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</si>
  <si>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</si>
  <si>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</si>
  <si>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</si>
  <si>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</si>
  <si>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</si>
  <si>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</si>
  <si>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</si>
  <si>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</si>
  <si>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</si>
  <si>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</si>
  <si>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</si>
  <si>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</si>
  <si>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</si>
  <si>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</si>
  <si>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</si>
  <si>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</si>
  <si>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</si>
  <si>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</si>
  <si>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</si>
  <si>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</si>
  <si>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</si>
  <si>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</si>
  <si>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</si>
  <si>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</si>
  <si>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</si>
  <si>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</si>
  <si>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</si>
  <si>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</si>
  <si>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</si>
  <si>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</si>
  <si>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</si>
  <si>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</si>
  <si>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</si>
  <si>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</si>
  <si>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</si>
  <si>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</si>
  <si>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</si>
  <si>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</si>
  <si>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</si>
  <si>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</si>
  <si>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</si>
  <si>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</si>
  <si>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</si>
  <si>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</si>
  <si>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</si>
  <si>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</si>
  <si>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</si>
  <si>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</si>
  <si>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</si>
  <si>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</si>
  <si>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</si>
  <si>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</si>
  <si>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</si>
  <si>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</si>
  <si>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</si>
  <si>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</si>
  <si>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</si>
  <si>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</si>
  <si>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</si>
  <si>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</si>
  <si>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</si>
  <si>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</si>
  <si>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</si>
  <si>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</si>
  <si>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</si>
  <si>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</si>
  <si>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</si>
  <si>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</si>
  <si>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</si>
  <si>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</si>
  <si>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</si>
  <si>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</si>
  <si>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</si>
  <si>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</si>
  <si>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</si>
  <si>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</si>
  <si>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</si>
  <si>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</si>
  <si>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</si>
  <si>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</si>
  <si>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</si>
  <si>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</si>
  <si>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</si>
  <si>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</si>
  <si>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</si>
  <si>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</si>
  <si>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</si>
  <si>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</si>
  <si>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</si>
  <si>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</si>
  <si>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</si>
  <si>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</si>
  <si>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</si>
  <si>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</si>
  <si>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</si>
  <si>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</si>
  <si>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</si>
  <si>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</si>
  <si>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</si>
  <si>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</si>
  <si>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</si>
  <si>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</si>
  <si>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</si>
  <si>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</si>
  <si>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</si>
  <si>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</si>
  <si>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</si>
  <si>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</si>
  <si>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</si>
  <si>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</si>
  <si>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</si>
  <si>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</si>
  <si>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</si>
  <si>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</si>
  <si>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</si>
  <si>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</si>
  <si>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</si>
  <si>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</si>
  <si>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</si>
  <si>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</si>
  <si>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</si>
  <si>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</si>
  <si>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</si>
  <si>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</si>
  <si>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</si>
  <si>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</si>
  <si>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</si>
  <si>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</si>
  <si>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</si>
  <si>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</si>
  <si>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</si>
  <si>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</si>
  <si>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</si>
  <si>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</si>
  <si>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</si>
  <si>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</si>
  <si>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</si>
  <si>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</si>
  <si>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</si>
  <si>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</si>
  <si>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</si>
  <si>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</si>
  <si>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</si>
  <si>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</si>
  <si>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</si>
  <si>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</si>
  <si>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</si>
  <si>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</si>
  <si>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</si>
  <si>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</si>
  <si>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</si>
  <si>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</si>
  <si>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</si>
  <si>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</si>
  <si>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</si>
  <si>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</si>
  <si>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</si>
  <si>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</si>
  <si>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</si>
  <si>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</si>
  <si>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</si>
  <si>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</si>
  <si>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</si>
  <si>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</si>
  <si>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</si>
  <si>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</si>
  <si>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</si>
  <si>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</si>
  <si>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</si>
  <si>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</si>
  <si>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</si>
  <si>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</si>
  <si>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</si>
  <si>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</si>
  <si>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</si>
  <si>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</si>
  <si>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</si>
  <si>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</si>
  <si>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</si>
  <si>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</si>
  <si>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</si>
  <si>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</si>
  <si>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</si>
  <si>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</si>
  <si>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</si>
  <si>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</si>
  <si>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</si>
  <si>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</si>
  <si>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</si>
  <si>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</si>
  <si>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</si>
  <si>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</si>
  <si>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</si>
  <si>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</si>
  <si>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</si>
  <si>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</si>
  <si>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</si>
  <si>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</si>
  <si>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</si>
  <si>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</si>
  <si>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</si>
  <si>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</si>
  <si>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</si>
  <si>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</si>
  <si>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</si>
  <si>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</si>
  <si>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</si>
  <si>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</si>
  <si>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</si>
  <si>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</si>
  <si>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</si>
  <si>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</si>
  <si>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</si>
  <si>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</si>
  <si>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</si>
  <si>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</si>
  <si>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</si>
  <si>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</si>
  <si>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</si>
  <si>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</si>
  <si>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</si>
  <si>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</si>
  <si>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</si>
  <si>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</si>
  <si>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</si>
  <si>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</si>
  <si>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</si>
  <si>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</si>
  <si>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</si>
  <si>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</si>
  <si>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</si>
  <si>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</si>
  <si>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</si>
  <si>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</si>
  <si>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</si>
  <si>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</si>
  <si>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</si>
  <si>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</si>
  <si>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</si>
  <si>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</si>
  <si>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</si>
  <si>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</si>
  <si>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</si>
  <si>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</si>
  <si>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</si>
  <si>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</si>
  <si>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</si>
  <si>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</si>
  <si>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</si>
  <si>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</si>
  <si>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</si>
  <si>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</si>
  <si>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</si>
  <si>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</si>
  <si>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</si>
  <si>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</si>
  <si>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</si>
  <si>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</si>
  <si>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</si>
  <si>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</si>
  <si>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</si>
  <si>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</si>
  <si>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</si>
  <si>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</si>
  <si>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</si>
  <si>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</si>
  <si>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</si>
  <si>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</si>
  <si>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</si>
  <si>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</si>
  <si>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</si>
  <si>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</si>
  <si>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</si>
  <si>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</si>
  <si>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</si>
  <si>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</si>
  <si>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</si>
  <si>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</si>
  <si>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</si>
  <si>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</si>
  <si>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</si>
  <si>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</si>
  <si>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</si>
  <si>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</si>
  <si>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</si>
  <si>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</si>
  <si>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</si>
  <si>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</si>
  <si>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</si>
  <si>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</si>
  <si>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</si>
  <si>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</si>
  <si>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</si>
  <si>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</si>
  <si>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</si>
  <si>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</si>
  <si>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</si>
  <si>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</si>
  <si>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</si>
  <si>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</si>
  <si>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</si>
  <si>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</si>
  <si>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</si>
  <si>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</si>
  <si>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</si>
  <si>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</si>
  <si>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</si>
  <si>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</si>
  <si>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</si>
  <si>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</si>
  <si>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</si>
  <si>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</si>
  <si>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</si>
  <si>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</si>
  <si>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</si>
  <si>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</si>
  <si>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</si>
  <si>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</si>
  <si>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</si>
  <si>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</si>
  <si>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</si>
  <si>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</si>
  <si>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</si>
  <si>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</si>
  <si>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</si>
  <si>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</si>
  <si>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</si>
  <si>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</si>
  <si>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</si>
  <si>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</si>
  <si>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</si>
  <si>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</si>
  <si>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</si>
  <si>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</si>
  <si>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</si>
  <si>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</si>
  <si>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</si>
  <si>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</si>
  <si>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</si>
  <si>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</si>
  <si>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</si>
  <si>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</si>
  <si>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</si>
  <si>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</si>
  <si>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</si>
  <si>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</si>
  <si>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</si>
  <si>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</si>
  <si>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</si>
  <si>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</si>
  <si>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</si>
  <si>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</si>
  <si>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</si>
  <si>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</si>
  <si>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</si>
  <si>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</si>
  <si>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</si>
  <si>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</si>
  <si>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</si>
  <si>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</si>
  <si>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</si>
  <si>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</si>
  <si>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</si>
  <si>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</si>
  <si>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</si>
  <si>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</si>
  <si>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</si>
  <si>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</si>
  <si>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</si>
  <si>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</si>
  <si>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</si>
  <si>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</si>
  <si>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</si>
  <si>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</si>
  <si>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</si>
  <si>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</si>
  <si>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</si>
  <si>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</si>
  <si>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</si>
  <si>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</si>
  <si>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</si>
  <si>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</si>
  <si>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</si>
  <si>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</si>
  <si>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</si>
  <si>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</si>
  <si>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</si>
  <si>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</si>
  <si>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</si>
  <si>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</si>
  <si>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</si>
  <si>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</si>
  <si>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</si>
  <si>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</si>
  <si>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</si>
  <si>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</si>
  <si>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</si>
  <si>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</si>
  <si>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</si>
  <si>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</si>
  <si>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</si>
  <si>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</si>
  <si>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</si>
  <si>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</si>
  <si>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</si>
  <si>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</si>
  <si>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</si>
  <si>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</si>
  <si>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</si>
  <si>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</si>
  <si>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</si>
  <si>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</si>
  <si>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</si>
  <si>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</si>
  <si>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</si>
  <si>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</si>
  <si>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</si>
  <si>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</si>
  <si>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</si>
  <si>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</si>
  <si>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</si>
  <si>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</si>
  <si>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</si>
  <si>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</si>
  <si>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</si>
  <si>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</si>
  <si>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</si>
  <si>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</si>
  <si>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</si>
  <si>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</si>
  <si>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</si>
  <si>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</si>
  <si>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</si>
  <si>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</si>
  <si>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</si>
  <si>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</si>
  <si>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</si>
  <si>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</si>
  <si>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</si>
  <si>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</si>
  <si>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</si>
  <si>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</si>
  <si>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</si>
  <si>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</si>
  <si>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</si>
  <si>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</si>
  <si>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</si>
  <si>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</si>
  <si>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</si>
  <si>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</si>
  <si>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</si>
  <si>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</si>
  <si>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</si>
  <si>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</si>
  <si>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</si>
  <si>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</si>
  <si>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Min:</t>
  </si>
  <si>
    <t>N/A</t>
  </si>
  <si>
    <t>Max:</t>
  </si>
  <si>
    <t>Avg:</t>
  </si>
  <si>
    <t>Average of Multiplier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</si>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</sst>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8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0" fontId="1" fillId="0" borderId="0" xfId="0" applyFont="1"/>
    <xf numFmtId="164" fontId="0" fillId="0" borderId="0" xfId="0" applyNumberFormat="1"/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[TableauData_Pokemon.xlsx]Vis Mult X Effective!PivotTable9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Multiplier by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Mult X Effective'!$B$3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Mult X Effective'!$A$4:$A$21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'Vis Mult X Effective'!$B$4:$B$21</c:f>
              <c:numCache>
                <c:formatCode>General</c:formatCode>
                <c:ptCount val="18"/>
                <c:pt idx="0">
                  <c:v>0.97222222222222221</c:v>
                </c:pt>
                <c:pt idx="1">
                  <c:v>1.0277777777777777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1.1111111111111112</c:v>
                </c:pt>
                <c:pt idx="7">
                  <c:v>1.0833333333333333</c:v>
                </c:pt>
                <c:pt idx="8">
                  <c:v>1.0277777777777777</c:v>
                </c:pt>
                <c:pt idx="9">
                  <c:v>0.97222222222222221</c:v>
                </c:pt>
                <c:pt idx="10">
                  <c:v>1.1666666666666667</c:v>
                </c:pt>
                <c:pt idx="11">
                  <c:v>1.1111111111111112</c:v>
                </c:pt>
                <c:pt idx="12">
                  <c:v>0.88888888888888884</c:v>
                </c:pt>
                <c:pt idx="13">
                  <c:v>0.94444444444444442</c:v>
                </c:pt>
                <c:pt idx="14">
                  <c:v>1</c:v>
                </c:pt>
                <c:pt idx="15">
                  <c:v>1.1388888888888888</c:v>
                </c:pt>
                <c:pt idx="16">
                  <c:v>1.0555555555555556</c:v>
                </c:pt>
                <c:pt idx="17">
                  <c:v>1.0833333333333333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52B-B7C1-AD1DE9A7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800687"/>
        <c:axId val="994801935"/>
      </c:barChart>
      <c:catAx>
        <c:axId val="99480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1935"/>
        <c:crosses val="autoZero"/>
        <c:auto val="1"/>
        <c:lblAlgn val="ctr"/>
        <c:lblOffset val="100"/>
        <c:noMultiLvlLbl val="0"/>
      </c:catAx>
      <c:valAx>
        <c:axId val="9948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53340</xdr:rowOff>
    </xdr:from>
    <xdr:to>
      <xdr:col>13</xdr:col>
      <xdr:colOff>495300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5042-85AF-4475-A7E9-BC1F5DCF2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okem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3.549971412038" createdVersion="7" refreshedVersion="7" minRefreshableVersion="3" recordCount="324" xr:uid="{B41E7530-26D0-4766-9052-756861F6E8A9}">
  <cacheSource type="worksheet">
    <worksheetSource ref="A1:D325" sheet="TypeChart" r:id="rId2"/>
  </cacheSource>
  <cacheFields count="4">
    <cacheField name="Attack" numFmtId="0">
      <sharedItems count="18">
        <s v="NORMAL"/>
        <s v="ELECTRIC"/>
        <s v="FIGHTING"/>
        <s v="POISON"/>
        <s v="GROUND"/>
        <s v="PSYCHIC"/>
        <s v="GHOST"/>
        <s v="DRAGON"/>
        <s v="FIRE"/>
        <s v="WATER"/>
        <s v="GRASS"/>
        <s v="ICE"/>
        <s v="FLYING"/>
        <s v="BUG"/>
        <s v="ROCK"/>
        <s v="DARK"/>
        <s v="STEEL"/>
        <s v="FAIRY"/>
      </sharedItems>
    </cacheField>
    <cacheField name="Defense" numFmtId="0">
      <sharedItems/>
    </cacheField>
    <cacheField name="Effectiveness" numFmtId="0">
      <sharedItems count="4">
        <s v="No Effect"/>
        <s v="Normal"/>
        <s v="Not Very Effective"/>
        <s v="Super Effective"/>
      </sharedItems>
    </cacheField>
    <cacheField name="Multiplier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GHOST"/>
    <x v="0"/>
    <n v="0"/>
  </r>
  <r>
    <x v="1"/>
    <s v="GROUND"/>
    <x v="0"/>
    <n v="0"/>
  </r>
  <r>
    <x v="2"/>
    <s v="GHOST"/>
    <x v="0"/>
    <n v="0"/>
  </r>
  <r>
    <x v="3"/>
    <s v="STEEL"/>
    <x v="0"/>
    <n v="0"/>
  </r>
  <r>
    <x v="4"/>
    <s v="FLYING"/>
    <x v="0"/>
    <n v="0"/>
  </r>
  <r>
    <x v="5"/>
    <s v="DARK"/>
    <x v="0"/>
    <n v="0"/>
  </r>
  <r>
    <x v="6"/>
    <s v="NORMAL"/>
    <x v="0"/>
    <n v="0"/>
  </r>
  <r>
    <x v="7"/>
    <s v="FAIRY"/>
    <x v="0"/>
    <n v="0"/>
  </r>
  <r>
    <x v="0"/>
    <s v="NORMAL"/>
    <x v="1"/>
    <n v="1"/>
  </r>
  <r>
    <x v="0"/>
    <s v="FIRE"/>
    <x v="1"/>
    <n v="1"/>
  </r>
  <r>
    <x v="0"/>
    <s v="WATER"/>
    <x v="1"/>
    <n v="1"/>
  </r>
  <r>
    <x v="0"/>
    <s v="ELECTRIC"/>
    <x v="1"/>
    <n v="1"/>
  </r>
  <r>
    <x v="0"/>
    <s v="GRASS"/>
    <x v="1"/>
    <n v="1"/>
  </r>
  <r>
    <x v="0"/>
    <s v="ICE"/>
    <x v="1"/>
    <n v="1"/>
  </r>
  <r>
    <x v="0"/>
    <s v="FIGHTING"/>
    <x v="1"/>
    <n v="1"/>
  </r>
  <r>
    <x v="0"/>
    <s v="POISON"/>
    <x v="1"/>
    <n v="1"/>
  </r>
  <r>
    <x v="0"/>
    <s v="GROUND"/>
    <x v="1"/>
    <n v="1"/>
  </r>
  <r>
    <x v="0"/>
    <s v="FLYING"/>
    <x v="1"/>
    <n v="1"/>
  </r>
  <r>
    <x v="0"/>
    <s v="PSYCHIC"/>
    <x v="1"/>
    <n v="1"/>
  </r>
  <r>
    <x v="0"/>
    <s v="BUG"/>
    <x v="1"/>
    <n v="1"/>
  </r>
  <r>
    <x v="0"/>
    <s v="DRAGON"/>
    <x v="1"/>
    <n v="1"/>
  </r>
  <r>
    <x v="0"/>
    <s v="DARK"/>
    <x v="1"/>
    <n v="1"/>
  </r>
  <r>
    <x v="0"/>
    <s v="FAIRY"/>
    <x v="1"/>
    <n v="1"/>
  </r>
  <r>
    <x v="8"/>
    <s v="NORMAL"/>
    <x v="1"/>
    <n v="1"/>
  </r>
  <r>
    <x v="8"/>
    <s v="ELECTRIC"/>
    <x v="1"/>
    <n v="1"/>
  </r>
  <r>
    <x v="8"/>
    <s v="FIGHTING"/>
    <x v="1"/>
    <n v="1"/>
  </r>
  <r>
    <x v="8"/>
    <s v="POISON"/>
    <x v="1"/>
    <n v="1"/>
  </r>
  <r>
    <x v="8"/>
    <s v="GROUND"/>
    <x v="1"/>
    <n v="1"/>
  </r>
  <r>
    <x v="8"/>
    <s v="FLYING"/>
    <x v="1"/>
    <n v="1"/>
  </r>
  <r>
    <x v="8"/>
    <s v="PSYCHIC"/>
    <x v="1"/>
    <n v="1"/>
  </r>
  <r>
    <x v="8"/>
    <s v="GHOST"/>
    <x v="1"/>
    <n v="1"/>
  </r>
  <r>
    <x v="8"/>
    <s v="DARK"/>
    <x v="1"/>
    <n v="1"/>
  </r>
  <r>
    <x v="8"/>
    <s v="FAIRY"/>
    <x v="1"/>
    <n v="1"/>
  </r>
  <r>
    <x v="9"/>
    <s v="NORMAL"/>
    <x v="1"/>
    <n v="1"/>
  </r>
  <r>
    <x v="9"/>
    <s v="ELECTRIC"/>
    <x v="1"/>
    <n v="1"/>
  </r>
  <r>
    <x v="9"/>
    <s v="ICE"/>
    <x v="1"/>
    <n v="1"/>
  </r>
  <r>
    <x v="9"/>
    <s v="FIGHTING"/>
    <x v="1"/>
    <n v="1"/>
  </r>
  <r>
    <x v="9"/>
    <s v="POISON"/>
    <x v="1"/>
    <n v="1"/>
  </r>
  <r>
    <x v="9"/>
    <s v="FLYING"/>
    <x v="1"/>
    <n v="1"/>
  </r>
  <r>
    <x v="9"/>
    <s v="PSYCHIC"/>
    <x v="1"/>
    <n v="1"/>
  </r>
  <r>
    <x v="9"/>
    <s v="BUG"/>
    <x v="1"/>
    <n v="1"/>
  </r>
  <r>
    <x v="9"/>
    <s v="GHOST"/>
    <x v="1"/>
    <n v="1"/>
  </r>
  <r>
    <x v="9"/>
    <s v="DARK"/>
    <x v="1"/>
    <n v="1"/>
  </r>
  <r>
    <x v="9"/>
    <s v="STEEL"/>
    <x v="1"/>
    <n v="1"/>
  </r>
  <r>
    <x v="9"/>
    <s v="FAIRY"/>
    <x v="1"/>
    <n v="1"/>
  </r>
  <r>
    <x v="1"/>
    <s v="NORMAL"/>
    <x v="1"/>
    <n v="1"/>
  </r>
  <r>
    <x v="1"/>
    <s v="FIRE"/>
    <x v="1"/>
    <n v="1"/>
  </r>
  <r>
    <x v="1"/>
    <s v="ICE"/>
    <x v="1"/>
    <n v="1"/>
  </r>
  <r>
    <x v="1"/>
    <s v="FIGHTING"/>
    <x v="1"/>
    <n v="1"/>
  </r>
  <r>
    <x v="1"/>
    <s v="POISON"/>
    <x v="1"/>
    <n v="1"/>
  </r>
  <r>
    <x v="1"/>
    <s v="PSYCHIC"/>
    <x v="1"/>
    <n v="1"/>
  </r>
  <r>
    <x v="1"/>
    <s v="BUG"/>
    <x v="1"/>
    <n v="1"/>
  </r>
  <r>
    <x v="1"/>
    <s v="ROCK"/>
    <x v="1"/>
    <n v="1"/>
  </r>
  <r>
    <x v="1"/>
    <s v="GHOST"/>
    <x v="1"/>
    <n v="1"/>
  </r>
  <r>
    <x v="1"/>
    <s v="DARK"/>
    <x v="1"/>
    <n v="1"/>
  </r>
  <r>
    <x v="1"/>
    <s v="STEEL"/>
    <x v="1"/>
    <n v="1"/>
  </r>
  <r>
    <x v="1"/>
    <s v="FAIRY"/>
    <x v="1"/>
    <n v="1"/>
  </r>
  <r>
    <x v="10"/>
    <s v="NORMAL"/>
    <x v="1"/>
    <n v="1"/>
  </r>
  <r>
    <x v="10"/>
    <s v="ELECTRIC"/>
    <x v="1"/>
    <n v="1"/>
  </r>
  <r>
    <x v="10"/>
    <s v="ICE"/>
    <x v="1"/>
    <n v="1"/>
  </r>
  <r>
    <x v="10"/>
    <s v="FIGHTING"/>
    <x v="1"/>
    <n v="1"/>
  </r>
  <r>
    <x v="10"/>
    <s v="PSYCHIC"/>
    <x v="1"/>
    <n v="1"/>
  </r>
  <r>
    <x v="10"/>
    <s v="GHOST"/>
    <x v="1"/>
    <n v="1"/>
  </r>
  <r>
    <x v="10"/>
    <s v="DARK"/>
    <x v="1"/>
    <n v="1"/>
  </r>
  <r>
    <x v="10"/>
    <s v="FAIRY"/>
    <x v="1"/>
    <n v="1"/>
  </r>
  <r>
    <x v="11"/>
    <s v="NORMAL"/>
    <x v="1"/>
    <n v="1"/>
  </r>
  <r>
    <x v="11"/>
    <s v="ELECTRIC"/>
    <x v="1"/>
    <n v="1"/>
  </r>
  <r>
    <x v="11"/>
    <s v="FIGHTING"/>
    <x v="1"/>
    <n v="1"/>
  </r>
  <r>
    <x v="11"/>
    <s v="POISON"/>
    <x v="1"/>
    <n v="1"/>
  </r>
  <r>
    <x v="11"/>
    <s v="PSYCHIC"/>
    <x v="1"/>
    <n v="1"/>
  </r>
  <r>
    <x v="11"/>
    <s v="BUG"/>
    <x v="1"/>
    <n v="1"/>
  </r>
  <r>
    <x v="11"/>
    <s v="ROCK"/>
    <x v="1"/>
    <n v="1"/>
  </r>
  <r>
    <x v="11"/>
    <s v="GHOST"/>
    <x v="1"/>
    <n v="1"/>
  </r>
  <r>
    <x v="11"/>
    <s v="DARK"/>
    <x v="1"/>
    <n v="1"/>
  </r>
  <r>
    <x v="11"/>
    <s v="FAIRY"/>
    <x v="1"/>
    <n v="1"/>
  </r>
  <r>
    <x v="2"/>
    <s v="FIRE"/>
    <x v="1"/>
    <n v="1"/>
  </r>
  <r>
    <x v="2"/>
    <s v="WATER"/>
    <x v="1"/>
    <n v="1"/>
  </r>
  <r>
    <x v="2"/>
    <s v="ELECTRIC"/>
    <x v="1"/>
    <n v="1"/>
  </r>
  <r>
    <x v="2"/>
    <s v="GRASS"/>
    <x v="1"/>
    <n v="1"/>
  </r>
  <r>
    <x v="2"/>
    <s v="FIGHTING"/>
    <x v="1"/>
    <n v="1"/>
  </r>
  <r>
    <x v="2"/>
    <s v="GROUND"/>
    <x v="1"/>
    <n v="1"/>
  </r>
  <r>
    <x v="2"/>
    <s v="DRAGON"/>
    <x v="1"/>
    <n v="1"/>
  </r>
  <r>
    <x v="3"/>
    <s v="NORMAL"/>
    <x v="1"/>
    <n v="1"/>
  </r>
  <r>
    <x v="3"/>
    <s v="FIRE"/>
    <x v="1"/>
    <n v="1"/>
  </r>
  <r>
    <x v="3"/>
    <s v="WATER"/>
    <x v="1"/>
    <n v="1"/>
  </r>
  <r>
    <x v="3"/>
    <s v="ELECTRIC"/>
    <x v="1"/>
    <n v="1"/>
  </r>
  <r>
    <x v="3"/>
    <s v="ICE"/>
    <x v="1"/>
    <n v="1"/>
  </r>
  <r>
    <x v="3"/>
    <s v="FIGHTING"/>
    <x v="1"/>
    <n v="1"/>
  </r>
  <r>
    <x v="3"/>
    <s v="FLYING"/>
    <x v="1"/>
    <n v="1"/>
  </r>
  <r>
    <x v="3"/>
    <s v="PSYCHIC"/>
    <x v="1"/>
    <n v="1"/>
  </r>
  <r>
    <x v="3"/>
    <s v="BUG"/>
    <x v="1"/>
    <n v="1"/>
  </r>
  <r>
    <x v="3"/>
    <s v="DRAGON"/>
    <x v="1"/>
    <n v="1"/>
  </r>
  <r>
    <x v="3"/>
    <s v="DARK"/>
    <x v="1"/>
    <n v="1"/>
  </r>
  <r>
    <x v="4"/>
    <s v="NORMAL"/>
    <x v="1"/>
    <n v="1"/>
  </r>
  <r>
    <x v="4"/>
    <s v="WATER"/>
    <x v="1"/>
    <n v="1"/>
  </r>
  <r>
    <x v="4"/>
    <s v="ICE"/>
    <x v="1"/>
    <n v="1"/>
  </r>
  <r>
    <x v="4"/>
    <s v="FIGHTING"/>
    <x v="1"/>
    <n v="1"/>
  </r>
  <r>
    <x v="4"/>
    <s v="GROUND"/>
    <x v="1"/>
    <n v="1"/>
  </r>
  <r>
    <x v="4"/>
    <s v="PSYCHIC"/>
    <x v="1"/>
    <n v="1"/>
  </r>
  <r>
    <x v="4"/>
    <s v="GHOST"/>
    <x v="1"/>
    <n v="1"/>
  </r>
  <r>
    <x v="4"/>
    <s v="DRAGON"/>
    <x v="1"/>
    <n v="1"/>
  </r>
  <r>
    <x v="4"/>
    <s v="DARK"/>
    <x v="1"/>
    <n v="1"/>
  </r>
  <r>
    <x v="4"/>
    <s v="FAIRY"/>
    <x v="1"/>
    <n v="1"/>
  </r>
  <r>
    <x v="12"/>
    <s v="NORMAL"/>
    <x v="1"/>
    <n v="1"/>
  </r>
  <r>
    <x v="12"/>
    <s v="FIRE"/>
    <x v="1"/>
    <n v="1"/>
  </r>
  <r>
    <x v="12"/>
    <s v="WATER"/>
    <x v="1"/>
    <n v="1"/>
  </r>
  <r>
    <x v="12"/>
    <s v="ICE"/>
    <x v="1"/>
    <n v="1"/>
  </r>
  <r>
    <x v="12"/>
    <s v="POISON"/>
    <x v="1"/>
    <n v="1"/>
  </r>
  <r>
    <x v="12"/>
    <s v="GROUND"/>
    <x v="1"/>
    <n v="1"/>
  </r>
  <r>
    <x v="12"/>
    <s v="FLYING"/>
    <x v="1"/>
    <n v="1"/>
  </r>
  <r>
    <x v="12"/>
    <s v="PSYCHIC"/>
    <x v="1"/>
    <n v="1"/>
  </r>
  <r>
    <x v="12"/>
    <s v="GHOST"/>
    <x v="1"/>
    <n v="1"/>
  </r>
  <r>
    <x v="12"/>
    <s v="DRAGON"/>
    <x v="1"/>
    <n v="1"/>
  </r>
  <r>
    <x v="12"/>
    <s v="DARK"/>
    <x v="1"/>
    <n v="1"/>
  </r>
  <r>
    <x v="12"/>
    <s v="FAIRY"/>
    <x v="1"/>
    <n v="1"/>
  </r>
  <r>
    <x v="5"/>
    <s v="NORMAL"/>
    <x v="1"/>
    <n v="1"/>
  </r>
  <r>
    <x v="5"/>
    <s v="FIRE"/>
    <x v="1"/>
    <n v="1"/>
  </r>
  <r>
    <x v="5"/>
    <s v="WATER"/>
    <x v="1"/>
    <n v="1"/>
  </r>
  <r>
    <x v="5"/>
    <s v="ELECTRIC"/>
    <x v="1"/>
    <n v="1"/>
  </r>
  <r>
    <x v="5"/>
    <s v="GRASS"/>
    <x v="1"/>
    <n v="1"/>
  </r>
  <r>
    <x v="5"/>
    <s v="ICE"/>
    <x v="1"/>
    <n v="1"/>
  </r>
  <r>
    <x v="5"/>
    <s v="GROUND"/>
    <x v="1"/>
    <n v="1"/>
  </r>
  <r>
    <x v="5"/>
    <s v="FLYING"/>
    <x v="1"/>
    <n v="1"/>
  </r>
  <r>
    <x v="5"/>
    <s v="BUG"/>
    <x v="1"/>
    <n v="1"/>
  </r>
  <r>
    <x v="5"/>
    <s v="ROCK"/>
    <x v="1"/>
    <n v="1"/>
  </r>
  <r>
    <x v="5"/>
    <s v="GHOST"/>
    <x v="1"/>
    <n v="1"/>
  </r>
  <r>
    <x v="5"/>
    <s v="DRAGON"/>
    <x v="1"/>
    <n v="1"/>
  </r>
  <r>
    <x v="5"/>
    <s v="FAIRY"/>
    <x v="1"/>
    <n v="1"/>
  </r>
  <r>
    <x v="13"/>
    <s v="NORMAL"/>
    <x v="1"/>
    <n v="1"/>
  </r>
  <r>
    <x v="13"/>
    <s v="WATER"/>
    <x v="1"/>
    <n v="1"/>
  </r>
  <r>
    <x v="13"/>
    <s v="ELECTRIC"/>
    <x v="1"/>
    <n v="1"/>
  </r>
  <r>
    <x v="13"/>
    <s v="ICE"/>
    <x v="1"/>
    <n v="1"/>
  </r>
  <r>
    <x v="13"/>
    <s v="GROUND"/>
    <x v="1"/>
    <n v="1"/>
  </r>
  <r>
    <x v="13"/>
    <s v="BUG"/>
    <x v="1"/>
    <n v="1"/>
  </r>
  <r>
    <x v="13"/>
    <s v="ROCK"/>
    <x v="1"/>
    <n v="1"/>
  </r>
  <r>
    <x v="13"/>
    <s v="DRAGON"/>
    <x v="1"/>
    <n v="1"/>
  </r>
  <r>
    <x v="14"/>
    <s v="NORMAL"/>
    <x v="1"/>
    <n v="1"/>
  </r>
  <r>
    <x v="14"/>
    <s v="WATER"/>
    <x v="1"/>
    <n v="1"/>
  </r>
  <r>
    <x v="14"/>
    <s v="ELECTRIC"/>
    <x v="1"/>
    <n v="1"/>
  </r>
  <r>
    <x v="14"/>
    <s v="GRASS"/>
    <x v="1"/>
    <n v="1"/>
  </r>
  <r>
    <x v="14"/>
    <s v="POISON"/>
    <x v="1"/>
    <n v="1"/>
  </r>
  <r>
    <x v="14"/>
    <s v="PSYCHIC"/>
    <x v="1"/>
    <n v="1"/>
  </r>
  <r>
    <x v="14"/>
    <s v="ROCK"/>
    <x v="1"/>
    <n v="1"/>
  </r>
  <r>
    <x v="14"/>
    <s v="GHOST"/>
    <x v="1"/>
    <n v="1"/>
  </r>
  <r>
    <x v="14"/>
    <s v="DRAGON"/>
    <x v="1"/>
    <n v="1"/>
  </r>
  <r>
    <x v="14"/>
    <s v="DARK"/>
    <x v="1"/>
    <n v="1"/>
  </r>
  <r>
    <x v="14"/>
    <s v="FAIRY"/>
    <x v="1"/>
    <n v="1"/>
  </r>
  <r>
    <x v="6"/>
    <s v="FIRE"/>
    <x v="1"/>
    <n v="1"/>
  </r>
  <r>
    <x v="6"/>
    <s v="WATER"/>
    <x v="1"/>
    <n v="1"/>
  </r>
  <r>
    <x v="6"/>
    <s v="ELECTRIC"/>
    <x v="1"/>
    <n v="1"/>
  </r>
  <r>
    <x v="6"/>
    <s v="GRASS"/>
    <x v="1"/>
    <n v="1"/>
  </r>
  <r>
    <x v="6"/>
    <s v="ICE"/>
    <x v="1"/>
    <n v="1"/>
  </r>
  <r>
    <x v="6"/>
    <s v="FIGHTING"/>
    <x v="1"/>
    <n v="1"/>
  </r>
  <r>
    <x v="6"/>
    <s v="POISON"/>
    <x v="1"/>
    <n v="1"/>
  </r>
  <r>
    <x v="6"/>
    <s v="GROUND"/>
    <x v="1"/>
    <n v="1"/>
  </r>
  <r>
    <x v="6"/>
    <s v="FLYING"/>
    <x v="1"/>
    <n v="1"/>
  </r>
  <r>
    <x v="6"/>
    <s v="BUG"/>
    <x v="1"/>
    <n v="1"/>
  </r>
  <r>
    <x v="6"/>
    <s v="ROCK"/>
    <x v="1"/>
    <n v="1"/>
  </r>
  <r>
    <x v="6"/>
    <s v="DRAGON"/>
    <x v="1"/>
    <n v="1"/>
  </r>
  <r>
    <x v="6"/>
    <s v="STEEL"/>
    <x v="1"/>
    <n v="1"/>
  </r>
  <r>
    <x v="6"/>
    <s v="FAIRY"/>
    <x v="1"/>
    <n v="1"/>
  </r>
  <r>
    <x v="7"/>
    <s v="NORMAL"/>
    <x v="1"/>
    <n v="1"/>
  </r>
  <r>
    <x v="7"/>
    <s v="FIRE"/>
    <x v="1"/>
    <n v="1"/>
  </r>
  <r>
    <x v="7"/>
    <s v="WATER"/>
    <x v="1"/>
    <n v="1"/>
  </r>
  <r>
    <x v="7"/>
    <s v="ELECTRIC"/>
    <x v="1"/>
    <n v="1"/>
  </r>
  <r>
    <x v="7"/>
    <s v="GRASS"/>
    <x v="1"/>
    <n v="1"/>
  </r>
  <r>
    <x v="7"/>
    <s v="ICE"/>
    <x v="1"/>
    <n v="1"/>
  </r>
  <r>
    <x v="7"/>
    <s v="FIGHTING"/>
    <x v="1"/>
    <n v="1"/>
  </r>
  <r>
    <x v="7"/>
    <s v="POISON"/>
    <x v="1"/>
    <n v="1"/>
  </r>
  <r>
    <x v="7"/>
    <s v="GROUND"/>
    <x v="1"/>
    <n v="1"/>
  </r>
  <r>
    <x v="7"/>
    <s v="FLYING"/>
    <x v="1"/>
    <n v="1"/>
  </r>
  <r>
    <x v="7"/>
    <s v="PSYCHIC"/>
    <x v="1"/>
    <n v="1"/>
  </r>
  <r>
    <x v="7"/>
    <s v="BUG"/>
    <x v="1"/>
    <n v="1"/>
  </r>
  <r>
    <x v="7"/>
    <s v="ROCK"/>
    <x v="1"/>
    <n v="1"/>
  </r>
  <r>
    <x v="7"/>
    <s v="GHOST"/>
    <x v="1"/>
    <n v="1"/>
  </r>
  <r>
    <x v="7"/>
    <s v="DARK"/>
    <x v="1"/>
    <n v="1"/>
  </r>
  <r>
    <x v="15"/>
    <s v="NORMAL"/>
    <x v="1"/>
    <n v="1"/>
  </r>
  <r>
    <x v="15"/>
    <s v="FIRE"/>
    <x v="1"/>
    <n v="1"/>
  </r>
  <r>
    <x v="15"/>
    <s v="WATER"/>
    <x v="1"/>
    <n v="1"/>
  </r>
  <r>
    <x v="15"/>
    <s v="ELECTRIC"/>
    <x v="1"/>
    <n v="1"/>
  </r>
  <r>
    <x v="15"/>
    <s v="GRASS"/>
    <x v="1"/>
    <n v="1"/>
  </r>
  <r>
    <x v="15"/>
    <s v="ICE"/>
    <x v="1"/>
    <n v="1"/>
  </r>
  <r>
    <x v="15"/>
    <s v="POISON"/>
    <x v="1"/>
    <n v="1"/>
  </r>
  <r>
    <x v="15"/>
    <s v="GROUND"/>
    <x v="1"/>
    <n v="1"/>
  </r>
  <r>
    <x v="15"/>
    <s v="FLYING"/>
    <x v="1"/>
    <n v="1"/>
  </r>
  <r>
    <x v="15"/>
    <s v="BUG"/>
    <x v="1"/>
    <n v="1"/>
  </r>
  <r>
    <x v="15"/>
    <s v="ROCK"/>
    <x v="1"/>
    <n v="1"/>
  </r>
  <r>
    <x v="15"/>
    <s v="DRAGON"/>
    <x v="1"/>
    <n v="1"/>
  </r>
  <r>
    <x v="15"/>
    <s v="STEEL"/>
    <x v="1"/>
    <n v="1"/>
  </r>
  <r>
    <x v="16"/>
    <s v="NORMAL"/>
    <x v="1"/>
    <n v="1"/>
  </r>
  <r>
    <x v="16"/>
    <s v="GRASS"/>
    <x v="1"/>
    <n v="1"/>
  </r>
  <r>
    <x v="16"/>
    <s v="FIGHTING"/>
    <x v="1"/>
    <n v="1"/>
  </r>
  <r>
    <x v="16"/>
    <s v="POISON"/>
    <x v="1"/>
    <n v="1"/>
  </r>
  <r>
    <x v="16"/>
    <s v="GROUND"/>
    <x v="1"/>
    <n v="1"/>
  </r>
  <r>
    <x v="16"/>
    <s v="FLYING"/>
    <x v="1"/>
    <n v="1"/>
  </r>
  <r>
    <x v="16"/>
    <s v="PSYCHIC"/>
    <x v="1"/>
    <n v="1"/>
  </r>
  <r>
    <x v="16"/>
    <s v="BUG"/>
    <x v="1"/>
    <n v="1"/>
  </r>
  <r>
    <x v="16"/>
    <s v="GHOST"/>
    <x v="1"/>
    <n v="1"/>
  </r>
  <r>
    <x v="16"/>
    <s v="DRAGON"/>
    <x v="1"/>
    <n v="1"/>
  </r>
  <r>
    <x v="16"/>
    <s v="DARK"/>
    <x v="1"/>
    <n v="1"/>
  </r>
  <r>
    <x v="17"/>
    <s v="NORMAL"/>
    <x v="1"/>
    <n v="1"/>
  </r>
  <r>
    <x v="17"/>
    <s v="WATER"/>
    <x v="1"/>
    <n v="1"/>
  </r>
  <r>
    <x v="17"/>
    <s v="ELECTRIC"/>
    <x v="1"/>
    <n v="1"/>
  </r>
  <r>
    <x v="17"/>
    <s v="GRASS"/>
    <x v="1"/>
    <n v="1"/>
  </r>
  <r>
    <x v="17"/>
    <s v="ICE"/>
    <x v="1"/>
    <n v="1"/>
  </r>
  <r>
    <x v="17"/>
    <s v="GROUND"/>
    <x v="1"/>
    <n v="1"/>
  </r>
  <r>
    <x v="17"/>
    <s v="FLYING"/>
    <x v="1"/>
    <n v="1"/>
  </r>
  <r>
    <x v="17"/>
    <s v="PSYCHIC"/>
    <x v="1"/>
    <n v="1"/>
  </r>
  <r>
    <x v="17"/>
    <s v="BUG"/>
    <x v="1"/>
    <n v="1"/>
  </r>
  <r>
    <x v="17"/>
    <s v="ROCK"/>
    <x v="1"/>
    <n v="1"/>
  </r>
  <r>
    <x v="17"/>
    <s v="GHOST"/>
    <x v="1"/>
    <n v="1"/>
  </r>
  <r>
    <x v="17"/>
    <s v="FAIRY"/>
    <x v="1"/>
    <n v="1"/>
  </r>
  <r>
    <x v="0"/>
    <s v="ROCK"/>
    <x v="2"/>
    <n v="0.5"/>
  </r>
  <r>
    <x v="0"/>
    <s v="STEEL"/>
    <x v="2"/>
    <n v="0.5"/>
  </r>
  <r>
    <x v="8"/>
    <s v="FIRE"/>
    <x v="2"/>
    <n v="0.5"/>
  </r>
  <r>
    <x v="8"/>
    <s v="WATER"/>
    <x v="2"/>
    <n v="0.5"/>
  </r>
  <r>
    <x v="8"/>
    <s v="ROCK"/>
    <x v="2"/>
    <n v="0.5"/>
  </r>
  <r>
    <x v="8"/>
    <s v="DRAGON"/>
    <x v="2"/>
    <n v="0.5"/>
  </r>
  <r>
    <x v="9"/>
    <s v="WATER"/>
    <x v="2"/>
    <n v="0.5"/>
  </r>
  <r>
    <x v="9"/>
    <s v="GRASS"/>
    <x v="2"/>
    <n v="0.5"/>
  </r>
  <r>
    <x v="9"/>
    <s v="DRAGON"/>
    <x v="2"/>
    <n v="0.5"/>
  </r>
  <r>
    <x v="1"/>
    <s v="ELECTRIC"/>
    <x v="2"/>
    <n v="0.5"/>
  </r>
  <r>
    <x v="1"/>
    <s v="GRASS"/>
    <x v="2"/>
    <n v="0.5"/>
  </r>
  <r>
    <x v="1"/>
    <s v="DRAGON"/>
    <x v="2"/>
    <n v="0.5"/>
  </r>
  <r>
    <x v="10"/>
    <s v="FIRE"/>
    <x v="2"/>
    <n v="0.5"/>
  </r>
  <r>
    <x v="10"/>
    <s v="GRASS"/>
    <x v="2"/>
    <n v="0.5"/>
  </r>
  <r>
    <x v="10"/>
    <s v="POISON"/>
    <x v="2"/>
    <n v="0.5"/>
  </r>
  <r>
    <x v="10"/>
    <s v="FLYING"/>
    <x v="2"/>
    <n v="0.5"/>
  </r>
  <r>
    <x v="10"/>
    <s v="BUG"/>
    <x v="2"/>
    <n v="0.5"/>
  </r>
  <r>
    <x v="10"/>
    <s v="DRAGON"/>
    <x v="2"/>
    <n v="0.5"/>
  </r>
  <r>
    <x v="10"/>
    <s v="STEEL"/>
    <x v="2"/>
    <n v="0.5"/>
  </r>
  <r>
    <x v="11"/>
    <s v="FIRE"/>
    <x v="2"/>
    <n v="0.5"/>
  </r>
  <r>
    <x v="11"/>
    <s v="WATER"/>
    <x v="2"/>
    <n v="0.5"/>
  </r>
  <r>
    <x v="11"/>
    <s v="ICE"/>
    <x v="2"/>
    <n v="0.5"/>
  </r>
  <r>
    <x v="11"/>
    <s v="STEEL"/>
    <x v="2"/>
    <n v="0.5"/>
  </r>
  <r>
    <x v="2"/>
    <s v="POISON"/>
    <x v="2"/>
    <n v="0.5"/>
  </r>
  <r>
    <x v="2"/>
    <s v="FLYING"/>
    <x v="2"/>
    <n v="0.5"/>
  </r>
  <r>
    <x v="2"/>
    <s v="PSYCHIC"/>
    <x v="2"/>
    <n v="0.5"/>
  </r>
  <r>
    <x v="2"/>
    <s v="BUG"/>
    <x v="2"/>
    <n v="0.5"/>
  </r>
  <r>
    <x v="2"/>
    <s v="FAIRY"/>
    <x v="2"/>
    <n v="0.5"/>
  </r>
  <r>
    <x v="3"/>
    <s v="POISON"/>
    <x v="2"/>
    <n v="0.5"/>
  </r>
  <r>
    <x v="3"/>
    <s v="GROUND"/>
    <x v="2"/>
    <n v="0.5"/>
  </r>
  <r>
    <x v="3"/>
    <s v="ROCK"/>
    <x v="2"/>
    <n v="0.5"/>
  </r>
  <r>
    <x v="3"/>
    <s v="GHOST"/>
    <x v="2"/>
    <n v="0.5"/>
  </r>
  <r>
    <x v="4"/>
    <s v="GRASS"/>
    <x v="2"/>
    <n v="0.5"/>
  </r>
  <r>
    <x v="4"/>
    <s v="BUG"/>
    <x v="2"/>
    <n v="0.5"/>
  </r>
  <r>
    <x v="12"/>
    <s v="ELECTRIC"/>
    <x v="2"/>
    <n v="0.5"/>
  </r>
  <r>
    <x v="12"/>
    <s v="ROCK"/>
    <x v="2"/>
    <n v="0.5"/>
  </r>
  <r>
    <x v="12"/>
    <s v="STEEL"/>
    <x v="2"/>
    <n v="0.5"/>
  </r>
  <r>
    <x v="5"/>
    <s v="PSYCHIC"/>
    <x v="2"/>
    <n v="0.5"/>
  </r>
  <r>
    <x v="5"/>
    <s v="STEEL"/>
    <x v="2"/>
    <n v="0.5"/>
  </r>
  <r>
    <x v="13"/>
    <s v="FIRE"/>
    <x v="2"/>
    <n v="0.5"/>
  </r>
  <r>
    <x v="13"/>
    <s v="FIGHTING"/>
    <x v="2"/>
    <n v="0.5"/>
  </r>
  <r>
    <x v="13"/>
    <s v="POISON"/>
    <x v="2"/>
    <n v="0.5"/>
  </r>
  <r>
    <x v="13"/>
    <s v="FLYING"/>
    <x v="2"/>
    <n v="0.5"/>
  </r>
  <r>
    <x v="13"/>
    <s v="GHOST"/>
    <x v="2"/>
    <n v="0.5"/>
  </r>
  <r>
    <x v="13"/>
    <s v="STEEL"/>
    <x v="2"/>
    <n v="0.5"/>
  </r>
  <r>
    <x v="13"/>
    <s v="FAIRY"/>
    <x v="2"/>
    <n v="0.5"/>
  </r>
  <r>
    <x v="14"/>
    <s v="FIGHTING"/>
    <x v="2"/>
    <n v="0.5"/>
  </r>
  <r>
    <x v="14"/>
    <s v="GROUND"/>
    <x v="2"/>
    <n v="0.5"/>
  </r>
  <r>
    <x v="14"/>
    <s v="STEEL"/>
    <x v="2"/>
    <n v="0.5"/>
  </r>
  <r>
    <x v="6"/>
    <s v="DARK"/>
    <x v="2"/>
    <n v="0.5"/>
  </r>
  <r>
    <x v="7"/>
    <s v="STEEL"/>
    <x v="2"/>
    <n v="0.5"/>
  </r>
  <r>
    <x v="15"/>
    <s v="FIGHTING"/>
    <x v="2"/>
    <n v="0.5"/>
  </r>
  <r>
    <x v="15"/>
    <s v="DARK"/>
    <x v="2"/>
    <n v="0.5"/>
  </r>
  <r>
    <x v="15"/>
    <s v="FAIRY"/>
    <x v="2"/>
    <n v="0.5"/>
  </r>
  <r>
    <x v="16"/>
    <s v="FIRE"/>
    <x v="2"/>
    <n v="0.5"/>
  </r>
  <r>
    <x v="16"/>
    <s v="WATER"/>
    <x v="2"/>
    <n v="0.5"/>
  </r>
  <r>
    <x v="16"/>
    <s v="ELECTRIC"/>
    <x v="2"/>
    <n v="0.5"/>
  </r>
  <r>
    <x v="16"/>
    <s v="STEEL"/>
    <x v="2"/>
    <n v="0.5"/>
  </r>
  <r>
    <x v="17"/>
    <s v="FIRE"/>
    <x v="2"/>
    <n v="0.5"/>
  </r>
  <r>
    <x v="17"/>
    <s v="POISON"/>
    <x v="2"/>
    <n v="0.5"/>
  </r>
  <r>
    <x v="17"/>
    <s v="STEEL"/>
    <x v="2"/>
    <n v="0.5"/>
  </r>
  <r>
    <x v="8"/>
    <s v="GRASS"/>
    <x v="3"/>
    <n v="2"/>
  </r>
  <r>
    <x v="8"/>
    <s v="ICE"/>
    <x v="3"/>
    <n v="2"/>
  </r>
  <r>
    <x v="8"/>
    <s v="BUG"/>
    <x v="3"/>
    <n v="2"/>
  </r>
  <r>
    <x v="8"/>
    <s v="STEEL"/>
    <x v="3"/>
    <n v="2"/>
  </r>
  <r>
    <x v="9"/>
    <s v="FIRE"/>
    <x v="3"/>
    <n v="2"/>
  </r>
  <r>
    <x v="9"/>
    <s v="GROUND"/>
    <x v="3"/>
    <n v="2"/>
  </r>
  <r>
    <x v="9"/>
    <s v="ROCK"/>
    <x v="3"/>
    <n v="2"/>
  </r>
  <r>
    <x v="1"/>
    <s v="WATER"/>
    <x v="3"/>
    <n v="2"/>
  </r>
  <r>
    <x v="1"/>
    <s v="FLYING"/>
    <x v="3"/>
    <n v="2"/>
  </r>
  <r>
    <x v="10"/>
    <s v="WATER"/>
    <x v="3"/>
    <n v="2"/>
  </r>
  <r>
    <x v="10"/>
    <s v="GROUND"/>
    <x v="3"/>
    <n v="2"/>
  </r>
  <r>
    <x v="10"/>
    <s v="ROCK"/>
    <x v="3"/>
    <n v="2"/>
  </r>
  <r>
    <x v="11"/>
    <s v="GRASS"/>
    <x v="3"/>
    <n v="2"/>
  </r>
  <r>
    <x v="11"/>
    <s v="GROUND"/>
    <x v="3"/>
    <n v="2"/>
  </r>
  <r>
    <x v="11"/>
    <s v="FLYING"/>
    <x v="3"/>
    <n v="2"/>
  </r>
  <r>
    <x v="11"/>
    <s v="DRAGON"/>
    <x v="3"/>
    <n v="2"/>
  </r>
  <r>
    <x v="2"/>
    <s v="NORMAL"/>
    <x v="3"/>
    <n v="2"/>
  </r>
  <r>
    <x v="2"/>
    <s v="ICE"/>
    <x v="3"/>
    <n v="2"/>
  </r>
  <r>
    <x v="2"/>
    <s v="ROCK"/>
    <x v="3"/>
    <n v="2"/>
  </r>
  <r>
    <x v="2"/>
    <s v="DARK"/>
    <x v="3"/>
    <n v="2"/>
  </r>
  <r>
    <x v="2"/>
    <s v="STEEL"/>
    <x v="3"/>
    <n v="2"/>
  </r>
  <r>
    <x v="3"/>
    <s v="GRASS"/>
    <x v="3"/>
    <n v="2"/>
  </r>
  <r>
    <x v="3"/>
    <s v="FAIRY"/>
    <x v="3"/>
    <n v="2"/>
  </r>
  <r>
    <x v="4"/>
    <s v="FIRE"/>
    <x v="3"/>
    <n v="2"/>
  </r>
  <r>
    <x v="4"/>
    <s v="ELECTRIC"/>
    <x v="3"/>
    <n v="2"/>
  </r>
  <r>
    <x v="4"/>
    <s v="POISON"/>
    <x v="3"/>
    <n v="2"/>
  </r>
  <r>
    <x v="4"/>
    <s v="ROCK"/>
    <x v="3"/>
    <n v="2"/>
  </r>
  <r>
    <x v="4"/>
    <s v="STEEL"/>
    <x v="3"/>
    <n v="2"/>
  </r>
  <r>
    <x v="12"/>
    <s v="GRASS"/>
    <x v="3"/>
    <n v="2"/>
  </r>
  <r>
    <x v="12"/>
    <s v="FIGHTING"/>
    <x v="3"/>
    <n v="2"/>
  </r>
  <r>
    <x v="12"/>
    <s v="BUG"/>
    <x v="3"/>
    <n v="2"/>
  </r>
  <r>
    <x v="5"/>
    <s v="FIGHTING"/>
    <x v="3"/>
    <n v="2"/>
  </r>
  <r>
    <x v="5"/>
    <s v="POISON"/>
    <x v="3"/>
    <n v="2"/>
  </r>
  <r>
    <x v="13"/>
    <s v="GRASS"/>
    <x v="3"/>
    <n v="2"/>
  </r>
  <r>
    <x v="13"/>
    <s v="PSYCHIC"/>
    <x v="3"/>
    <n v="2"/>
  </r>
  <r>
    <x v="13"/>
    <s v="DARK"/>
    <x v="3"/>
    <n v="2"/>
  </r>
  <r>
    <x v="14"/>
    <s v="FIRE"/>
    <x v="3"/>
    <n v="2"/>
  </r>
  <r>
    <x v="14"/>
    <s v="ICE"/>
    <x v="3"/>
    <n v="2"/>
  </r>
  <r>
    <x v="14"/>
    <s v="FLYING"/>
    <x v="3"/>
    <n v="2"/>
  </r>
  <r>
    <x v="14"/>
    <s v="BUG"/>
    <x v="3"/>
    <n v="2"/>
  </r>
  <r>
    <x v="6"/>
    <s v="PSYCHIC"/>
    <x v="3"/>
    <n v="2"/>
  </r>
  <r>
    <x v="6"/>
    <s v="GHOST"/>
    <x v="3"/>
    <n v="2"/>
  </r>
  <r>
    <x v="7"/>
    <s v="DRAGON"/>
    <x v="3"/>
    <n v="2"/>
  </r>
  <r>
    <x v="15"/>
    <s v="PSYCHIC"/>
    <x v="3"/>
    <n v="2"/>
  </r>
  <r>
    <x v="15"/>
    <s v="GHOST"/>
    <x v="3"/>
    <n v="2"/>
  </r>
  <r>
    <x v="16"/>
    <s v="ICE"/>
    <x v="3"/>
    <n v="2"/>
  </r>
  <r>
    <x v="16"/>
    <s v="ROCK"/>
    <x v="3"/>
    <n v="2"/>
  </r>
  <r>
    <x v="16"/>
    <s v="FAIRY"/>
    <x v="3"/>
    <n v="2"/>
  </r>
  <r>
    <x v="17"/>
    <s v="FIGHTING"/>
    <x v="3"/>
    <n v="2"/>
  </r>
  <r>
    <x v="17"/>
    <s v="DRAGON"/>
    <x v="3"/>
    <n v="2"/>
  </r>
  <r>
    <x v="17"/>
    <s v="DARK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54D7-A3DB-49F5-9C0B-7A2BD0822D34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B21" firstHeaderRow="1" firstDataRow="1" firstDataCol="1"/>
  <pivotFields count="4">
    <pivotField axis="axisRow" compact="0" outline="0" showAll="0" defaultSubtotal="0">
      <items count="18">
        <item x="13"/>
        <item x="15"/>
        <item x="7"/>
        <item x="1"/>
        <item x="17"/>
        <item x="2"/>
        <item x="8"/>
        <item x="12"/>
        <item x="6"/>
        <item x="10"/>
        <item x="4"/>
        <item x="11"/>
        <item x="0"/>
        <item x="3"/>
        <item x="5"/>
        <item x="14"/>
        <item x="1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Average of Multiplier" fld="3" subtotal="average" baseField="0" baseItem="15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galvantula" TargetMode="External"/><Relationship Id="rId21" Type="http://schemas.openxmlformats.org/officeDocument/2006/relationships/hyperlink" Target="http://pokemondb.net/pokedex/scyther" TargetMode="External"/><Relationship Id="rId42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pokedex/wormadam" TargetMode="External"/><Relationship Id="rId16" Type="http://schemas.openxmlformats.org/officeDocument/2006/relationships/hyperlink" Target="http://pokemondb.net/type/bug" TargetMode="External"/><Relationship Id="rId107" Type="http://schemas.openxmlformats.org/officeDocument/2006/relationships/hyperlink" Target="http://pokemondb.net/pokedex/dwebble" TargetMode="External"/><Relationship Id="rId11" Type="http://schemas.openxmlformats.org/officeDocument/2006/relationships/hyperlink" Target="http://pokemondb.net/pokedex/beedrill" TargetMode="External"/><Relationship Id="rId32" Type="http://schemas.openxmlformats.org/officeDocument/2006/relationships/hyperlink" Target="http://pokemondb.net/pokedex/ariados" TargetMode="External"/><Relationship Id="rId37" Type="http://schemas.openxmlformats.org/officeDocument/2006/relationships/hyperlink" Target="http://pokemondb.net/type/bug" TargetMode="External"/><Relationship Id="rId53" Type="http://schemas.openxmlformats.org/officeDocument/2006/relationships/hyperlink" Target="http://pokemondb.net/type/bug" TargetMode="External"/><Relationship Id="rId58" Type="http://schemas.openxmlformats.org/officeDocument/2006/relationships/hyperlink" Target="http://pokemondb.net/pokedex/surskit" TargetMode="External"/><Relationship Id="rId74" Type="http://schemas.openxmlformats.org/officeDocument/2006/relationships/hyperlink" Target="http://pokemondb.net/pokedex/kricketot" TargetMode="External"/><Relationship Id="rId79" Type="http://schemas.openxmlformats.org/officeDocument/2006/relationships/hyperlink" Target="http://pokemondb.net/type/bug" TargetMode="External"/><Relationship Id="rId102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pokedex/durant" TargetMode="External"/><Relationship Id="rId128" Type="http://schemas.openxmlformats.org/officeDocument/2006/relationships/hyperlink" Target="http://pokemondb.net/type/bug" TargetMode="External"/><Relationship Id="rId5" Type="http://schemas.openxmlformats.org/officeDocument/2006/relationships/hyperlink" Target="http://pokemondb.net/pokedex/butterfree" TargetMode="External"/><Relationship Id="rId90" Type="http://schemas.openxmlformats.org/officeDocument/2006/relationships/hyperlink" Target="http://pokemondb.net/pokedex/vespiquen" TargetMode="External"/><Relationship Id="rId95" Type="http://schemas.openxmlformats.org/officeDocument/2006/relationships/hyperlink" Target="http://pokemondb.net/pokedex/sewaddle" TargetMode="External"/><Relationship Id="rId22" Type="http://schemas.openxmlformats.org/officeDocument/2006/relationships/hyperlink" Target="http://pokemondb.net/type/bug" TargetMode="External"/><Relationship Id="rId27" Type="http://schemas.openxmlformats.org/officeDocument/2006/relationships/hyperlink" Target="http://pokemondb.net/type/bug" TargetMode="External"/><Relationship Id="rId43" Type="http://schemas.openxmlformats.org/officeDocument/2006/relationships/hyperlink" Target="http://pokemondb.net/pokedex/shuckle" TargetMode="External"/><Relationship Id="rId48" Type="http://schemas.openxmlformats.org/officeDocument/2006/relationships/hyperlink" Target="http://pokemondb.net/pokedex/wurmple" TargetMode="External"/><Relationship Id="rId64" Type="http://schemas.openxmlformats.org/officeDocument/2006/relationships/hyperlink" Target="http://pokemondb.net/pokedex/ninjask" TargetMode="External"/><Relationship Id="rId69" Type="http://schemas.openxmlformats.org/officeDocument/2006/relationships/hyperlink" Target="http://pokemondb.net/type/bug" TargetMode="External"/><Relationship Id="rId113" Type="http://schemas.openxmlformats.org/officeDocument/2006/relationships/hyperlink" Target="http://pokemondb.net/pokedex/escavalier" TargetMode="External"/><Relationship Id="rId118" Type="http://schemas.openxmlformats.org/officeDocument/2006/relationships/hyperlink" Target="http://pokemondb.net/type/bug" TargetMode="External"/><Relationship Id="rId134" Type="http://schemas.openxmlformats.org/officeDocument/2006/relationships/hyperlink" Target="http://pokemondb.net/type/bug" TargetMode="External"/><Relationship Id="rId80" Type="http://schemas.openxmlformats.org/officeDocument/2006/relationships/hyperlink" Target="http://pokemondb.net/pokedex/wormadam" TargetMode="External"/><Relationship Id="rId85" Type="http://schemas.openxmlformats.org/officeDocument/2006/relationships/hyperlink" Target="http://pokemondb.net/type/bug" TargetMode="External"/><Relationship Id="rId12" Type="http://schemas.openxmlformats.org/officeDocument/2006/relationships/hyperlink" Target="http://pokemondb.net/type/bug" TargetMode="External"/><Relationship Id="rId17" Type="http://schemas.openxmlformats.org/officeDocument/2006/relationships/hyperlink" Target="http://pokemondb.net/pokedex/venonat" TargetMode="External"/><Relationship Id="rId33" Type="http://schemas.openxmlformats.org/officeDocument/2006/relationships/hyperlink" Target="http://pokemondb.net/type/bug" TargetMode="External"/><Relationship Id="rId38" Type="http://schemas.openxmlformats.org/officeDocument/2006/relationships/hyperlink" Target="http://pokemondb.net/pokedex/forretress" TargetMode="External"/><Relationship Id="rId59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pokedex/whirlipede" TargetMode="External"/><Relationship Id="rId108" Type="http://schemas.openxmlformats.org/officeDocument/2006/relationships/hyperlink" Target="http://pokemondb.net/type/bug" TargetMode="External"/><Relationship Id="rId124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genesect" TargetMode="External"/><Relationship Id="rId54" Type="http://schemas.openxmlformats.org/officeDocument/2006/relationships/hyperlink" Target="http://pokemondb.net/pokedex/cascoon" TargetMode="External"/><Relationship Id="rId70" Type="http://schemas.openxmlformats.org/officeDocument/2006/relationships/hyperlink" Target="http://pokemondb.net/pokedex/illumise" TargetMode="External"/><Relationship Id="rId75" Type="http://schemas.openxmlformats.org/officeDocument/2006/relationships/hyperlink" Target="http://pokemondb.net/type/bug" TargetMode="External"/><Relationship Id="rId91" Type="http://schemas.openxmlformats.org/officeDocument/2006/relationships/hyperlink" Target="http://pokemondb.net/type/bug" TargetMode="External"/><Relationship Id="rId96" Type="http://schemas.openxmlformats.org/officeDocument/2006/relationships/hyperlink" Target="http://pokemondb.net/type/bug" TargetMode="External"/><Relationship Id="rId1" Type="http://schemas.openxmlformats.org/officeDocument/2006/relationships/hyperlink" Target="http://pokemondb.net/pokedex/caterpie" TargetMode="External"/><Relationship Id="rId6" Type="http://schemas.openxmlformats.org/officeDocument/2006/relationships/hyperlink" Target="http://pokemondb.net/type/bug" TargetMode="External"/><Relationship Id="rId23" Type="http://schemas.openxmlformats.org/officeDocument/2006/relationships/hyperlink" Target="http://pokemondb.net/pokedex/pinsir" TargetMode="External"/><Relationship Id="rId28" Type="http://schemas.openxmlformats.org/officeDocument/2006/relationships/hyperlink" Target="http://pokemondb.net/pokedex/ledian" TargetMode="External"/><Relationship Id="rId49" Type="http://schemas.openxmlformats.org/officeDocument/2006/relationships/hyperlink" Target="http://pokemondb.net/type/bug" TargetMode="External"/><Relationship Id="rId114" Type="http://schemas.openxmlformats.org/officeDocument/2006/relationships/hyperlink" Target="http://pokemondb.net/type/bug" TargetMode="External"/><Relationship Id="rId119" Type="http://schemas.openxmlformats.org/officeDocument/2006/relationships/hyperlink" Target="http://pokemondb.net/pokedex/shelmet" TargetMode="External"/><Relationship Id="rId44" Type="http://schemas.openxmlformats.org/officeDocument/2006/relationships/hyperlink" Target="http://pokemondb.net/type/bug" TargetMode="External"/><Relationship Id="rId60" Type="http://schemas.openxmlformats.org/officeDocument/2006/relationships/hyperlink" Target="http://pokemondb.net/pokedex/masquerain" TargetMode="External"/><Relationship Id="rId65" Type="http://schemas.openxmlformats.org/officeDocument/2006/relationships/hyperlink" Target="http://pokemondb.net/type/bug" TargetMode="External"/><Relationship Id="rId81" Type="http://schemas.openxmlformats.org/officeDocument/2006/relationships/hyperlink" Target="http://pokemondb.net/type/bug" TargetMode="External"/><Relationship Id="rId86" Type="http://schemas.openxmlformats.org/officeDocument/2006/relationships/hyperlink" Target="http://pokemondb.net/pokedex/mothim" TargetMode="External"/><Relationship Id="rId130" Type="http://schemas.openxmlformats.org/officeDocument/2006/relationships/hyperlink" Target="http://pokemondb.net/type/bug" TargetMode="External"/><Relationship Id="rId135" Type="http://schemas.openxmlformats.org/officeDocument/2006/relationships/hyperlink" Target="http://pokemondb.net/pokedex/vivillon" TargetMode="External"/><Relationship Id="rId13" Type="http://schemas.openxmlformats.org/officeDocument/2006/relationships/hyperlink" Target="http://pokemondb.net/pokedex/paras" TargetMode="External"/><Relationship Id="rId18" Type="http://schemas.openxmlformats.org/officeDocument/2006/relationships/hyperlink" Target="http://pokemondb.net/type/bug" TargetMode="External"/><Relationship Id="rId39" Type="http://schemas.openxmlformats.org/officeDocument/2006/relationships/hyperlink" Target="http://pokemondb.net/type/bug" TargetMode="External"/><Relationship Id="rId109" Type="http://schemas.openxmlformats.org/officeDocument/2006/relationships/hyperlink" Target="http://pokemondb.net/pokedex/crustle" TargetMode="External"/><Relationship Id="rId34" Type="http://schemas.openxmlformats.org/officeDocument/2006/relationships/hyperlink" Target="http://pokemondb.net/pokedex/yanma" TargetMode="External"/><Relationship Id="rId50" Type="http://schemas.openxmlformats.org/officeDocument/2006/relationships/hyperlink" Target="http://pokemondb.net/pokedex/silcoon" TargetMode="External"/><Relationship Id="rId55" Type="http://schemas.openxmlformats.org/officeDocument/2006/relationships/hyperlink" Target="http://pokemondb.net/type/bug" TargetMode="External"/><Relationship Id="rId76" Type="http://schemas.openxmlformats.org/officeDocument/2006/relationships/hyperlink" Target="http://pokemondb.net/pokedex/kricketune" TargetMode="External"/><Relationship Id="rId97" Type="http://schemas.openxmlformats.org/officeDocument/2006/relationships/hyperlink" Target="http://pokemondb.net/pokedex/swadloon" TargetMode="External"/><Relationship Id="rId104" Type="http://schemas.openxmlformats.org/officeDocument/2006/relationships/hyperlink" Target="http://pokemondb.net/type/bug" TargetMode="External"/><Relationship Id="rId120" Type="http://schemas.openxmlformats.org/officeDocument/2006/relationships/hyperlink" Target="http://pokemondb.net/type/bug" TargetMode="External"/><Relationship Id="rId125" Type="http://schemas.openxmlformats.org/officeDocument/2006/relationships/hyperlink" Target="http://pokemondb.net/pokedex/larvesta" TargetMode="External"/><Relationship Id="rId7" Type="http://schemas.openxmlformats.org/officeDocument/2006/relationships/hyperlink" Target="http://pokemondb.net/pokedex/weedle" TargetMode="External"/><Relationship Id="rId71" Type="http://schemas.openxmlformats.org/officeDocument/2006/relationships/hyperlink" Target="http://pokemondb.net/type/bug" TargetMode="External"/><Relationship Id="rId92" Type="http://schemas.openxmlformats.org/officeDocument/2006/relationships/hyperlink" Target="http://pokemondb.net/type/bug" TargetMode="External"/><Relationship Id="rId2" Type="http://schemas.openxmlformats.org/officeDocument/2006/relationships/hyperlink" Target="http://pokemondb.net/type/bug" TargetMode="External"/><Relationship Id="rId29" Type="http://schemas.openxmlformats.org/officeDocument/2006/relationships/hyperlink" Target="http://pokemondb.net/type/bug" TargetMode="External"/><Relationship Id="rId24" Type="http://schemas.openxmlformats.org/officeDocument/2006/relationships/hyperlink" Target="http://pokemondb.net/type/bug" TargetMode="External"/><Relationship Id="rId40" Type="http://schemas.openxmlformats.org/officeDocument/2006/relationships/hyperlink" Target="http://pokemondb.net/pokedex/scizor" TargetMode="External"/><Relationship Id="rId45" Type="http://schemas.openxmlformats.org/officeDocument/2006/relationships/hyperlink" Target="http://pokemondb.net/pokedex/heracross" TargetMode="External"/><Relationship Id="rId66" Type="http://schemas.openxmlformats.org/officeDocument/2006/relationships/hyperlink" Target="http://pokemondb.net/pokedex/shedinja" TargetMode="External"/><Relationship Id="rId87" Type="http://schemas.openxmlformats.org/officeDocument/2006/relationships/hyperlink" Target="http://pokemondb.net/type/bug" TargetMode="External"/><Relationship Id="rId110" Type="http://schemas.openxmlformats.org/officeDocument/2006/relationships/hyperlink" Target="http://pokemondb.net/type/bug" TargetMode="External"/><Relationship Id="rId115" Type="http://schemas.openxmlformats.org/officeDocument/2006/relationships/hyperlink" Target="http://pokemondb.net/pokedex/joltik" TargetMode="External"/><Relationship Id="rId131" Type="http://schemas.openxmlformats.org/officeDocument/2006/relationships/hyperlink" Target="http://pokemondb.net/pokedex/scatterbug" TargetMode="External"/><Relationship Id="rId136" Type="http://schemas.openxmlformats.org/officeDocument/2006/relationships/hyperlink" Target="http://pokemondb.net/type/bug" TargetMode="External"/><Relationship Id="rId61" Type="http://schemas.openxmlformats.org/officeDocument/2006/relationships/hyperlink" Target="http://pokemondb.net/type/bug" TargetMode="External"/><Relationship Id="rId82" Type="http://schemas.openxmlformats.org/officeDocument/2006/relationships/hyperlink" Target="http://pokemondb.net/pokedex/wormadam" TargetMode="External"/><Relationship Id="rId19" Type="http://schemas.openxmlformats.org/officeDocument/2006/relationships/hyperlink" Target="http://pokemondb.net/pokedex/venomoth" TargetMode="External"/><Relationship Id="rId14" Type="http://schemas.openxmlformats.org/officeDocument/2006/relationships/hyperlink" Target="http://pokemondb.net/type/bug" TargetMode="External"/><Relationship Id="rId30" Type="http://schemas.openxmlformats.org/officeDocument/2006/relationships/hyperlink" Target="http://pokemondb.net/pokedex/spinarak" TargetMode="External"/><Relationship Id="rId35" Type="http://schemas.openxmlformats.org/officeDocument/2006/relationships/hyperlink" Target="http://pokemondb.net/type/bug" TargetMode="External"/><Relationship Id="rId56" Type="http://schemas.openxmlformats.org/officeDocument/2006/relationships/hyperlink" Target="http://pokemondb.net/pokedex/dustox" TargetMode="External"/><Relationship Id="rId77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scolipede" TargetMode="External"/><Relationship Id="rId126" Type="http://schemas.openxmlformats.org/officeDocument/2006/relationships/hyperlink" Target="http://pokemondb.net/type/bug" TargetMode="External"/><Relationship Id="rId8" Type="http://schemas.openxmlformats.org/officeDocument/2006/relationships/hyperlink" Target="http://pokemondb.net/type/bug" TargetMode="External"/><Relationship Id="rId51" Type="http://schemas.openxmlformats.org/officeDocument/2006/relationships/hyperlink" Target="http://pokemondb.net/type/bug" TargetMode="External"/><Relationship Id="rId72" Type="http://schemas.openxmlformats.org/officeDocument/2006/relationships/hyperlink" Target="http://pokemondb.net/type/bug" TargetMode="External"/><Relationship Id="rId93" Type="http://schemas.openxmlformats.org/officeDocument/2006/relationships/hyperlink" Target="http://pokemondb.net/pokedex/yanmega" TargetMode="External"/><Relationship Id="rId98" Type="http://schemas.openxmlformats.org/officeDocument/2006/relationships/hyperlink" Target="http://pokemondb.net/type/bug" TargetMode="External"/><Relationship Id="rId121" Type="http://schemas.openxmlformats.org/officeDocument/2006/relationships/hyperlink" Target="http://pokemondb.net/pokedex/accelgor" TargetMode="External"/><Relationship Id="rId3" Type="http://schemas.openxmlformats.org/officeDocument/2006/relationships/hyperlink" Target="http://pokemondb.net/pokedex/metapod" TargetMode="External"/><Relationship Id="rId25" Type="http://schemas.openxmlformats.org/officeDocument/2006/relationships/hyperlink" Target="http://pokemondb.net/type/bug" TargetMode="External"/><Relationship Id="rId46" Type="http://schemas.openxmlformats.org/officeDocument/2006/relationships/hyperlink" Target="http://pokemondb.net/type/bug" TargetMode="External"/><Relationship Id="rId67" Type="http://schemas.openxmlformats.org/officeDocument/2006/relationships/hyperlink" Target="http://pokemondb.net/type/bug" TargetMode="External"/><Relationship Id="rId116" Type="http://schemas.openxmlformats.org/officeDocument/2006/relationships/hyperlink" Target="http://pokemondb.net/type/bug" TargetMode="External"/><Relationship Id="rId20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type/bug" TargetMode="External"/><Relationship Id="rId62" Type="http://schemas.openxmlformats.org/officeDocument/2006/relationships/hyperlink" Target="http://pokemondb.net/pokedex/nincada" TargetMode="External"/><Relationship Id="rId83" Type="http://schemas.openxmlformats.org/officeDocument/2006/relationships/hyperlink" Target="http://pokemondb.net/type/bug" TargetMode="External"/><Relationship Id="rId88" Type="http://schemas.openxmlformats.org/officeDocument/2006/relationships/hyperlink" Target="http://pokemondb.net/pokedex/combee" TargetMode="External"/><Relationship Id="rId111" Type="http://schemas.openxmlformats.org/officeDocument/2006/relationships/hyperlink" Target="http://pokemondb.net/pokedex/karrablast" TargetMode="External"/><Relationship Id="rId132" Type="http://schemas.openxmlformats.org/officeDocument/2006/relationships/hyperlink" Target="http://pokemondb.net/type/bug" TargetMode="External"/><Relationship Id="rId15" Type="http://schemas.openxmlformats.org/officeDocument/2006/relationships/hyperlink" Target="http://pokemondb.net/pokedex/parasect" TargetMode="External"/><Relationship Id="rId36" Type="http://schemas.openxmlformats.org/officeDocument/2006/relationships/hyperlink" Target="http://pokemondb.net/pokedex/pineco" TargetMode="External"/><Relationship Id="rId57" Type="http://schemas.openxmlformats.org/officeDocument/2006/relationships/hyperlink" Target="http://pokemondb.net/type/bug" TargetMode="External"/><Relationship Id="rId106" Type="http://schemas.openxmlformats.org/officeDocument/2006/relationships/hyperlink" Target="http://pokemondb.net/type/bug" TargetMode="External"/><Relationship Id="rId127" Type="http://schemas.openxmlformats.org/officeDocument/2006/relationships/hyperlink" Target="http://pokemondb.net/pokedex/volcarona" TargetMode="External"/><Relationship Id="rId10" Type="http://schemas.openxmlformats.org/officeDocument/2006/relationships/hyperlink" Target="http://pokemondb.net/type/bug" TargetMode="External"/><Relationship Id="rId31" Type="http://schemas.openxmlformats.org/officeDocument/2006/relationships/hyperlink" Target="http://pokemondb.net/type/bug" TargetMode="External"/><Relationship Id="rId52" Type="http://schemas.openxmlformats.org/officeDocument/2006/relationships/hyperlink" Target="http://pokemondb.net/pokedex/beautifly" TargetMode="External"/><Relationship Id="rId73" Type="http://schemas.openxmlformats.org/officeDocument/2006/relationships/hyperlink" Target="http://pokemondb.net/type/bug" TargetMode="External"/><Relationship Id="rId78" Type="http://schemas.openxmlformats.org/officeDocument/2006/relationships/hyperlink" Target="http://pokemondb.net/pokedex/burmy" TargetMode="External"/><Relationship Id="rId94" Type="http://schemas.openxmlformats.org/officeDocument/2006/relationships/hyperlink" Target="http://pokemondb.net/type/bug" TargetMode="External"/><Relationship Id="rId99" Type="http://schemas.openxmlformats.org/officeDocument/2006/relationships/hyperlink" Target="http://pokemondb.net/pokedex/leavanny" TargetMode="External"/><Relationship Id="rId101" Type="http://schemas.openxmlformats.org/officeDocument/2006/relationships/hyperlink" Target="http://pokemondb.net/pokedex/venipede" TargetMode="External"/><Relationship Id="rId122" Type="http://schemas.openxmlformats.org/officeDocument/2006/relationships/hyperlink" Target="http://pokemondb.net/type/bug" TargetMode="External"/><Relationship Id="rId4" Type="http://schemas.openxmlformats.org/officeDocument/2006/relationships/hyperlink" Target="http://pokemondb.net/type/bug" TargetMode="External"/><Relationship Id="rId9" Type="http://schemas.openxmlformats.org/officeDocument/2006/relationships/hyperlink" Target="http://pokemondb.net/pokedex/kakuna" TargetMode="External"/><Relationship Id="rId26" Type="http://schemas.openxmlformats.org/officeDocument/2006/relationships/hyperlink" Target="http://pokemondb.net/pokedex/ledyba" TargetMode="External"/><Relationship Id="rId47" Type="http://schemas.openxmlformats.org/officeDocument/2006/relationships/hyperlink" Target="http://pokemondb.net/type/bug" TargetMode="External"/><Relationship Id="rId68" Type="http://schemas.openxmlformats.org/officeDocument/2006/relationships/hyperlink" Target="http://pokemondb.net/pokedex/volbeat" TargetMode="External"/><Relationship Id="rId89" Type="http://schemas.openxmlformats.org/officeDocument/2006/relationships/hyperlink" Target="http://pokemondb.net/type/bug" TargetMode="External"/><Relationship Id="rId112" Type="http://schemas.openxmlformats.org/officeDocument/2006/relationships/hyperlink" Target="http://pokemondb.net/type/bug" TargetMode="External"/><Relationship Id="rId133" Type="http://schemas.openxmlformats.org/officeDocument/2006/relationships/hyperlink" Target="http://pokemondb.net/pokedex/spewp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938D-1CA1-4713-AFEA-F3E461EB1E44}">
  <dimension ref="A1:J1175"/>
  <sheetViews>
    <sheetView workbookViewId="0">
      <pane ySplit="1" topLeftCell="A1171" activePane="bottomLeft" state="frozen"/>
      <selection pane="bottomLeft" activeCell="C72" sqref="C72"/>
    </sheetView>
  </sheetViews>
  <sheetFormatPr defaultRowHeight="14.4" x14ac:dyDescent="0.3"/>
  <cols>
    <col min="2" max="2" width="13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965</v>
      </c>
      <c r="B2" t="s">
        <v>966</v>
      </c>
      <c r="C2" t="s">
        <v>34</v>
      </c>
      <c r="D2">
        <v>515</v>
      </c>
      <c r="E2">
        <v>86</v>
      </c>
      <c r="F2">
        <v>76</v>
      </c>
      <c r="G2">
        <v>86</v>
      </c>
      <c r="H2">
        <v>116</v>
      </c>
      <c r="I2">
        <v>56</v>
      </c>
      <c r="J2">
        <v>95</v>
      </c>
    </row>
    <row r="3" spans="1:10" x14ac:dyDescent="0.3">
      <c r="A3" t="s">
        <v>1300</v>
      </c>
      <c r="B3" t="s">
        <v>1301</v>
      </c>
      <c r="C3" t="s">
        <v>34</v>
      </c>
      <c r="D3">
        <v>550</v>
      </c>
      <c r="E3">
        <v>85</v>
      </c>
      <c r="F3">
        <v>60</v>
      </c>
      <c r="G3">
        <v>65</v>
      </c>
      <c r="H3">
        <v>135</v>
      </c>
      <c r="I3">
        <v>105</v>
      </c>
      <c r="J3">
        <v>100</v>
      </c>
    </row>
    <row r="4" spans="1:10" x14ac:dyDescent="0.3">
      <c r="A4" t="s">
        <v>453</v>
      </c>
      <c r="B4" t="s">
        <v>454</v>
      </c>
      <c r="C4" t="s">
        <v>34</v>
      </c>
      <c r="D4">
        <v>500</v>
      </c>
      <c r="E4">
        <v>80</v>
      </c>
      <c r="F4">
        <v>125</v>
      </c>
      <c r="G4">
        <v>75</v>
      </c>
      <c r="H4">
        <v>40</v>
      </c>
      <c r="I4">
        <v>95</v>
      </c>
      <c r="J4">
        <v>85</v>
      </c>
    </row>
    <row r="5" spans="1:10" x14ac:dyDescent="0.3">
      <c r="A5" t="s">
        <v>2630</v>
      </c>
      <c r="B5" t="s">
        <v>2631</v>
      </c>
      <c r="C5" t="s">
        <v>34</v>
      </c>
      <c r="D5">
        <v>600</v>
      </c>
      <c r="E5">
        <v>80</v>
      </c>
      <c r="F5">
        <v>185</v>
      </c>
      <c r="G5">
        <v>115</v>
      </c>
      <c r="H5">
        <v>40</v>
      </c>
      <c r="I5">
        <v>105</v>
      </c>
      <c r="J5">
        <v>75</v>
      </c>
    </row>
    <row r="6" spans="1:10" x14ac:dyDescent="0.3">
      <c r="A6" t="s">
        <v>1260</v>
      </c>
      <c r="B6" t="s">
        <v>1261</v>
      </c>
      <c r="C6" t="s">
        <v>34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0" x14ac:dyDescent="0.3">
      <c r="A7" t="s">
        <v>1352</v>
      </c>
      <c r="B7" t="s">
        <v>1353</v>
      </c>
      <c r="C7" t="s">
        <v>34</v>
      </c>
      <c r="D7">
        <v>411</v>
      </c>
      <c r="E7">
        <v>80</v>
      </c>
      <c r="F7">
        <v>52</v>
      </c>
      <c r="G7">
        <v>50</v>
      </c>
      <c r="H7">
        <v>90</v>
      </c>
      <c r="I7">
        <v>50</v>
      </c>
      <c r="J7">
        <v>89</v>
      </c>
    </row>
    <row r="8" spans="1:10" x14ac:dyDescent="0.3">
      <c r="A8" t="s">
        <v>828</v>
      </c>
      <c r="B8" t="s">
        <v>829</v>
      </c>
      <c r="C8" t="s">
        <v>34</v>
      </c>
      <c r="D8">
        <v>384</v>
      </c>
      <c r="E8">
        <v>77</v>
      </c>
      <c r="F8">
        <v>85</v>
      </c>
      <c r="G8">
        <v>51</v>
      </c>
      <c r="H8">
        <v>55</v>
      </c>
      <c r="I8">
        <v>51</v>
      </c>
      <c r="J8">
        <v>65</v>
      </c>
    </row>
    <row r="9" spans="1:10" x14ac:dyDescent="0.3">
      <c r="A9" t="s">
        <v>435</v>
      </c>
      <c r="B9" t="s">
        <v>436</v>
      </c>
      <c r="C9" t="s">
        <v>34</v>
      </c>
      <c r="D9">
        <v>465</v>
      </c>
      <c r="E9">
        <v>75</v>
      </c>
      <c r="F9">
        <v>90</v>
      </c>
      <c r="G9">
        <v>140</v>
      </c>
      <c r="H9">
        <v>60</v>
      </c>
      <c r="I9">
        <v>60</v>
      </c>
      <c r="J9">
        <v>40</v>
      </c>
    </row>
    <row r="10" spans="1:10" x14ac:dyDescent="0.3">
      <c r="A10" t="str">
        <f>A9</f>
        <v> 205</v>
      </c>
      <c r="B10" t="str">
        <f>B9</f>
        <v>Forretress</v>
      </c>
      <c r="C10" t="s">
        <v>34</v>
      </c>
      <c r="D10">
        <f>D9</f>
        <v>465</v>
      </c>
      <c r="E10">
        <f>E9</f>
        <v>75</v>
      </c>
      <c r="F10">
        <f>F9</f>
        <v>90</v>
      </c>
      <c r="G10">
        <f>G9</f>
        <v>140</v>
      </c>
      <c r="H10">
        <f>H9</f>
        <v>60</v>
      </c>
      <c r="I10">
        <f>I9</f>
        <v>60</v>
      </c>
      <c r="J10">
        <f>J9</f>
        <v>40</v>
      </c>
    </row>
    <row r="11" spans="1:10" x14ac:dyDescent="0.3">
      <c r="A11" t="s">
        <v>1109</v>
      </c>
      <c r="B11" t="s">
        <v>1110</v>
      </c>
      <c r="C11" t="s">
        <v>34</v>
      </c>
      <c r="D11">
        <v>490</v>
      </c>
      <c r="E11">
        <v>75</v>
      </c>
      <c r="F11">
        <v>103</v>
      </c>
      <c r="G11">
        <v>80</v>
      </c>
      <c r="H11">
        <v>70</v>
      </c>
      <c r="I11">
        <v>70</v>
      </c>
      <c r="J11">
        <v>92</v>
      </c>
    </row>
    <row r="12" spans="1:10" x14ac:dyDescent="0.3">
      <c r="A12" t="s">
        <v>1318</v>
      </c>
      <c r="B12" t="s">
        <v>1319</v>
      </c>
      <c r="C12" t="s">
        <v>34</v>
      </c>
      <c r="D12">
        <v>600</v>
      </c>
      <c r="E12">
        <v>71</v>
      </c>
      <c r="F12">
        <v>120</v>
      </c>
      <c r="G12">
        <v>95</v>
      </c>
      <c r="H12">
        <v>120</v>
      </c>
      <c r="I12">
        <v>95</v>
      </c>
      <c r="J12">
        <v>99</v>
      </c>
    </row>
    <row r="13" spans="1:10" x14ac:dyDescent="0.3">
      <c r="A13" t="s">
        <v>115</v>
      </c>
      <c r="B13" t="s">
        <v>116</v>
      </c>
      <c r="C13" t="s">
        <v>34</v>
      </c>
      <c r="D13">
        <v>450</v>
      </c>
      <c r="E13">
        <v>70</v>
      </c>
      <c r="F13">
        <v>65</v>
      </c>
      <c r="G13">
        <v>60</v>
      </c>
      <c r="H13">
        <v>90</v>
      </c>
      <c r="I13">
        <v>75</v>
      </c>
      <c r="J13">
        <v>90</v>
      </c>
    </row>
    <row r="14" spans="1:10" x14ac:dyDescent="0.3">
      <c r="A14" t="s">
        <v>270</v>
      </c>
      <c r="B14" t="s">
        <v>271</v>
      </c>
      <c r="C14" t="s">
        <v>34</v>
      </c>
      <c r="D14">
        <v>500</v>
      </c>
      <c r="E14">
        <v>70</v>
      </c>
      <c r="F14">
        <v>110</v>
      </c>
      <c r="G14">
        <v>80</v>
      </c>
      <c r="H14">
        <v>55</v>
      </c>
      <c r="I14">
        <v>80</v>
      </c>
      <c r="J14">
        <v>105</v>
      </c>
    </row>
    <row r="15" spans="1:10" x14ac:dyDescent="0.3">
      <c r="A15" t="s">
        <v>361</v>
      </c>
      <c r="B15" t="s">
        <v>362</v>
      </c>
      <c r="C15" t="s">
        <v>34</v>
      </c>
      <c r="D15">
        <v>390</v>
      </c>
      <c r="E15">
        <v>70</v>
      </c>
      <c r="F15">
        <v>90</v>
      </c>
      <c r="G15">
        <v>70</v>
      </c>
      <c r="H15">
        <v>60</v>
      </c>
      <c r="I15">
        <v>60</v>
      </c>
      <c r="J15">
        <v>40</v>
      </c>
    </row>
    <row r="16" spans="1:10" x14ac:dyDescent="0.3">
      <c r="A16" t="s">
        <v>449</v>
      </c>
      <c r="B16" t="s">
        <v>450</v>
      </c>
      <c r="C16" t="s">
        <v>34</v>
      </c>
      <c r="D16">
        <v>500</v>
      </c>
      <c r="E16">
        <v>70</v>
      </c>
      <c r="F16">
        <v>130</v>
      </c>
      <c r="G16">
        <v>100</v>
      </c>
      <c r="H16">
        <v>55</v>
      </c>
      <c r="I16">
        <v>80</v>
      </c>
      <c r="J16">
        <v>65</v>
      </c>
    </row>
    <row r="17" spans="1:10" x14ac:dyDescent="0.3">
      <c r="A17" t="s">
        <v>2628</v>
      </c>
      <c r="B17" t="s">
        <v>2629</v>
      </c>
      <c r="C17" t="s">
        <v>34</v>
      </c>
      <c r="D17">
        <v>600</v>
      </c>
      <c r="E17">
        <v>70</v>
      </c>
      <c r="F17">
        <v>150</v>
      </c>
      <c r="G17">
        <v>140</v>
      </c>
      <c r="H17">
        <v>65</v>
      </c>
      <c r="I17">
        <v>100</v>
      </c>
      <c r="J17">
        <v>75</v>
      </c>
    </row>
    <row r="18" spans="1:10" x14ac:dyDescent="0.3">
      <c r="A18" t="s">
        <v>593</v>
      </c>
      <c r="B18" t="s">
        <v>594</v>
      </c>
      <c r="C18" t="s">
        <v>34</v>
      </c>
      <c r="D18">
        <v>414</v>
      </c>
      <c r="E18">
        <v>70</v>
      </c>
      <c r="F18">
        <v>60</v>
      </c>
      <c r="G18">
        <v>62</v>
      </c>
      <c r="H18">
        <v>80</v>
      </c>
      <c r="I18">
        <v>82</v>
      </c>
      <c r="J18">
        <v>60</v>
      </c>
    </row>
    <row r="19" spans="1:10" x14ac:dyDescent="0.3">
      <c r="A19" t="s">
        <v>855</v>
      </c>
      <c r="B19" t="s">
        <v>856</v>
      </c>
      <c r="C19" t="s">
        <v>34</v>
      </c>
      <c r="D19">
        <v>424</v>
      </c>
      <c r="E19">
        <v>70</v>
      </c>
      <c r="F19">
        <v>94</v>
      </c>
      <c r="G19">
        <v>50</v>
      </c>
      <c r="H19">
        <v>94</v>
      </c>
      <c r="I19">
        <v>50</v>
      </c>
      <c r="J19">
        <v>66</v>
      </c>
    </row>
    <row r="20" spans="1:10" x14ac:dyDescent="0.3">
      <c r="A20" t="s">
        <v>859</v>
      </c>
      <c r="B20" t="s">
        <v>860</v>
      </c>
      <c r="C20" t="s">
        <v>34</v>
      </c>
      <c r="D20">
        <v>474</v>
      </c>
      <c r="E20">
        <v>70</v>
      </c>
      <c r="F20">
        <v>80</v>
      </c>
      <c r="G20">
        <v>102</v>
      </c>
      <c r="H20">
        <v>80</v>
      </c>
      <c r="I20">
        <v>102</v>
      </c>
      <c r="J20">
        <v>40</v>
      </c>
    </row>
    <row r="21" spans="1:10" x14ac:dyDescent="0.3">
      <c r="A21" t="s">
        <v>1142</v>
      </c>
      <c r="B21" t="s">
        <v>1143</v>
      </c>
      <c r="C21" t="s">
        <v>34</v>
      </c>
      <c r="D21">
        <v>475</v>
      </c>
      <c r="E21">
        <v>70</v>
      </c>
      <c r="F21">
        <v>95</v>
      </c>
      <c r="G21">
        <v>125</v>
      </c>
      <c r="H21">
        <v>65</v>
      </c>
      <c r="I21">
        <v>75</v>
      </c>
      <c r="J21">
        <v>45</v>
      </c>
    </row>
    <row r="22" spans="1:10" x14ac:dyDescent="0.3">
      <c r="A22" t="s">
        <v>1204</v>
      </c>
      <c r="B22" t="s">
        <v>1205</v>
      </c>
      <c r="C22" t="s">
        <v>34</v>
      </c>
      <c r="D22">
        <v>495</v>
      </c>
      <c r="E22">
        <v>70</v>
      </c>
      <c r="F22">
        <v>135</v>
      </c>
      <c r="G22">
        <v>105</v>
      </c>
      <c r="H22">
        <v>60</v>
      </c>
      <c r="I22">
        <v>105</v>
      </c>
      <c r="J22">
        <v>20</v>
      </c>
    </row>
    <row r="23" spans="1:10" x14ac:dyDescent="0.3">
      <c r="A23" t="s">
        <v>1218</v>
      </c>
      <c r="B23" t="s">
        <v>1219</v>
      </c>
      <c r="C23" t="s">
        <v>34</v>
      </c>
      <c r="D23">
        <v>472</v>
      </c>
      <c r="E23">
        <v>70</v>
      </c>
      <c r="F23">
        <v>77</v>
      </c>
      <c r="G23">
        <v>60</v>
      </c>
      <c r="H23">
        <v>97</v>
      </c>
      <c r="I23">
        <v>60</v>
      </c>
      <c r="J23">
        <v>108</v>
      </c>
    </row>
    <row r="24" spans="1:10" x14ac:dyDescent="0.3">
      <c r="A24" t="s">
        <v>43</v>
      </c>
      <c r="B24" t="s">
        <v>44</v>
      </c>
      <c r="C24" t="s">
        <v>34</v>
      </c>
      <c r="D24">
        <v>385</v>
      </c>
      <c r="E24">
        <v>65</v>
      </c>
      <c r="F24">
        <v>80</v>
      </c>
      <c r="G24">
        <v>40</v>
      </c>
      <c r="H24">
        <v>45</v>
      </c>
      <c r="I24">
        <v>80</v>
      </c>
      <c r="J24">
        <v>75</v>
      </c>
    </row>
    <row r="25" spans="1:10" x14ac:dyDescent="0.3">
      <c r="A25" t="s">
        <v>278</v>
      </c>
      <c r="B25" t="s">
        <v>279</v>
      </c>
      <c r="C25" t="s">
        <v>34</v>
      </c>
      <c r="D25">
        <v>500</v>
      </c>
      <c r="E25">
        <v>65</v>
      </c>
      <c r="F25">
        <v>125</v>
      </c>
      <c r="G25">
        <v>100</v>
      </c>
      <c r="H25">
        <v>55</v>
      </c>
      <c r="I25">
        <v>70</v>
      </c>
      <c r="J25">
        <v>85</v>
      </c>
    </row>
    <row r="26" spans="1:10" x14ac:dyDescent="0.3">
      <c r="A26" t="s">
        <v>2616</v>
      </c>
      <c r="B26" t="s">
        <v>2617</v>
      </c>
      <c r="C26" t="s">
        <v>34</v>
      </c>
      <c r="D26">
        <v>600</v>
      </c>
      <c r="E26">
        <v>65</v>
      </c>
      <c r="F26">
        <v>155</v>
      </c>
      <c r="G26">
        <v>120</v>
      </c>
      <c r="H26">
        <v>65</v>
      </c>
      <c r="I26">
        <v>90</v>
      </c>
      <c r="J26">
        <v>105</v>
      </c>
    </row>
    <row r="27" spans="1:10" x14ac:dyDescent="0.3">
      <c r="A27" t="s">
        <v>411</v>
      </c>
      <c r="B27" t="s">
        <v>412</v>
      </c>
      <c r="C27" t="s">
        <v>34</v>
      </c>
      <c r="D27">
        <v>390</v>
      </c>
      <c r="E27">
        <v>65</v>
      </c>
      <c r="F27">
        <v>65</v>
      </c>
      <c r="G27">
        <v>45</v>
      </c>
      <c r="H27">
        <v>75</v>
      </c>
      <c r="I27">
        <v>45</v>
      </c>
      <c r="J27">
        <v>95</v>
      </c>
    </row>
    <row r="28" spans="1:10" x14ac:dyDescent="0.3">
      <c r="A28" t="s">
        <v>651</v>
      </c>
      <c r="B28" t="s">
        <v>652</v>
      </c>
      <c r="C28" t="s">
        <v>34</v>
      </c>
      <c r="D28">
        <v>400</v>
      </c>
      <c r="E28">
        <v>65</v>
      </c>
      <c r="F28">
        <v>73</v>
      </c>
      <c r="G28">
        <v>55</v>
      </c>
      <c r="H28">
        <v>47</v>
      </c>
      <c r="I28">
        <v>75</v>
      </c>
      <c r="J28">
        <v>85</v>
      </c>
    </row>
    <row r="29" spans="1:10" x14ac:dyDescent="0.3">
      <c r="A29" t="s">
        <v>653</v>
      </c>
      <c r="B29" t="s">
        <v>654</v>
      </c>
      <c r="C29" t="s">
        <v>34</v>
      </c>
      <c r="D29">
        <v>400</v>
      </c>
      <c r="E29">
        <v>65</v>
      </c>
      <c r="F29">
        <v>47</v>
      </c>
      <c r="G29">
        <v>55</v>
      </c>
      <c r="H29">
        <v>73</v>
      </c>
      <c r="I29">
        <v>75</v>
      </c>
      <c r="J29">
        <v>85</v>
      </c>
    </row>
    <row r="30" spans="1:10" x14ac:dyDescent="0.3">
      <c r="A30" t="s">
        <v>607</v>
      </c>
      <c r="B30" t="s">
        <v>608</v>
      </c>
      <c r="C30" t="s">
        <v>34</v>
      </c>
      <c r="D30">
        <v>456</v>
      </c>
      <c r="E30">
        <v>61</v>
      </c>
      <c r="F30">
        <v>90</v>
      </c>
      <c r="G30">
        <v>45</v>
      </c>
      <c r="H30">
        <v>50</v>
      </c>
      <c r="I30">
        <v>50</v>
      </c>
      <c r="J30">
        <v>160</v>
      </c>
    </row>
    <row r="31" spans="1:10" x14ac:dyDescent="0.3">
      <c r="A31" t="s">
        <v>37</v>
      </c>
      <c r="B31" t="s">
        <v>38</v>
      </c>
      <c r="C31" t="s">
        <v>34</v>
      </c>
      <c r="D31">
        <v>385</v>
      </c>
      <c r="E31">
        <v>60</v>
      </c>
      <c r="F31">
        <v>45</v>
      </c>
      <c r="G31">
        <v>50</v>
      </c>
      <c r="H31">
        <v>80</v>
      </c>
      <c r="I31">
        <v>80</v>
      </c>
      <c r="J31">
        <v>70</v>
      </c>
    </row>
    <row r="32" spans="1:10" x14ac:dyDescent="0.3">
      <c r="A32" t="s">
        <v>111</v>
      </c>
      <c r="B32" t="s">
        <v>112</v>
      </c>
      <c r="C32" t="s">
        <v>34</v>
      </c>
      <c r="D32">
        <v>405</v>
      </c>
      <c r="E32">
        <v>60</v>
      </c>
      <c r="F32">
        <v>95</v>
      </c>
      <c r="G32">
        <v>80</v>
      </c>
      <c r="H32">
        <v>60</v>
      </c>
      <c r="I32">
        <v>80</v>
      </c>
      <c r="J32">
        <v>30</v>
      </c>
    </row>
    <row r="33" spans="1:10" x14ac:dyDescent="0.3">
      <c r="A33" t="s">
        <v>113</v>
      </c>
      <c r="B33" t="s">
        <v>114</v>
      </c>
      <c r="C33" t="s">
        <v>34</v>
      </c>
      <c r="D33">
        <v>305</v>
      </c>
      <c r="E33">
        <v>60</v>
      </c>
      <c r="F33">
        <v>55</v>
      </c>
      <c r="G33">
        <v>50</v>
      </c>
      <c r="H33">
        <v>40</v>
      </c>
      <c r="I33">
        <v>55</v>
      </c>
      <c r="J33">
        <v>45</v>
      </c>
    </row>
    <row r="34" spans="1:10" x14ac:dyDescent="0.3">
      <c r="A34" t="s">
        <v>559</v>
      </c>
      <c r="B34" t="s">
        <v>560</v>
      </c>
      <c r="C34" t="s">
        <v>34</v>
      </c>
      <c r="D34">
        <v>385</v>
      </c>
      <c r="E34">
        <v>60</v>
      </c>
      <c r="F34">
        <v>70</v>
      </c>
      <c r="G34">
        <v>50</v>
      </c>
      <c r="H34">
        <v>90</v>
      </c>
      <c r="I34">
        <v>50</v>
      </c>
      <c r="J34">
        <v>65</v>
      </c>
    </row>
    <row r="35" spans="1:10" x14ac:dyDescent="0.3">
      <c r="A35" t="s">
        <v>563</v>
      </c>
      <c r="B35" t="s">
        <v>564</v>
      </c>
      <c r="C35" t="s">
        <v>34</v>
      </c>
      <c r="D35">
        <v>385</v>
      </c>
      <c r="E35">
        <v>60</v>
      </c>
      <c r="F35">
        <v>50</v>
      </c>
      <c r="G35">
        <v>70</v>
      </c>
      <c r="H35">
        <v>50</v>
      </c>
      <c r="I35">
        <v>90</v>
      </c>
      <c r="J35">
        <v>65</v>
      </c>
    </row>
    <row r="36" spans="1:10" x14ac:dyDescent="0.3">
      <c r="A36" t="s">
        <v>850</v>
      </c>
      <c r="B36" t="s">
        <v>2659</v>
      </c>
      <c r="C36" t="s">
        <v>34</v>
      </c>
      <c r="D36">
        <v>424</v>
      </c>
      <c r="E36">
        <v>60</v>
      </c>
      <c r="F36">
        <v>59</v>
      </c>
      <c r="G36">
        <v>85</v>
      </c>
      <c r="H36">
        <v>79</v>
      </c>
      <c r="I36">
        <v>105</v>
      </c>
      <c r="J36">
        <v>36</v>
      </c>
    </row>
    <row r="37" spans="1:10" x14ac:dyDescent="0.3">
      <c r="A37" t="s">
        <v>2660</v>
      </c>
      <c r="B37" t="s">
        <v>2661</v>
      </c>
      <c r="C37" t="s">
        <v>34</v>
      </c>
      <c r="D37">
        <v>424</v>
      </c>
      <c r="E37">
        <v>60</v>
      </c>
      <c r="F37">
        <v>79</v>
      </c>
      <c r="G37">
        <v>105</v>
      </c>
      <c r="H37">
        <v>59</v>
      </c>
      <c r="I37">
        <v>85</v>
      </c>
      <c r="J37">
        <v>36</v>
      </c>
    </row>
    <row r="38" spans="1:10" x14ac:dyDescent="0.3">
      <c r="A38" t="s">
        <v>850</v>
      </c>
      <c r="B38" t="s">
        <v>2662</v>
      </c>
      <c r="C38" t="s">
        <v>34</v>
      </c>
      <c r="D38">
        <v>424</v>
      </c>
      <c r="E38">
        <v>60</v>
      </c>
      <c r="F38">
        <v>69</v>
      </c>
      <c r="G38">
        <v>95</v>
      </c>
      <c r="H38">
        <v>69</v>
      </c>
      <c r="I38">
        <v>95</v>
      </c>
      <c r="J38">
        <v>36</v>
      </c>
    </row>
    <row r="39" spans="1:10" x14ac:dyDescent="0.3">
      <c r="A39" t="s">
        <v>1115</v>
      </c>
      <c r="B39" t="s">
        <v>1116</v>
      </c>
      <c r="C39" t="s">
        <v>34</v>
      </c>
      <c r="D39">
        <v>475</v>
      </c>
      <c r="E39">
        <v>60</v>
      </c>
      <c r="F39">
        <v>90</v>
      </c>
      <c r="G39">
        <v>89</v>
      </c>
      <c r="H39">
        <v>55</v>
      </c>
      <c r="I39">
        <v>69</v>
      </c>
      <c r="J39">
        <v>112</v>
      </c>
    </row>
    <row r="40" spans="1:10" x14ac:dyDescent="0.3">
      <c r="A40" t="s">
        <v>1290</v>
      </c>
      <c r="B40" t="s">
        <v>1291</v>
      </c>
      <c r="C40" t="s">
        <v>34</v>
      </c>
      <c r="D40">
        <v>484</v>
      </c>
      <c r="E40">
        <v>58</v>
      </c>
      <c r="F40">
        <v>109</v>
      </c>
      <c r="G40">
        <v>112</v>
      </c>
      <c r="H40">
        <v>48</v>
      </c>
      <c r="I40">
        <v>48</v>
      </c>
      <c r="J40">
        <v>109</v>
      </c>
    </row>
    <row r="41" spans="1:10" x14ac:dyDescent="0.3">
      <c r="A41" t="s">
        <v>357</v>
      </c>
      <c r="B41" t="s">
        <v>358</v>
      </c>
      <c r="C41" t="s">
        <v>34</v>
      </c>
      <c r="D41">
        <v>390</v>
      </c>
      <c r="E41">
        <v>55</v>
      </c>
      <c r="F41">
        <v>35</v>
      </c>
      <c r="G41">
        <v>50</v>
      </c>
      <c r="H41">
        <v>55</v>
      </c>
      <c r="I41">
        <v>110</v>
      </c>
      <c r="J41">
        <v>85</v>
      </c>
    </row>
    <row r="42" spans="1:10" x14ac:dyDescent="0.3">
      <c r="A42" t="s">
        <v>1107</v>
      </c>
      <c r="B42" t="s">
        <v>1108</v>
      </c>
      <c r="C42" t="s">
        <v>34</v>
      </c>
      <c r="D42">
        <v>380</v>
      </c>
      <c r="E42">
        <v>55</v>
      </c>
      <c r="F42">
        <v>63</v>
      </c>
      <c r="G42">
        <v>90</v>
      </c>
      <c r="H42">
        <v>50</v>
      </c>
      <c r="I42">
        <v>80</v>
      </c>
      <c r="J42">
        <v>42</v>
      </c>
    </row>
    <row r="43" spans="1:10" x14ac:dyDescent="0.3">
      <c r="A43" t="s">
        <v>1298</v>
      </c>
      <c r="B43" t="s">
        <v>1299</v>
      </c>
      <c r="C43" t="s">
        <v>34</v>
      </c>
      <c r="D43">
        <v>360</v>
      </c>
      <c r="E43">
        <v>55</v>
      </c>
      <c r="F43">
        <v>85</v>
      </c>
      <c r="G43">
        <v>55</v>
      </c>
      <c r="H43">
        <v>50</v>
      </c>
      <c r="I43">
        <v>55</v>
      </c>
      <c r="J43">
        <v>60</v>
      </c>
    </row>
    <row r="44" spans="1:10" x14ac:dyDescent="0.3">
      <c r="A44" t="s">
        <v>35</v>
      </c>
      <c r="B44" t="s">
        <v>36</v>
      </c>
      <c r="C44" t="s">
        <v>34</v>
      </c>
      <c r="D44">
        <v>205</v>
      </c>
      <c r="E44">
        <v>50</v>
      </c>
      <c r="F44">
        <v>20</v>
      </c>
      <c r="G44">
        <v>55</v>
      </c>
      <c r="H44">
        <v>25</v>
      </c>
      <c r="I44">
        <v>25</v>
      </c>
      <c r="J44">
        <v>30</v>
      </c>
    </row>
    <row r="45" spans="1:10" x14ac:dyDescent="0.3">
      <c r="A45" t="s">
        <v>433</v>
      </c>
      <c r="B45" t="s">
        <v>434</v>
      </c>
      <c r="C45" t="s">
        <v>34</v>
      </c>
      <c r="D45">
        <v>290</v>
      </c>
      <c r="E45">
        <v>50</v>
      </c>
      <c r="F45">
        <v>65</v>
      </c>
      <c r="G45">
        <v>90</v>
      </c>
      <c r="H45">
        <v>35</v>
      </c>
      <c r="I45">
        <v>35</v>
      </c>
      <c r="J45">
        <v>15</v>
      </c>
    </row>
    <row r="46" spans="1:10" x14ac:dyDescent="0.3">
      <c r="A46" t="s">
        <v>557</v>
      </c>
      <c r="B46" t="s">
        <v>558</v>
      </c>
      <c r="C46" t="s">
        <v>34</v>
      </c>
      <c r="D46">
        <v>205</v>
      </c>
      <c r="E46">
        <v>50</v>
      </c>
      <c r="F46">
        <v>35</v>
      </c>
      <c r="G46">
        <v>55</v>
      </c>
      <c r="H46">
        <v>25</v>
      </c>
      <c r="I46">
        <v>25</v>
      </c>
      <c r="J46">
        <v>15</v>
      </c>
    </row>
    <row r="47" spans="1:10" x14ac:dyDescent="0.3">
      <c r="A47" t="s">
        <v>561</v>
      </c>
      <c r="B47" t="s">
        <v>562</v>
      </c>
      <c r="C47" t="s">
        <v>34</v>
      </c>
      <c r="D47">
        <v>205</v>
      </c>
      <c r="E47">
        <v>50</v>
      </c>
      <c r="F47">
        <v>35</v>
      </c>
      <c r="G47">
        <v>55</v>
      </c>
      <c r="H47">
        <v>25</v>
      </c>
      <c r="I47">
        <v>25</v>
      </c>
      <c r="J47">
        <v>15</v>
      </c>
    </row>
    <row r="48" spans="1:10" x14ac:dyDescent="0.3">
      <c r="A48" t="s">
        <v>1140</v>
      </c>
      <c r="B48" t="s">
        <v>1141</v>
      </c>
      <c r="C48" t="s">
        <v>34</v>
      </c>
      <c r="D48">
        <v>325</v>
      </c>
      <c r="E48">
        <v>50</v>
      </c>
      <c r="F48">
        <v>65</v>
      </c>
      <c r="G48">
        <v>85</v>
      </c>
      <c r="H48">
        <v>35</v>
      </c>
      <c r="I48">
        <v>35</v>
      </c>
      <c r="J48">
        <v>55</v>
      </c>
    </row>
    <row r="49" spans="1:10" x14ac:dyDescent="0.3">
      <c r="A49" t="s">
        <v>1202</v>
      </c>
      <c r="B49" t="s">
        <v>1203</v>
      </c>
      <c r="C49" t="s">
        <v>34</v>
      </c>
      <c r="D49">
        <v>315</v>
      </c>
      <c r="E49">
        <v>50</v>
      </c>
      <c r="F49">
        <v>75</v>
      </c>
      <c r="G49">
        <v>45</v>
      </c>
      <c r="H49">
        <v>40</v>
      </c>
      <c r="I49">
        <v>45</v>
      </c>
      <c r="J49">
        <v>60</v>
      </c>
    </row>
    <row r="50" spans="1:10" x14ac:dyDescent="0.3">
      <c r="A50" t="s">
        <v>1216</v>
      </c>
      <c r="B50" t="s">
        <v>1217</v>
      </c>
      <c r="C50" t="s">
        <v>34</v>
      </c>
      <c r="D50">
        <v>319</v>
      </c>
      <c r="E50">
        <v>50</v>
      </c>
      <c r="F50">
        <v>47</v>
      </c>
      <c r="G50">
        <v>50</v>
      </c>
      <c r="H50">
        <v>57</v>
      </c>
      <c r="I50">
        <v>50</v>
      </c>
      <c r="J50">
        <v>65</v>
      </c>
    </row>
    <row r="51" spans="1:10" x14ac:dyDescent="0.3">
      <c r="A51" t="s">
        <v>1258</v>
      </c>
      <c r="B51" t="s">
        <v>1259</v>
      </c>
      <c r="C51" t="s">
        <v>34</v>
      </c>
      <c r="D51">
        <v>305</v>
      </c>
      <c r="E51">
        <v>50</v>
      </c>
      <c r="F51">
        <v>40</v>
      </c>
      <c r="G51">
        <v>85</v>
      </c>
      <c r="H51">
        <v>40</v>
      </c>
      <c r="I51">
        <v>65</v>
      </c>
      <c r="J51">
        <v>25</v>
      </c>
    </row>
    <row r="52" spans="1:10" x14ac:dyDescent="0.3">
      <c r="A52" t="s">
        <v>32</v>
      </c>
      <c r="B52" t="s">
        <v>33</v>
      </c>
      <c r="C52" t="s">
        <v>34</v>
      </c>
      <c r="D52">
        <v>195</v>
      </c>
      <c r="E52">
        <v>45</v>
      </c>
      <c r="F52">
        <v>30</v>
      </c>
      <c r="G52">
        <v>35</v>
      </c>
      <c r="H52">
        <v>20</v>
      </c>
      <c r="I52">
        <v>20</v>
      </c>
      <c r="J52">
        <v>45</v>
      </c>
    </row>
    <row r="53" spans="1:10" x14ac:dyDescent="0.3">
      <c r="A53" t="s">
        <v>41</v>
      </c>
      <c r="B53" t="s">
        <v>42</v>
      </c>
      <c r="C53" t="s">
        <v>34</v>
      </c>
      <c r="D53">
        <v>205</v>
      </c>
      <c r="E53">
        <v>45</v>
      </c>
      <c r="F53">
        <v>25</v>
      </c>
      <c r="G53">
        <v>50</v>
      </c>
      <c r="H53">
        <v>25</v>
      </c>
      <c r="I53">
        <v>25</v>
      </c>
      <c r="J53">
        <v>35</v>
      </c>
    </row>
    <row r="54" spans="1:10" x14ac:dyDescent="0.3">
      <c r="A54" t="s">
        <v>555</v>
      </c>
      <c r="B54" t="s">
        <v>556</v>
      </c>
      <c r="C54" t="s">
        <v>34</v>
      </c>
      <c r="D54">
        <v>195</v>
      </c>
      <c r="E54">
        <v>45</v>
      </c>
      <c r="F54">
        <v>45</v>
      </c>
      <c r="G54">
        <v>35</v>
      </c>
      <c r="H54">
        <v>20</v>
      </c>
      <c r="I54">
        <v>30</v>
      </c>
      <c r="J54">
        <v>20</v>
      </c>
    </row>
    <row r="55" spans="1:10" x14ac:dyDescent="0.3">
      <c r="A55" t="str">
        <f>A54</f>
        <v> 265</v>
      </c>
      <c r="B55" t="str">
        <f>B54</f>
        <v>Wurmple</v>
      </c>
      <c r="C55" t="s">
        <v>34</v>
      </c>
      <c r="D55">
        <f>D54</f>
        <v>195</v>
      </c>
      <c r="E55">
        <f>E54</f>
        <v>45</v>
      </c>
      <c r="F55">
        <f>F54</f>
        <v>45</v>
      </c>
      <c r="G55">
        <f>G54</f>
        <v>35</v>
      </c>
      <c r="H55">
        <f>H54</f>
        <v>20</v>
      </c>
      <c r="I55">
        <f>I54</f>
        <v>30</v>
      </c>
      <c r="J55">
        <f>J54</f>
        <v>20</v>
      </c>
    </row>
    <row r="56" spans="1:10" x14ac:dyDescent="0.3">
      <c r="A56" t="s">
        <v>1105</v>
      </c>
      <c r="B56" t="s">
        <v>1106</v>
      </c>
      <c r="C56" t="s">
        <v>34</v>
      </c>
      <c r="D56">
        <v>310</v>
      </c>
      <c r="E56">
        <v>45</v>
      </c>
      <c r="F56">
        <v>53</v>
      </c>
      <c r="G56">
        <v>70</v>
      </c>
      <c r="H56">
        <v>40</v>
      </c>
      <c r="I56">
        <v>60</v>
      </c>
      <c r="J56">
        <v>42</v>
      </c>
    </row>
    <row r="57" spans="1:10" x14ac:dyDescent="0.3">
      <c r="A57" t="s">
        <v>1350</v>
      </c>
      <c r="B57" t="s">
        <v>1351</v>
      </c>
      <c r="C57" t="s">
        <v>34</v>
      </c>
      <c r="D57">
        <v>213</v>
      </c>
      <c r="E57">
        <v>45</v>
      </c>
      <c r="F57">
        <v>22</v>
      </c>
      <c r="G57">
        <v>60</v>
      </c>
      <c r="H57">
        <v>27</v>
      </c>
      <c r="I57">
        <v>30</v>
      </c>
      <c r="J57">
        <v>29</v>
      </c>
    </row>
    <row r="58" spans="1:10" x14ac:dyDescent="0.3">
      <c r="A58" t="s">
        <v>39</v>
      </c>
      <c r="B58" t="s">
        <v>40</v>
      </c>
      <c r="C58" t="s">
        <v>34</v>
      </c>
      <c r="D58">
        <v>195</v>
      </c>
      <c r="E58">
        <v>40</v>
      </c>
      <c r="F58">
        <v>35</v>
      </c>
      <c r="G58">
        <v>30</v>
      </c>
      <c r="H58">
        <v>20</v>
      </c>
      <c r="I58">
        <v>20</v>
      </c>
      <c r="J58">
        <v>50</v>
      </c>
    </row>
    <row r="59" spans="1:10" x14ac:dyDescent="0.3">
      <c r="A59" t="s">
        <v>355</v>
      </c>
      <c r="B59" t="s">
        <v>356</v>
      </c>
      <c r="C59" t="s">
        <v>34</v>
      </c>
      <c r="D59">
        <v>265</v>
      </c>
      <c r="E59">
        <v>40</v>
      </c>
      <c r="F59">
        <v>20</v>
      </c>
      <c r="G59">
        <v>30</v>
      </c>
      <c r="H59">
        <v>40</v>
      </c>
      <c r="I59">
        <v>80</v>
      </c>
      <c r="J59">
        <v>55</v>
      </c>
    </row>
    <row r="60" spans="1:10" x14ac:dyDescent="0.3">
      <c r="A60" t="s">
        <v>359</v>
      </c>
      <c r="B60" t="s">
        <v>360</v>
      </c>
      <c r="C60" t="s">
        <v>34</v>
      </c>
      <c r="D60">
        <v>250</v>
      </c>
      <c r="E60">
        <v>40</v>
      </c>
      <c r="F60">
        <v>60</v>
      </c>
      <c r="G60">
        <v>40</v>
      </c>
      <c r="H60">
        <v>40</v>
      </c>
      <c r="I60">
        <v>40</v>
      </c>
      <c r="J60">
        <v>30</v>
      </c>
    </row>
    <row r="61" spans="1:10" x14ac:dyDescent="0.3">
      <c r="A61" t="s">
        <v>591</v>
      </c>
      <c r="B61" t="s">
        <v>592</v>
      </c>
      <c r="C61" t="s">
        <v>34</v>
      </c>
      <c r="D61">
        <v>269</v>
      </c>
      <c r="E61">
        <v>40</v>
      </c>
      <c r="F61">
        <v>30</v>
      </c>
      <c r="G61">
        <v>32</v>
      </c>
      <c r="H61">
        <v>50</v>
      </c>
      <c r="I61">
        <v>52</v>
      </c>
      <c r="J61">
        <v>65</v>
      </c>
    </row>
    <row r="62" spans="1:10" x14ac:dyDescent="0.3">
      <c r="A62" t="s">
        <v>848</v>
      </c>
      <c r="B62" t="s">
        <v>849</v>
      </c>
      <c r="C62" t="s">
        <v>34</v>
      </c>
      <c r="D62">
        <v>224</v>
      </c>
      <c r="E62">
        <v>40</v>
      </c>
      <c r="F62">
        <v>29</v>
      </c>
      <c r="G62">
        <v>45</v>
      </c>
      <c r="H62">
        <v>29</v>
      </c>
      <c r="I62">
        <v>45</v>
      </c>
      <c r="J62">
        <v>36</v>
      </c>
    </row>
    <row r="63" spans="1:10" x14ac:dyDescent="0.3">
      <c r="A63" t="str">
        <f>A62</f>
        <v> 412</v>
      </c>
      <c r="B63" t="str">
        <f>B62</f>
        <v>Burmy</v>
      </c>
      <c r="C63" t="s">
        <v>34</v>
      </c>
      <c r="D63">
        <f>D62</f>
        <v>224</v>
      </c>
      <c r="E63">
        <f>E62</f>
        <v>40</v>
      </c>
      <c r="F63">
        <f>F62</f>
        <v>29</v>
      </c>
      <c r="G63">
        <f>G62</f>
        <v>45</v>
      </c>
      <c r="H63">
        <f>H62</f>
        <v>29</v>
      </c>
      <c r="I63">
        <f>I62</f>
        <v>45</v>
      </c>
      <c r="J63">
        <f>J62</f>
        <v>36</v>
      </c>
    </row>
    <row r="64" spans="1:10" x14ac:dyDescent="0.3">
      <c r="A64" t="s">
        <v>1113</v>
      </c>
      <c r="B64" t="s">
        <v>1114</v>
      </c>
      <c r="C64" t="s">
        <v>34</v>
      </c>
      <c r="D64">
        <v>360</v>
      </c>
      <c r="E64">
        <v>40</v>
      </c>
      <c r="F64">
        <v>55</v>
      </c>
      <c r="G64">
        <v>99</v>
      </c>
      <c r="H64">
        <v>40</v>
      </c>
      <c r="I64">
        <v>79</v>
      </c>
      <c r="J64">
        <v>47</v>
      </c>
    </row>
    <row r="65" spans="1:10" x14ac:dyDescent="0.3">
      <c r="A65" t="s">
        <v>1348</v>
      </c>
      <c r="B65" t="s">
        <v>1349</v>
      </c>
      <c r="C65" t="s">
        <v>34</v>
      </c>
      <c r="D65">
        <v>200</v>
      </c>
      <c r="E65">
        <v>38</v>
      </c>
      <c r="F65">
        <v>35</v>
      </c>
      <c r="G65">
        <v>40</v>
      </c>
      <c r="H65">
        <v>27</v>
      </c>
      <c r="I65">
        <v>25</v>
      </c>
      <c r="J65">
        <v>35</v>
      </c>
    </row>
    <row r="66" spans="1:10" x14ac:dyDescent="0.3">
      <c r="A66" t="s">
        <v>826</v>
      </c>
      <c r="B66" t="s">
        <v>827</v>
      </c>
      <c r="C66" t="s">
        <v>34</v>
      </c>
      <c r="D66">
        <v>194</v>
      </c>
      <c r="E66">
        <v>37</v>
      </c>
      <c r="F66">
        <v>25</v>
      </c>
      <c r="G66">
        <v>41</v>
      </c>
      <c r="H66">
        <v>25</v>
      </c>
      <c r="I66">
        <v>41</v>
      </c>
      <c r="J66">
        <v>25</v>
      </c>
    </row>
    <row r="67" spans="1:10" x14ac:dyDescent="0.3">
      <c r="A67" t="s">
        <v>109</v>
      </c>
      <c r="B67" t="s">
        <v>110</v>
      </c>
      <c r="C67" t="s">
        <v>34</v>
      </c>
      <c r="D67">
        <v>285</v>
      </c>
      <c r="E67">
        <v>35</v>
      </c>
      <c r="F67">
        <v>70</v>
      </c>
      <c r="G67">
        <v>55</v>
      </c>
      <c r="H67">
        <v>45</v>
      </c>
      <c r="I67">
        <v>55</v>
      </c>
      <c r="J67">
        <v>25</v>
      </c>
    </row>
    <row r="68" spans="1:10" x14ac:dyDescent="0.3">
      <c r="A68" t="s">
        <v>605</v>
      </c>
      <c r="B68" t="s">
        <v>606</v>
      </c>
      <c r="C68" t="s">
        <v>34</v>
      </c>
      <c r="D68">
        <v>266</v>
      </c>
      <c r="E68">
        <v>31</v>
      </c>
      <c r="F68">
        <v>45</v>
      </c>
      <c r="G68">
        <v>90</v>
      </c>
      <c r="H68">
        <v>30</v>
      </c>
      <c r="I68">
        <v>30</v>
      </c>
      <c r="J68">
        <v>40</v>
      </c>
    </row>
    <row r="69" spans="1:10" x14ac:dyDescent="0.3">
      <c r="A69" t="s">
        <v>857</v>
      </c>
      <c r="B69" t="s">
        <v>858</v>
      </c>
      <c r="C69" t="s">
        <v>34</v>
      </c>
      <c r="D69">
        <v>244</v>
      </c>
      <c r="E69">
        <v>30</v>
      </c>
      <c r="F69">
        <v>30</v>
      </c>
      <c r="G69">
        <v>42</v>
      </c>
      <c r="H69">
        <v>30</v>
      </c>
      <c r="I69">
        <v>42</v>
      </c>
      <c r="J69">
        <v>70</v>
      </c>
    </row>
    <row r="70" spans="1:10" x14ac:dyDescent="0.3">
      <c r="A70" t="s">
        <v>1111</v>
      </c>
      <c r="B70" t="s">
        <v>1112</v>
      </c>
      <c r="C70" t="s">
        <v>34</v>
      </c>
      <c r="D70">
        <v>260</v>
      </c>
      <c r="E70">
        <v>30</v>
      </c>
      <c r="F70">
        <v>45</v>
      </c>
      <c r="G70">
        <v>59</v>
      </c>
      <c r="H70">
        <v>30</v>
      </c>
      <c r="I70">
        <v>39</v>
      </c>
      <c r="J70">
        <v>57</v>
      </c>
    </row>
    <row r="71" spans="1:10" x14ac:dyDescent="0.3">
      <c r="A71" t="s">
        <v>451</v>
      </c>
      <c r="B71" t="s">
        <v>452</v>
      </c>
      <c r="C71" t="s">
        <v>34</v>
      </c>
      <c r="D71">
        <v>505</v>
      </c>
      <c r="E71">
        <v>20</v>
      </c>
      <c r="F71">
        <v>10</v>
      </c>
      <c r="G71">
        <v>230</v>
      </c>
      <c r="H71">
        <v>10</v>
      </c>
      <c r="I71">
        <v>230</v>
      </c>
      <c r="J71">
        <v>5</v>
      </c>
    </row>
    <row r="72" spans="1:10" x14ac:dyDescent="0.3">
      <c r="A72" t="s">
        <v>609</v>
      </c>
      <c r="B72" t="s">
        <v>610</v>
      </c>
      <c r="C72" t="s">
        <v>34</v>
      </c>
      <c r="D72">
        <v>236</v>
      </c>
      <c r="E72">
        <v>1</v>
      </c>
      <c r="F72">
        <v>90</v>
      </c>
      <c r="G72">
        <v>45</v>
      </c>
      <c r="H72">
        <v>30</v>
      </c>
      <c r="I72">
        <v>30</v>
      </c>
      <c r="J72">
        <v>40</v>
      </c>
    </row>
    <row r="73" spans="1:10" x14ac:dyDescent="0.3">
      <c r="A73" t="s">
        <v>1458</v>
      </c>
      <c r="B73" t="s">
        <v>1459</v>
      </c>
      <c r="C73" t="s">
        <v>286</v>
      </c>
      <c r="D73">
        <v>680</v>
      </c>
      <c r="E73">
        <v>126</v>
      </c>
      <c r="F73">
        <v>131</v>
      </c>
      <c r="G73">
        <v>95</v>
      </c>
      <c r="H73">
        <v>131</v>
      </c>
      <c r="I73">
        <v>98</v>
      </c>
      <c r="J73">
        <v>99</v>
      </c>
    </row>
    <row r="74" spans="1:10" x14ac:dyDescent="0.3">
      <c r="A74" t="s">
        <v>1286</v>
      </c>
      <c r="B74" t="s">
        <v>1287</v>
      </c>
      <c r="C74" t="s">
        <v>286</v>
      </c>
      <c r="D74">
        <v>510</v>
      </c>
      <c r="E74">
        <v>110</v>
      </c>
      <c r="F74">
        <v>65</v>
      </c>
      <c r="G74">
        <v>105</v>
      </c>
      <c r="H74">
        <v>55</v>
      </c>
      <c r="I74">
        <v>95</v>
      </c>
      <c r="J74">
        <v>80</v>
      </c>
    </row>
    <row r="75" spans="1:10" x14ac:dyDescent="0.3">
      <c r="A75" t="str">
        <f>A74</f>
        <v> 630</v>
      </c>
      <c r="B75" t="str">
        <f>B74</f>
        <v>Mandibuzz</v>
      </c>
      <c r="C75" t="s">
        <v>286</v>
      </c>
      <c r="D75">
        <f>D74</f>
        <v>510</v>
      </c>
      <c r="E75">
        <f>E74</f>
        <v>110</v>
      </c>
      <c r="F75">
        <f>F74</f>
        <v>65</v>
      </c>
      <c r="G75">
        <f>G74</f>
        <v>105</v>
      </c>
      <c r="H75">
        <f>H74</f>
        <v>55</v>
      </c>
      <c r="I75">
        <f>I74</f>
        <v>95</v>
      </c>
      <c r="J75">
        <f>J74</f>
        <v>80</v>
      </c>
    </row>
    <row r="76" spans="1:10" x14ac:dyDescent="0.3">
      <c r="A76" t="str">
        <f>A75</f>
        <v> 630</v>
      </c>
      <c r="B76" t="str">
        <f>B75</f>
        <v>Mandibuzz</v>
      </c>
      <c r="C76" t="s">
        <v>286</v>
      </c>
      <c r="D76">
        <f>D75</f>
        <v>510</v>
      </c>
      <c r="E76">
        <f>E75</f>
        <v>110</v>
      </c>
      <c r="F76">
        <f>F75</f>
        <v>65</v>
      </c>
      <c r="G76">
        <f>G75</f>
        <v>105</v>
      </c>
      <c r="H76">
        <f>H75</f>
        <v>55</v>
      </c>
      <c r="I76">
        <f>I75</f>
        <v>95</v>
      </c>
      <c r="J76">
        <f>J75</f>
        <v>80</v>
      </c>
    </row>
    <row r="77" spans="1:10" x14ac:dyDescent="0.3">
      <c r="A77" t="str">
        <f>A76</f>
        <v> 630</v>
      </c>
      <c r="B77" t="s">
        <v>2635</v>
      </c>
      <c r="C77" t="s">
        <v>286</v>
      </c>
      <c r="D77">
        <f>D76</f>
        <v>510</v>
      </c>
      <c r="E77">
        <f>E76</f>
        <v>110</v>
      </c>
      <c r="F77">
        <f>F76</f>
        <v>65</v>
      </c>
      <c r="G77">
        <f>G76</f>
        <v>105</v>
      </c>
      <c r="H77">
        <f>H76</f>
        <v>55</v>
      </c>
      <c r="I77">
        <f>I76</f>
        <v>95</v>
      </c>
      <c r="J77">
        <f>J76</f>
        <v>80</v>
      </c>
    </row>
    <row r="78" spans="1:10" x14ac:dyDescent="0.3">
      <c r="A78" t="s">
        <v>887</v>
      </c>
      <c r="B78" t="s">
        <v>888</v>
      </c>
      <c r="C78" t="s">
        <v>286</v>
      </c>
      <c r="D78">
        <v>505</v>
      </c>
      <c r="E78">
        <v>100</v>
      </c>
      <c r="F78">
        <v>125</v>
      </c>
      <c r="G78">
        <v>52</v>
      </c>
      <c r="H78">
        <v>105</v>
      </c>
      <c r="I78">
        <v>52</v>
      </c>
      <c r="J78">
        <v>71</v>
      </c>
    </row>
    <row r="79" spans="1:10" x14ac:dyDescent="0.3">
      <c r="A79" t="str">
        <f>A78</f>
        <v> 430</v>
      </c>
      <c r="B79" t="s">
        <v>2619</v>
      </c>
      <c r="C79" t="s">
        <v>286</v>
      </c>
      <c r="D79">
        <f>D78</f>
        <v>505</v>
      </c>
      <c r="E79">
        <f>E78</f>
        <v>100</v>
      </c>
      <c r="F79">
        <f>F78</f>
        <v>125</v>
      </c>
      <c r="G79">
        <f>G78</f>
        <v>52</v>
      </c>
      <c r="H79">
        <f>H78</f>
        <v>105</v>
      </c>
      <c r="I79">
        <f>I78</f>
        <v>52</v>
      </c>
      <c r="J79">
        <f>J78</f>
        <v>71</v>
      </c>
    </row>
    <row r="80" spans="1:10" x14ac:dyDescent="0.3">
      <c r="A80" t="s">
        <v>419</v>
      </c>
      <c r="B80" t="s">
        <v>420</v>
      </c>
      <c r="C80" t="s">
        <v>286</v>
      </c>
      <c r="D80">
        <v>525</v>
      </c>
      <c r="E80">
        <v>95</v>
      </c>
      <c r="F80">
        <v>65</v>
      </c>
      <c r="G80">
        <v>110</v>
      </c>
      <c r="H80">
        <v>60</v>
      </c>
      <c r="I80">
        <v>130</v>
      </c>
      <c r="J80">
        <v>65</v>
      </c>
    </row>
    <row r="81" spans="1:10" x14ac:dyDescent="0.3">
      <c r="A81" t="str">
        <f>A80</f>
        <v> 197</v>
      </c>
      <c r="B81" t="str">
        <f>B80</f>
        <v>Umbreon</v>
      </c>
      <c r="C81" t="s">
        <v>286</v>
      </c>
      <c r="D81">
        <f>D80</f>
        <v>525</v>
      </c>
      <c r="E81">
        <f>E80</f>
        <v>95</v>
      </c>
      <c r="F81">
        <f>F80</f>
        <v>65</v>
      </c>
      <c r="G81">
        <f>G80</f>
        <v>110</v>
      </c>
      <c r="H81">
        <f>H80</f>
        <v>60</v>
      </c>
      <c r="I81">
        <f>I80</f>
        <v>130</v>
      </c>
      <c r="J81">
        <f>J80</f>
        <v>65</v>
      </c>
    </row>
    <row r="82" spans="1:10" x14ac:dyDescent="0.3">
      <c r="A82" t="str">
        <f>A81</f>
        <v> 197</v>
      </c>
      <c r="B82" t="str">
        <f>B81</f>
        <v>Umbreon</v>
      </c>
      <c r="C82" t="s">
        <v>286</v>
      </c>
      <c r="D82">
        <f>D81</f>
        <v>525</v>
      </c>
      <c r="E82">
        <f>E81</f>
        <v>95</v>
      </c>
      <c r="F82">
        <f>F81</f>
        <v>65</v>
      </c>
      <c r="G82">
        <f>G81</f>
        <v>110</v>
      </c>
      <c r="H82">
        <f>H81</f>
        <v>60</v>
      </c>
      <c r="I82">
        <f>I81</f>
        <v>130</v>
      </c>
      <c r="J82">
        <f>J81</f>
        <v>65</v>
      </c>
    </row>
    <row r="83" spans="1:10" x14ac:dyDescent="0.3">
      <c r="A83" t="s">
        <v>1296</v>
      </c>
      <c r="B83" t="s">
        <v>1297</v>
      </c>
      <c r="C83" t="s">
        <v>286</v>
      </c>
      <c r="D83">
        <v>600</v>
      </c>
      <c r="E83">
        <v>92</v>
      </c>
      <c r="F83">
        <v>105</v>
      </c>
      <c r="G83">
        <v>90</v>
      </c>
      <c r="H83">
        <v>125</v>
      </c>
      <c r="I83">
        <v>90</v>
      </c>
      <c r="J83">
        <v>98</v>
      </c>
    </row>
    <row r="84" spans="1:10" x14ac:dyDescent="0.3">
      <c r="A84" t="str">
        <f>A83</f>
        <v> 635</v>
      </c>
      <c r="B84" t="str">
        <f>B83</f>
        <v>Hydreigon</v>
      </c>
      <c r="C84" t="s">
        <v>286</v>
      </c>
      <c r="D84">
        <f>D83</f>
        <v>600</v>
      </c>
      <c r="E84">
        <f>E83</f>
        <v>92</v>
      </c>
      <c r="F84">
        <f>F83</f>
        <v>105</v>
      </c>
      <c r="G84">
        <f>G83</f>
        <v>90</v>
      </c>
      <c r="H84">
        <f>H83</f>
        <v>125</v>
      </c>
      <c r="I84">
        <f>I83</f>
        <v>90</v>
      </c>
      <c r="J84">
        <f>J83</f>
        <v>98</v>
      </c>
    </row>
    <row r="85" spans="1:10" x14ac:dyDescent="0.3">
      <c r="A85" t="s">
        <v>1398</v>
      </c>
      <c r="B85" t="s">
        <v>1399</v>
      </c>
      <c r="C85" t="s">
        <v>286</v>
      </c>
      <c r="D85">
        <v>482</v>
      </c>
      <c r="E85">
        <v>86</v>
      </c>
      <c r="F85">
        <v>92</v>
      </c>
      <c r="G85">
        <v>88</v>
      </c>
      <c r="H85">
        <v>68</v>
      </c>
      <c r="I85">
        <v>75</v>
      </c>
      <c r="J85">
        <v>73</v>
      </c>
    </row>
    <row r="86" spans="1:10" x14ac:dyDescent="0.3">
      <c r="A86" t="s">
        <v>483</v>
      </c>
      <c r="B86" t="s">
        <v>484</v>
      </c>
      <c r="C86" t="s">
        <v>286</v>
      </c>
      <c r="D86">
        <v>500</v>
      </c>
      <c r="E86">
        <v>75</v>
      </c>
      <c r="F86">
        <v>90</v>
      </c>
      <c r="G86">
        <v>50</v>
      </c>
      <c r="H86">
        <v>110</v>
      </c>
      <c r="I86">
        <v>80</v>
      </c>
      <c r="J86">
        <v>95</v>
      </c>
    </row>
    <row r="87" spans="1:10" x14ac:dyDescent="0.3">
      <c r="A87" t="s">
        <v>2632</v>
      </c>
      <c r="B87" t="s">
        <v>2633</v>
      </c>
      <c r="C87" t="s">
        <v>286</v>
      </c>
      <c r="D87">
        <v>600</v>
      </c>
      <c r="E87">
        <v>75</v>
      </c>
      <c r="F87">
        <v>90</v>
      </c>
      <c r="G87">
        <v>90</v>
      </c>
      <c r="H87">
        <v>140</v>
      </c>
      <c r="I87">
        <v>90</v>
      </c>
      <c r="J87">
        <v>115</v>
      </c>
    </row>
    <row r="88" spans="1:10" x14ac:dyDescent="0.3">
      <c r="A88" t="s">
        <v>1294</v>
      </c>
      <c r="B88" t="s">
        <v>1295</v>
      </c>
      <c r="C88" t="s">
        <v>286</v>
      </c>
      <c r="D88">
        <v>420</v>
      </c>
      <c r="E88">
        <v>72</v>
      </c>
      <c r="F88">
        <v>85</v>
      </c>
      <c r="G88">
        <v>70</v>
      </c>
      <c r="H88">
        <v>65</v>
      </c>
      <c r="I88">
        <v>70</v>
      </c>
      <c r="J88">
        <v>58</v>
      </c>
    </row>
    <row r="89" spans="1:10" x14ac:dyDescent="0.3">
      <c r="A89" t="str">
        <f>A88</f>
        <v> 634</v>
      </c>
      <c r="B89" t="str">
        <f>B88</f>
        <v>Zweilous</v>
      </c>
      <c r="C89" t="s">
        <v>286</v>
      </c>
      <c r="D89">
        <f>D88</f>
        <v>420</v>
      </c>
      <c r="E89">
        <f>E88</f>
        <v>72</v>
      </c>
      <c r="F89">
        <f>F88</f>
        <v>85</v>
      </c>
      <c r="G89">
        <f>G88</f>
        <v>70</v>
      </c>
      <c r="H89">
        <f>H88</f>
        <v>65</v>
      </c>
      <c r="I89">
        <f>I88</f>
        <v>70</v>
      </c>
      <c r="J89">
        <f>J88</f>
        <v>58</v>
      </c>
    </row>
    <row r="90" spans="1:10" x14ac:dyDescent="0.3">
      <c r="A90" t="s">
        <v>549</v>
      </c>
      <c r="B90" t="s">
        <v>550</v>
      </c>
      <c r="C90" t="s">
        <v>286</v>
      </c>
      <c r="D90">
        <v>420</v>
      </c>
      <c r="E90">
        <v>70</v>
      </c>
      <c r="F90">
        <v>90</v>
      </c>
      <c r="G90">
        <v>70</v>
      </c>
      <c r="H90">
        <v>60</v>
      </c>
      <c r="I90">
        <v>60</v>
      </c>
      <c r="J90">
        <v>70</v>
      </c>
    </row>
    <row r="91" spans="1:10" x14ac:dyDescent="0.3">
      <c r="A91" t="str">
        <f>A90</f>
        <v> 262</v>
      </c>
      <c r="B91" t="str">
        <f>B90</f>
        <v>Mightyena</v>
      </c>
      <c r="C91" t="s">
        <v>286</v>
      </c>
      <c r="D91">
        <f>D90</f>
        <v>420</v>
      </c>
      <c r="E91">
        <f>E90</f>
        <v>70</v>
      </c>
      <c r="F91">
        <f>F90</f>
        <v>90</v>
      </c>
      <c r="G91">
        <f>G90</f>
        <v>70</v>
      </c>
      <c r="H91">
        <f>H90</f>
        <v>60</v>
      </c>
      <c r="I91">
        <f>I90</f>
        <v>60</v>
      </c>
      <c r="J91">
        <f>J90</f>
        <v>70</v>
      </c>
    </row>
    <row r="92" spans="1:10" x14ac:dyDescent="0.3">
      <c r="A92" t="str">
        <f>A91</f>
        <v> 262</v>
      </c>
      <c r="B92" t="str">
        <f>B91</f>
        <v>Mightyena</v>
      </c>
      <c r="C92" t="s">
        <v>286</v>
      </c>
      <c r="D92">
        <f>D91</f>
        <v>420</v>
      </c>
      <c r="E92">
        <f>E91</f>
        <v>70</v>
      </c>
      <c r="F92">
        <f>F91</f>
        <v>90</v>
      </c>
      <c r="G92">
        <f>G91</f>
        <v>70</v>
      </c>
      <c r="H92">
        <f>H91</f>
        <v>60</v>
      </c>
      <c r="I92">
        <f>I91</f>
        <v>60</v>
      </c>
      <c r="J92">
        <f>J91</f>
        <v>70</v>
      </c>
    </row>
    <row r="93" spans="1:10" x14ac:dyDescent="0.3">
      <c r="A93" t="str">
        <f>A92</f>
        <v> 262</v>
      </c>
      <c r="B93" t="str">
        <f>B92</f>
        <v>Mightyena</v>
      </c>
      <c r="C93" t="s">
        <v>286</v>
      </c>
      <c r="D93">
        <f>D92</f>
        <v>420</v>
      </c>
      <c r="E93">
        <f>E92</f>
        <v>70</v>
      </c>
      <c r="F93">
        <f>F92</f>
        <v>90</v>
      </c>
      <c r="G93">
        <f>G92</f>
        <v>70</v>
      </c>
      <c r="H93">
        <f>H92</f>
        <v>60</v>
      </c>
      <c r="I93">
        <f>I92</f>
        <v>60</v>
      </c>
      <c r="J93">
        <f>J92</f>
        <v>70</v>
      </c>
    </row>
    <row r="94" spans="1:10" x14ac:dyDescent="0.3">
      <c r="A94" t="str">
        <f>A93</f>
        <v> 262</v>
      </c>
      <c r="B94" t="str">
        <f>B93</f>
        <v>Mightyena</v>
      </c>
      <c r="C94" t="s">
        <v>286</v>
      </c>
      <c r="D94">
        <f>D93</f>
        <v>420</v>
      </c>
      <c r="E94">
        <f>E93</f>
        <v>70</v>
      </c>
      <c r="F94">
        <f>F93</f>
        <v>90</v>
      </c>
      <c r="G94">
        <f>G93</f>
        <v>70</v>
      </c>
      <c r="H94">
        <f>H93</f>
        <v>60</v>
      </c>
      <c r="I94">
        <f>I93</f>
        <v>60</v>
      </c>
      <c r="J94">
        <f>J93</f>
        <v>70</v>
      </c>
    </row>
    <row r="95" spans="1:10" x14ac:dyDescent="0.3">
      <c r="A95" t="s">
        <v>949</v>
      </c>
      <c r="B95" t="s">
        <v>950</v>
      </c>
      <c r="C95" t="s">
        <v>286</v>
      </c>
      <c r="D95">
        <v>510</v>
      </c>
      <c r="E95">
        <v>70</v>
      </c>
      <c r="F95">
        <v>120</v>
      </c>
      <c r="G95">
        <v>65</v>
      </c>
      <c r="H95">
        <v>45</v>
      </c>
      <c r="I95">
        <v>85</v>
      </c>
      <c r="J95">
        <v>125</v>
      </c>
    </row>
    <row r="96" spans="1:10" x14ac:dyDescent="0.3">
      <c r="A96" t="s">
        <v>1008</v>
      </c>
      <c r="B96" t="s">
        <v>1009</v>
      </c>
      <c r="C96" t="s">
        <v>286</v>
      </c>
      <c r="D96">
        <v>600</v>
      </c>
      <c r="E96">
        <v>70</v>
      </c>
      <c r="F96">
        <v>90</v>
      </c>
      <c r="G96">
        <v>90</v>
      </c>
      <c r="H96">
        <v>135</v>
      </c>
      <c r="I96">
        <v>90</v>
      </c>
      <c r="J96">
        <v>125</v>
      </c>
    </row>
    <row r="97" spans="1:10" x14ac:dyDescent="0.3">
      <c r="A97" t="s">
        <v>1284</v>
      </c>
      <c r="B97" t="s">
        <v>1285</v>
      </c>
      <c r="C97" t="s">
        <v>286</v>
      </c>
      <c r="D97">
        <v>370</v>
      </c>
      <c r="E97">
        <v>70</v>
      </c>
      <c r="F97">
        <v>55</v>
      </c>
      <c r="G97">
        <v>75</v>
      </c>
      <c r="H97">
        <v>45</v>
      </c>
      <c r="I97">
        <v>65</v>
      </c>
      <c r="J97">
        <v>60</v>
      </c>
    </row>
    <row r="98" spans="1:10" x14ac:dyDescent="0.3">
      <c r="A98" t="s">
        <v>743</v>
      </c>
      <c r="B98" t="s">
        <v>744</v>
      </c>
      <c r="C98" t="s">
        <v>286</v>
      </c>
      <c r="D98">
        <v>465</v>
      </c>
      <c r="E98">
        <v>65</v>
      </c>
      <c r="F98">
        <v>130</v>
      </c>
      <c r="G98">
        <v>60</v>
      </c>
      <c r="H98">
        <v>75</v>
      </c>
      <c r="I98">
        <v>60</v>
      </c>
      <c r="J98">
        <v>75</v>
      </c>
    </row>
    <row r="99" spans="1:10" x14ac:dyDescent="0.3">
      <c r="A99" t="s">
        <v>2650</v>
      </c>
      <c r="B99" t="s">
        <v>2651</v>
      </c>
      <c r="C99" t="s">
        <v>286</v>
      </c>
      <c r="D99">
        <v>565</v>
      </c>
      <c r="E99">
        <v>65</v>
      </c>
      <c r="F99">
        <v>150</v>
      </c>
      <c r="G99">
        <v>60</v>
      </c>
      <c r="H99">
        <v>115</v>
      </c>
      <c r="I99">
        <v>60</v>
      </c>
      <c r="J99">
        <v>115</v>
      </c>
    </row>
    <row r="100" spans="1:10" x14ac:dyDescent="0.3">
      <c r="A100" t="str">
        <f>A99</f>
        <v> 359.1</v>
      </c>
      <c r="B100" t="s">
        <v>2651</v>
      </c>
      <c r="C100" t="str">
        <f>C99</f>
        <v>DARK</v>
      </c>
      <c r="D100">
        <f>D99</f>
        <v>565</v>
      </c>
      <c r="E100">
        <f>E99</f>
        <v>65</v>
      </c>
      <c r="F100">
        <f>F99</f>
        <v>150</v>
      </c>
      <c r="G100">
        <f>G99</f>
        <v>60</v>
      </c>
      <c r="H100">
        <f>H99</f>
        <v>115</v>
      </c>
      <c r="I100">
        <f>I99</f>
        <v>60</v>
      </c>
      <c r="J100">
        <f>J99</f>
        <v>115</v>
      </c>
    </row>
    <row r="101" spans="1:10" x14ac:dyDescent="0.3">
      <c r="A101" t="s">
        <v>1146</v>
      </c>
      <c r="B101" t="s">
        <v>1147</v>
      </c>
      <c r="C101" t="s">
        <v>286</v>
      </c>
      <c r="D101">
        <v>488</v>
      </c>
      <c r="E101">
        <v>65</v>
      </c>
      <c r="F101">
        <v>90</v>
      </c>
      <c r="G101">
        <v>115</v>
      </c>
      <c r="H101">
        <v>45</v>
      </c>
      <c r="I101">
        <v>115</v>
      </c>
      <c r="J101">
        <v>58</v>
      </c>
    </row>
    <row r="102" spans="1:10" x14ac:dyDescent="0.3">
      <c r="A102" t="s">
        <v>1276</v>
      </c>
      <c r="B102" t="s">
        <v>1277</v>
      </c>
      <c r="C102" t="s">
        <v>286</v>
      </c>
      <c r="D102">
        <v>490</v>
      </c>
      <c r="E102">
        <v>65</v>
      </c>
      <c r="F102">
        <v>125</v>
      </c>
      <c r="G102">
        <v>100</v>
      </c>
      <c r="H102">
        <v>60</v>
      </c>
      <c r="I102">
        <v>70</v>
      </c>
      <c r="J102">
        <v>70</v>
      </c>
    </row>
    <row r="103" spans="1:10" x14ac:dyDescent="0.3">
      <c r="A103" t="s">
        <v>1045</v>
      </c>
      <c r="B103" t="s">
        <v>1046</v>
      </c>
      <c r="C103" t="s">
        <v>286</v>
      </c>
      <c r="D103">
        <v>446</v>
      </c>
      <c r="E103">
        <v>64</v>
      </c>
      <c r="F103">
        <v>88</v>
      </c>
      <c r="G103">
        <v>50</v>
      </c>
      <c r="H103">
        <v>88</v>
      </c>
      <c r="I103">
        <v>50</v>
      </c>
      <c r="J103">
        <v>106</v>
      </c>
    </row>
    <row r="104" spans="1:10" x14ac:dyDescent="0.3">
      <c r="A104" t="str">
        <f>A103</f>
        <v> 510</v>
      </c>
      <c r="B104" t="str">
        <f>B103</f>
        <v>Liepard</v>
      </c>
      <c r="C104" t="s">
        <v>286</v>
      </c>
      <c r="D104">
        <f>D103</f>
        <v>446</v>
      </c>
      <c r="E104">
        <f>E103</f>
        <v>64</v>
      </c>
      <c r="F104">
        <f>F103</f>
        <v>88</v>
      </c>
      <c r="G104">
        <f>G103</f>
        <v>50</v>
      </c>
      <c r="H104">
        <f>H103</f>
        <v>88</v>
      </c>
      <c r="I104">
        <f>I103</f>
        <v>50</v>
      </c>
      <c r="J104">
        <f>J103</f>
        <v>106</v>
      </c>
    </row>
    <row r="105" spans="1:10" x14ac:dyDescent="0.3">
      <c r="A105" t="str">
        <f>A104</f>
        <v> 510</v>
      </c>
      <c r="B105" t="str">
        <f>B104</f>
        <v>Liepard</v>
      </c>
      <c r="C105" t="s">
        <v>286</v>
      </c>
      <c r="D105">
        <f>D104</f>
        <v>446</v>
      </c>
      <c r="E105">
        <f>E104</f>
        <v>64</v>
      </c>
      <c r="F105">
        <f>F104</f>
        <v>88</v>
      </c>
      <c r="G105">
        <f>G104</f>
        <v>50</v>
      </c>
      <c r="H105">
        <f>H104</f>
        <v>88</v>
      </c>
      <c r="I105">
        <f>I104</f>
        <v>50</v>
      </c>
      <c r="J105">
        <f>J104</f>
        <v>106</v>
      </c>
    </row>
    <row r="106" spans="1:10" x14ac:dyDescent="0.3">
      <c r="A106" t="s">
        <v>421</v>
      </c>
      <c r="B106" t="s">
        <v>422</v>
      </c>
      <c r="C106" t="s">
        <v>286</v>
      </c>
      <c r="D106">
        <v>405</v>
      </c>
      <c r="E106">
        <v>60</v>
      </c>
      <c r="F106">
        <v>85</v>
      </c>
      <c r="G106">
        <v>42</v>
      </c>
      <c r="H106">
        <v>85</v>
      </c>
      <c r="I106">
        <v>42</v>
      </c>
      <c r="J106">
        <v>91</v>
      </c>
    </row>
    <row r="107" spans="1:10" x14ac:dyDescent="0.3">
      <c r="A107" t="str">
        <f>A106</f>
        <v> 198</v>
      </c>
      <c r="B107" t="str">
        <f>B106</f>
        <v>Murkrow</v>
      </c>
      <c r="C107" t="s">
        <v>286</v>
      </c>
      <c r="D107">
        <f>D106</f>
        <v>405</v>
      </c>
      <c r="E107">
        <f>E106</f>
        <v>60</v>
      </c>
      <c r="F107">
        <f>F106</f>
        <v>85</v>
      </c>
      <c r="G107">
        <f>G106</f>
        <v>42</v>
      </c>
      <c r="H107">
        <f>H106</f>
        <v>85</v>
      </c>
      <c r="I107">
        <f>I106</f>
        <v>42</v>
      </c>
      <c r="J107">
        <f>J106</f>
        <v>91</v>
      </c>
    </row>
    <row r="108" spans="1:10" x14ac:dyDescent="0.3">
      <c r="A108" t="s">
        <v>1168</v>
      </c>
      <c r="B108" t="s">
        <v>1169</v>
      </c>
      <c r="C108" t="s">
        <v>286</v>
      </c>
      <c r="D108">
        <v>510</v>
      </c>
      <c r="E108">
        <v>60</v>
      </c>
      <c r="F108">
        <v>105</v>
      </c>
      <c r="G108">
        <v>60</v>
      </c>
      <c r="H108">
        <v>120</v>
      </c>
      <c r="I108">
        <v>60</v>
      </c>
      <c r="J108">
        <v>105</v>
      </c>
    </row>
    <row r="109" spans="1:10" x14ac:dyDescent="0.3">
      <c r="A109" t="s">
        <v>455</v>
      </c>
      <c r="B109" t="s">
        <v>456</v>
      </c>
      <c r="C109" t="s">
        <v>286</v>
      </c>
      <c r="D109">
        <v>430</v>
      </c>
      <c r="E109">
        <v>55</v>
      </c>
      <c r="F109">
        <v>95</v>
      </c>
      <c r="G109">
        <v>55</v>
      </c>
      <c r="H109">
        <v>35</v>
      </c>
      <c r="I109">
        <v>75</v>
      </c>
      <c r="J109">
        <v>115</v>
      </c>
    </row>
    <row r="110" spans="1:10" x14ac:dyDescent="0.3">
      <c r="A110" t="s">
        <v>1396</v>
      </c>
      <c r="B110" t="s">
        <v>1397</v>
      </c>
      <c r="C110" t="s">
        <v>286</v>
      </c>
      <c r="D110">
        <v>288</v>
      </c>
      <c r="E110">
        <v>53</v>
      </c>
      <c r="F110">
        <v>54</v>
      </c>
      <c r="G110">
        <v>53</v>
      </c>
      <c r="H110">
        <v>37</v>
      </c>
      <c r="I110">
        <v>46</v>
      </c>
      <c r="J110">
        <v>45</v>
      </c>
    </row>
    <row r="111" spans="1:10" x14ac:dyDescent="0.3">
      <c r="A111" t="s">
        <v>1292</v>
      </c>
      <c r="B111" t="s">
        <v>1293</v>
      </c>
      <c r="C111" t="s">
        <v>286</v>
      </c>
      <c r="D111">
        <v>300</v>
      </c>
      <c r="E111">
        <v>52</v>
      </c>
      <c r="F111">
        <v>65</v>
      </c>
      <c r="G111">
        <v>50</v>
      </c>
      <c r="H111">
        <v>45</v>
      </c>
      <c r="I111">
        <v>50</v>
      </c>
      <c r="J111">
        <v>38</v>
      </c>
    </row>
    <row r="112" spans="1:10" x14ac:dyDescent="0.3">
      <c r="A112" t="s">
        <v>629</v>
      </c>
      <c r="B112" t="s">
        <v>630</v>
      </c>
      <c r="C112" t="s">
        <v>286</v>
      </c>
      <c r="D112">
        <v>380</v>
      </c>
      <c r="E112">
        <v>50</v>
      </c>
      <c r="F112">
        <v>75</v>
      </c>
      <c r="G112">
        <v>75</v>
      </c>
      <c r="H112">
        <v>65</v>
      </c>
      <c r="I112">
        <v>65</v>
      </c>
      <c r="J112">
        <v>50</v>
      </c>
    </row>
    <row r="113" spans="1:10" x14ac:dyDescent="0.3">
      <c r="A113" t="str">
        <f>A112</f>
        <v> 302</v>
      </c>
      <c r="B113" t="str">
        <f>B112</f>
        <v>Sableye</v>
      </c>
      <c r="C113" t="s">
        <v>286</v>
      </c>
      <c r="D113">
        <f>D112</f>
        <v>380</v>
      </c>
      <c r="E113">
        <f>E112</f>
        <v>50</v>
      </c>
      <c r="F113">
        <f>F112</f>
        <v>75</v>
      </c>
      <c r="G113">
        <f>G112</f>
        <v>75</v>
      </c>
      <c r="H113">
        <f>H112</f>
        <v>65</v>
      </c>
      <c r="I113">
        <f>I112</f>
        <v>65</v>
      </c>
      <c r="J113">
        <f>J112</f>
        <v>50</v>
      </c>
    </row>
    <row r="114" spans="1:10" x14ac:dyDescent="0.3">
      <c r="A114" t="str">
        <f>A113</f>
        <v> 302</v>
      </c>
      <c r="B114" t="str">
        <f>B113</f>
        <v>Sableye</v>
      </c>
      <c r="C114" t="s">
        <v>286</v>
      </c>
      <c r="D114">
        <f>D113</f>
        <v>380</v>
      </c>
      <c r="E114">
        <f>E113</f>
        <v>50</v>
      </c>
      <c r="F114">
        <f>F113</f>
        <v>75</v>
      </c>
      <c r="G114">
        <f>G113</f>
        <v>75</v>
      </c>
      <c r="H114">
        <f>H113</f>
        <v>65</v>
      </c>
      <c r="I114">
        <f>I113</f>
        <v>65</v>
      </c>
      <c r="J114">
        <f>J113</f>
        <v>50</v>
      </c>
    </row>
    <row r="115" spans="1:10" x14ac:dyDescent="0.3">
      <c r="A115" t="s">
        <v>1144</v>
      </c>
      <c r="B115" t="s">
        <v>1145</v>
      </c>
      <c r="C115" t="s">
        <v>286</v>
      </c>
      <c r="D115">
        <v>348</v>
      </c>
      <c r="E115">
        <v>50</v>
      </c>
      <c r="F115">
        <v>75</v>
      </c>
      <c r="G115">
        <v>70</v>
      </c>
      <c r="H115">
        <v>35</v>
      </c>
      <c r="I115">
        <v>70</v>
      </c>
      <c r="J115">
        <v>48</v>
      </c>
    </row>
    <row r="116" spans="1:10" x14ac:dyDescent="0.3">
      <c r="A116" t="s">
        <v>481</v>
      </c>
      <c r="B116" t="s">
        <v>482</v>
      </c>
      <c r="C116" t="s">
        <v>286</v>
      </c>
      <c r="D116">
        <v>330</v>
      </c>
      <c r="E116">
        <v>45</v>
      </c>
      <c r="F116">
        <v>60</v>
      </c>
      <c r="G116">
        <v>30</v>
      </c>
      <c r="H116">
        <v>80</v>
      </c>
      <c r="I116">
        <v>50</v>
      </c>
      <c r="J116">
        <v>65</v>
      </c>
    </row>
    <row r="117" spans="1:10" x14ac:dyDescent="0.3">
      <c r="A117" t="str">
        <f>A116</f>
        <v> 228</v>
      </c>
      <c r="B117" t="str">
        <f>B116</f>
        <v>Houndour</v>
      </c>
      <c r="C117" t="s">
        <v>286</v>
      </c>
      <c r="D117">
        <f>D116</f>
        <v>330</v>
      </c>
      <c r="E117">
        <f>E116</f>
        <v>45</v>
      </c>
      <c r="F117">
        <f>F116</f>
        <v>60</v>
      </c>
      <c r="G117">
        <f>G116</f>
        <v>30</v>
      </c>
      <c r="H117">
        <f>H116</f>
        <v>80</v>
      </c>
      <c r="I117">
        <f>I116</f>
        <v>50</v>
      </c>
      <c r="J117">
        <f>J116</f>
        <v>65</v>
      </c>
    </row>
    <row r="118" spans="1:10" x14ac:dyDescent="0.3">
      <c r="A118" t="s">
        <v>1274</v>
      </c>
      <c r="B118" t="s">
        <v>1275</v>
      </c>
      <c r="C118" t="s">
        <v>286</v>
      </c>
      <c r="D118">
        <v>340</v>
      </c>
      <c r="E118">
        <v>45</v>
      </c>
      <c r="F118">
        <v>85</v>
      </c>
      <c r="G118">
        <v>70</v>
      </c>
      <c r="H118">
        <v>40</v>
      </c>
      <c r="I118">
        <v>40</v>
      </c>
      <c r="J118">
        <v>60</v>
      </c>
    </row>
    <row r="119" spans="1:10" x14ac:dyDescent="0.3">
      <c r="A119" t="s">
        <v>1043</v>
      </c>
      <c r="B119" t="s">
        <v>1044</v>
      </c>
      <c r="C119" t="s">
        <v>286</v>
      </c>
      <c r="D119">
        <v>281</v>
      </c>
      <c r="E119">
        <v>41</v>
      </c>
      <c r="F119">
        <v>50</v>
      </c>
      <c r="G119">
        <v>37</v>
      </c>
      <c r="H119">
        <v>50</v>
      </c>
      <c r="I119">
        <v>37</v>
      </c>
      <c r="J119">
        <v>66</v>
      </c>
    </row>
    <row r="120" spans="1:10" x14ac:dyDescent="0.3">
      <c r="A120" t="s">
        <v>1166</v>
      </c>
      <c r="B120" t="s">
        <v>1167</v>
      </c>
      <c r="C120" t="s">
        <v>286</v>
      </c>
      <c r="D120">
        <v>330</v>
      </c>
      <c r="E120">
        <v>40</v>
      </c>
      <c r="F120">
        <v>65</v>
      </c>
      <c r="G120">
        <v>40</v>
      </c>
      <c r="H120">
        <v>80</v>
      </c>
      <c r="I120">
        <v>40</v>
      </c>
      <c r="J120">
        <v>65</v>
      </c>
    </row>
    <row r="121" spans="1:10" x14ac:dyDescent="0.3">
      <c r="A121" t="s">
        <v>547</v>
      </c>
      <c r="B121" t="s">
        <v>548</v>
      </c>
      <c r="C121" t="s">
        <v>286</v>
      </c>
      <c r="D121">
        <v>220</v>
      </c>
      <c r="E121">
        <v>35</v>
      </c>
      <c r="F121">
        <v>55</v>
      </c>
      <c r="G121">
        <v>35</v>
      </c>
      <c r="H121">
        <v>30</v>
      </c>
      <c r="I121">
        <v>30</v>
      </c>
      <c r="J121">
        <v>35</v>
      </c>
    </row>
    <row r="122" spans="1:10" x14ac:dyDescent="0.3">
      <c r="A122" t="str">
        <f>A121</f>
        <v> 261</v>
      </c>
      <c r="B122" t="s">
        <v>2679</v>
      </c>
      <c r="C122" t="s">
        <v>24</v>
      </c>
      <c r="D122">
        <f>D121</f>
        <v>220</v>
      </c>
      <c r="E122">
        <f>E121</f>
        <v>35</v>
      </c>
      <c r="F122">
        <f>F121</f>
        <v>55</v>
      </c>
      <c r="G122">
        <f>G121</f>
        <v>35</v>
      </c>
      <c r="H122">
        <f>H121</f>
        <v>30</v>
      </c>
      <c r="I122">
        <f>I121</f>
        <v>30</v>
      </c>
      <c r="J122">
        <f>J121</f>
        <v>35</v>
      </c>
    </row>
    <row r="123" spans="1:10" x14ac:dyDescent="0.3">
      <c r="A123" t="str">
        <f>A122</f>
        <v> 261</v>
      </c>
      <c r="B123" t="s">
        <v>2681</v>
      </c>
      <c r="C123" t="s">
        <v>24</v>
      </c>
      <c r="D123">
        <f>D122</f>
        <v>220</v>
      </c>
      <c r="E123">
        <f>E122</f>
        <v>35</v>
      </c>
      <c r="F123">
        <f>F122</f>
        <v>55</v>
      </c>
      <c r="G123">
        <f>G122</f>
        <v>35</v>
      </c>
      <c r="H123">
        <f>H122</f>
        <v>30</v>
      </c>
      <c r="I123">
        <f>I122</f>
        <v>30</v>
      </c>
      <c r="J123">
        <f>J122</f>
        <v>35</v>
      </c>
    </row>
    <row r="124" spans="1:10" x14ac:dyDescent="0.3">
      <c r="A124" t="s">
        <v>1314</v>
      </c>
      <c r="B124" t="s">
        <v>1315</v>
      </c>
      <c r="C124" t="s">
        <v>24</v>
      </c>
      <c r="D124">
        <v>660</v>
      </c>
      <c r="E124">
        <v>125</v>
      </c>
      <c r="F124">
        <v>130</v>
      </c>
      <c r="G124">
        <v>90</v>
      </c>
      <c r="H124">
        <v>130</v>
      </c>
      <c r="I124">
        <v>90</v>
      </c>
      <c r="J124">
        <v>95</v>
      </c>
    </row>
    <row r="125" spans="1:10" x14ac:dyDescent="0.3">
      <c r="A125" t="s">
        <v>2697</v>
      </c>
      <c r="B125" t="s">
        <v>2698</v>
      </c>
      <c r="C125" t="s">
        <v>24</v>
      </c>
      <c r="D125">
        <v>700</v>
      </c>
      <c r="E125">
        <v>125</v>
      </c>
      <c r="F125">
        <v>120</v>
      </c>
      <c r="G125">
        <v>90</v>
      </c>
      <c r="H125">
        <v>170</v>
      </c>
      <c r="I125">
        <v>100</v>
      </c>
      <c r="J125">
        <v>95</v>
      </c>
    </row>
    <row r="126" spans="1:10" x14ac:dyDescent="0.3">
      <c r="A126" t="s">
        <v>2699</v>
      </c>
      <c r="B126" t="s">
        <v>2700</v>
      </c>
      <c r="C126" t="s">
        <v>24</v>
      </c>
      <c r="D126">
        <v>700</v>
      </c>
      <c r="E126">
        <v>125</v>
      </c>
      <c r="F126">
        <v>170</v>
      </c>
      <c r="G126">
        <v>100</v>
      </c>
      <c r="H126">
        <v>120</v>
      </c>
      <c r="I126">
        <v>90</v>
      </c>
      <c r="J126">
        <v>95</v>
      </c>
    </row>
    <row r="127" spans="1:10" x14ac:dyDescent="0.3">
      <c r="A127" t="s">
        <v>917</v>
      </c>
      <c r="B127" t="s">
        <v>918</v>
      </c>
      <c r="C127" t="s">
        <v>24</v>
      </c>
      <c r="D127">
        <v>600</v>
      </c>
      <c r="E127">
        <v>108</v>
      </c>
      <c r="F127">
        <v>130</v>
      </c>
      <c r="G127">
        <v>95</v>
      </c>
      <c r="H127">
        <v>80</v>
      </c>
      <c r="I127">
        <v>85</v>
      </c>
      <c r="J127">
        <v>102</v>
      </c>
    </row>
    <row r="128" spans="1:10" x14ac:dyDescent="0.3">
      <c r="A128" t="s">
        <v>2663</v>
      </c>
      <c r="B128" t="s">
        <v>2664</v>
      </c>
      <c r="C128" t="s">
        <v>24</v>
      </c>
      <c r="D128">
        <v>700</v>
      </c>
      <c r="E128">
        <v>108</v>
      </c>
      <c r="F128">
        <v>170</v>
      </c>
      <c r="G128">
        <v>115</v>
      </c>
      <c r="H128">
        <v>120</v>
      </c>
      <c r="I128">
        <v>95</v>
      </c>
      <c r="J128">
        <v>92</v>
      </c>
    </row>
    <row r="129" spans="1:10" x14ac:dyDescent="0.3">
      <c r="A129" t="s">
        <v>1460</v>
      </c>
      <c r="B129" t="s">
        <v>1461</v>
      </c>
      <c r="C129" t="s">
        <v>24</v>
      </c>
      <c r="D129">
        <v>600</v>
      </c>
      <c r="E129">
        <v>108</v>
      </c>
      <c r="F129">
        <v>100</v>
      </c>
      <c r="G129">
        <v>121</v>
      </c>
      <c r="H129">
        <v>81</v>
      </c>
      <c r="I129">
        <v>95</v>
      </c>
      <c r="J129">
        <v>95</v>
      </c>
    </row>
    <row r="130" spans="1:10" x14ac:dyDescent="0.3">
      <c r="A130" t="s">
        <v>793</v>
      </c>
      <c r="B130" t="s">
        <v>794</v>
      </c>
      <c r="C130" t="s">
        <v>24</v>
      </c>
      <c r="D130">
        <v>680</v>
      </c>
      <c r="E130">
        <v>105</v>
      </c>
      <c r="F130">
        <v>150</v>
      </c>
      <c r="G130">
        <v>90</v>
      </c>
      <c r="H130">
        <v>150</v>
      </c>
      <c r="I130">
        <v>90</v>
      </c>
      <c r="J130">
        <v>95</v>
      </c>
    </row>
    <row r="131" spans="1:10" x14ac:dyDescent="0.3">
      <c r="A131" t="str">
        <f>A130</f>
        <v> 384</v>
      </c>
      <c r="B131" t="str">
        <f>B130</f>
        <v>Rayquaza</v>
      </c>
      <c r="C131" t="s">
        <v>24</v>
      </c>
      <c r="D131">
        <f>D130</f>
        <v>680</v>
      </c>
      <c r="E131">
        <f>E130</f>
        <v>105</v>
      </c>
      <c r="F131">
        <f>F130</f>
        <v>150</v>
      </c>
      <c r="G131">
        <f>G130</f>
        <v>90</v>
      </c>
      <c r="H131">
        <f>H130</f>
        <v>150</v>
      </c>
      <c r="I131">
        <f>I130</f>
        <v>90</v>
      </c>
      <c r="J131">
        <f>J130</f>
        <v>95</v>
      </c>
    </row>
    <row r="132" spans="1:10" x14ac:dyDescent="0.3">
      <c r="A132" t="s">
        <v>1309</v>
      </c>
      <c r="B132" t="s">
        <v>1310</v>
      </c>
      <c r="C132" t="s">
        <v>24</v>
      </c>
      <c r="D132">
        <v>680</v>
      </c>
      <c r="E132">
        <v>100</v>
      </c>
      <c r="F132">
        <v>120</v>
      </c>
      <c r="G132">
        <v>100</v>
      </c>
      <c r="H132">
        <v>150</v>
      </c>
      <c r="I132">
        <v>120</v>
      </c>
      <c r="J132">
        <v>90</v>
      </c>
    </row>
    <row r="133" spans="1:10" x14ac:dyDescent="0.3">
      <c r="A133" t="s">
        <v>1311</v>
      </c>
      <c r="B133" t="s">
        <v>1312</v>
      </c>
      <c r="C133" t="s">
        <v>24</v>
      </c>
      <c r="D133">
        <v>680</v>
      </c>
      <c r="E133">
        <v>100</v>
      </c>
      <c r="F133">
        <v>150</v>
      </c>
      <c r="G133">
        <v>120</v>
      </c>
      <c r="H133">
        <v>120</v>
      </c>
      <c r="I133">
        <v>100</v>
      </c>
      <c r="J133">
        <v>90</v>
      </c>
    </row>
    <row r="134" spans="1:10" x14ac:dyDescent="0.3">
      <c r="A134" t="s">
        <v>771</v>
      </c>
      <c r="B134" t="s">
        <v>772</v>
      </c>
      <c r="C134" t="s">
        <v>24</v>
      </c>
      <c r="D134">
        <v>600</v>
      </c>
      <c r="E134">
        <v>95</v>
      </c>
      <c r="F134">
        <v>135</v>
      </c>
      <c r="G134">
        <v>80</v>
      </c>
      <c r="H134">
        <v>110</v>
      </c>
      <c r="I134">
        <v>80</v>
      </c>
      <c r="J134">
        <v>100</v>
      </c>
    </row>
    <row r="135" spans="1:10" x14ac:dyDescent="0.3">
      <c r="A135" t="str">
        <f>A134</f>
        <v> 373</v>
      </c>
      <c r="B135" t="str">
        <f>B134</f>
        <v>Salamence</v>
      </c>
      <c r="C135" t="s">
        <v>24</v>
      </c>
      <c r="D135">
        <f>D134</f>
        <v>600</v>
      </c>
      <c r="E135">
        <f>E134</f>
        <v>95</v>
      </c>
      <c r="F135">
        <f>F134</f>
        <v>135</v>
      </c>
      <c r="G135">
        <f>G134</f>
        <v>80</v>
      </c>
      <c r="H135">
        <f>H134</f>
        <v>110</v>
      </c>
      <c r="I135">
        <f>I134</f>
        <v>80</v>
      </c>
      <c r="J135">
        <f>J134</f>
        <v>100</v>
      </c>
    </row>
    <row r="136" spans="1:10" x14ac:dyDescent="0.3">
      <c r="A136" t="s">
        <v>323</v>
      </c>
      <c r="B136" t="s">
        <v>324</v>
      </c>
      <c r="C136" t="s">
        <v>24</v>
      </c>
      <c r="D136">
        <v>600</v>
      </c>
      <c r="E136">
        <v>91</v>
      </c>
      <c r="F136">
        <v>134</v>
      </c>
      <c r="G136">
        <v>95</v>
      </c>
      <c r="H136">
        <v>100</v>
      </c>
      <c r="I136">
        <v>100</v>
      </c>
      <c r="J136">
        <v>80</v>
      </c>
    </row>
    <row r="137" spans="1:10" x14ac:dyDescent="0.3">
      <c r="A137" t="str">
        <f>A136</f>
        <v> 149</v>
      </c>
      <c r="B137" t="s">
        <v>2627</v>
      </c>
      <c r="C137" t="s">
        <v>24</v>
      </c>
      <c r="D137">
        <f>D136</f>
        <v>600</v>
      </c>
      <c r="E137">
        <f>E136</f>
        <v>91</v>
      </c>
      <c r="F137">
        <f>F136</f>
        <v>134</v>
      </c>
      <c r="G137">
        <f>G136</f>
        <v>95</v>
      </c>
      <c r="H137">
        <f>H136</f>
        <v>100</v>
      </c>
      <c r="I137">
        <f>I136</f>
        <v>100</v>
      </c>
      <c r="J137">
        <f>J136</f>
        <v>80</v>
      </c>
    </row>
    <row r="138" spans="1:10" x14ac:dyDescent="0.3">
      <c r="A138" t="str">
        <f>A137</f>
        <v> 149</v>
      </c>
      <c r="B138" t="str">
        <f>B137</f>
        <v>Mega Ampharos</v>
      </c>
      <c r="C138" t="s">
        <v>24</v>
      </c>
      <c r="D138">
        <f>D137</f>
        <v>600</v>
      </c>
      <c r="E138">
        <f>E137</f>
        <v>91</v>
      </c>
      <c r="F138">
        <f>F137</f>
        <v>134</v>
      </c>
      <c r="G138">
        <f>G137</f>
        <v>95</v>
      </c>
      <c r="H138">
        <f>H137</f>
        <v>100</v>
      </c>
      <c r="I138">
        <f>I137</f>
        <v>100</v>
      </c>
      <c r="J138">
        <f>J137</f>
        <v>80</v>
      </c>
    </row>
    <row r="139" spans="1:10" x14ac:dyDescent="0.3">
      <c r="A139" t="s">
        <v>1436</v>
      </c>
      <c r="B139" t="s">
        <v>1437</v>
      </c>
      <c r="C139" t="s">
        <v>24</v>
      </c>
      <c r="D139">
        <v>600</v>
      </c>
      <c r="E139">
        <v>90</v>
      </c>
      <c r="F139">
        <v>100</v>
      </c>
      <c r="G139">
        <v>70</v>
      </c>
      <c r="H139">
        <v>110</v>
      </c>
      <c r="I139">
        <v>150</v>
      </c>
      <c r="J139">
        <v>80</v>
      </c>
    </row>
    <row r="140" spans="1:10" x14ac:dyDescent="0.3">
      <c r="A140" t="str">
        <f>A139</f>
        <v> 706</v>
      </c>
      <c r="B140" t="str">
        <f>B139</f>
        <v>Goodra</v>
      </c>
      <c r="C140" t="s">
        <v>24</v>
      </c>
      <c r="D140">
        <f>D139</f>
        <v>600</v>
      </c>
      <c r="E140">
        <f>E139</f>
        <v>90</v>
      </c>
      <c r="F140">
        <f>F139</f>
        <v>100</v>
      </c>
      <c r="G140">
        <f>G139</f>
        <v>70</v>
      </c>
      <c r="H140">
        <f>H139</f>
        <v>110</v>
      </c>
      <c r="I140">
        <f>I139</f>
        <v>150</v>
      </c>
      <c r="J140">
        <f>J139</f>
        <v>80</v>
      </c>
    </row>
    <row r="141" spans="1:10" x14ac:dyDescent="0.3">
      <c r="A141" t="str">
        <f>A140</f>
        <v> 706</v>
      </c>
      <c r="B141" t="str">
        <f>B140</f>
        <v>Goodra</v>
      </c>
      <c r="C141" t="s">
        <v>24</v>
      </c>
      <c r="D141">
        <f>D140</f>
        <v>600</v>
      </c>
      <c r="E141">
        <f>E140</f>
        <v>90</v>
      </c>
      <c r="F141">
        <f>F140</f>
        <v>100</v>
      </c>
      <c r="G141">
        <f>G140</f>
        <v>70</v>
      </c>
      <c r="H141">
        <f>H140</f>
        <v>110</v>
      </c>
      <c r="I141">
        <f>I140</f>
        <v>150</v>
      </c>
      <c r="J141">
        <f>J140</f>
        <v>80</v>
      </c>
    </row>
    <row r="142" spans="1:10" x14ac:dyDescent="0.3">
      <c r="A142" t="str">
        <f>A141</f>
        <v> 706</v>
      </c>
      <c r="B142" t="str">
        <f>B141</f>
        <v>Goodra</v>
      </c>
      <c r="C142" t="s">
        <v>24</v>
      </c>
      <c r="D142">
        <f>D141</f>
        <v>600</v>
      </c>
      <c r="E142">
        <f>E141</f>
        <v>90</v>
      </c>
      <c r="F142">
        <f>F141</f>
        <v>100</v>
      </c>
      <c r="G142">
        <f>G141</f>
        <v>70</v>
      </c>
      <c r="H142">
        <f>H141</f>
        <v>110</v>
      </c>
      <c r="I142">
        <f>I141</f>
        <v>150</v>
      </c>
      <c r="J142">
        <f>J141</f>
        <v>80</v>
      </c>
    </row>
    <row r="143" spans="1:10" x14ac:dyDescent="0.3">
      <c r="A143" t="s">
        <v>785</v>
      </c>
      <c r="B143" t="s">
        <v>786</v>
      </c>
      <c r="C143" t="s">
        <v>24</v>
      </c>
      <c r="D143">
        <v>600</v>
      </c>
      <c r="E143">
        <v>80</v>
      </c>
      <c r="F143">
        <v>80</v>
      </c>
      <c r="G143">
        <v>90</v>
      </c>
      <c r="H143">
        <v>110</v>
      </c>
      <c r="I143">
        <v>130</v>
      </c>
      <c r="J143">
        <v>110</v>
      </c>
    </row>
    <row r="144" spans="1:10" x14ac:dyDescent="0.3">
      <c r="A144" t="s">
        <v>787</v>
      </c>
      <c r="B144" t="s">
        <v>788</v>
      </c>
      <c r="C144" t="s">
        <v>24</v>
      </c>
      <c r="D144">
        <v>600</v>
      </c>
      <c r="E144">
        <v>80</v>
      </c>
      <c r="F144">
        <v>90</v>
      </c>
      <c r="G144">
        <v>80</v>
      </c>
      <c r="H144">
        <v>130</v>
      </c>
      <c r="I144">
        <v>110</v>
      </c>
      <c r="J144">
        <v>110</v>
      </c>
    </row>
    <row r="145" spans="1:10" x14ac:dyDescent="0.3">
      <c r="A145" t="str">
        <f>A144</f>
        <v> 381</v>
      </c>
      <c r="B145" t="s">
        <v>2606</v>
      </c>
      <c r="C145" t="s">
        <v>24</v>
      </c>
      <c r="D145">
        <f>D144</f>
        <v>600</v>
      </c>
      <c r="E145">
        <f>E144</f>
        <v>80</v>
      </c>
      <c r="F145">
        <f>F144</f>
        <v>90</v>
      </c>
      <c r="G145">
        <f>G144</f>
        <v>80</v>
      </c>
      <c r="H145">
        <f>H144</f>
        <v>130</v>
      </c>
      <c r="I145">
        <f>I144</f>
        <v>110</v>
      </c>
      <c r="J145">
        <f>J144</f>
        <v>110</v>
      </c>
    </row>
    <row r="146" spans="1:10" x14ac:dyDescent="0.3">
      <c r="A146" t="s">
        <v>1268</v>
      </c>
      <c r="B146" t="s">
        <v>1269</v>
      </c>
      <c r="C146" t="s">
        <v>24</v>
      </c>
      <c r="D146">
        <v>485</v>
      </c>
      <c r="E146">
        <v>77</v>
      </c>
      <c r="F146">
        <v>120</v>
      </c>
      <c r="G146">
        <v>90</v>
      </c>
      <c r="H146">
        <v>60</v>
      </c>
      <c r="I146">
        <v>90</v>
      </c>
      <c r="J146">
        <v>48</v>
      </c>
    </row>
    <row r="147" spans="1:10" x14ac:dyDescent="0.3">
      <c r="A147" t="s">
        <v>1250</v>
      </c>
      <c r="B147" t="s">
        <v>1251</v>
      </c>
      <c r="C147" t="s">
        <v>24</v>
      </c>
      <c r="D147">
        <v>540</v>
      </c>
      <c r="E147">
        <v>76</v>
      </c>
      <c r="F147">
        <v>147</v>
      </c>
      <c r="G147">
        <v>90</v>
      </c>
      <c r="H147">
        <v>60</v>
      </c>
      <c r="I147">
        <v>70</v>
      </c>
      <c r="J147">
        <v>97</v>
      </c>
    </row>
    <row r="148" spans="1:10" x14ac:dyDescent="0.3">
      <c r="A148" t="str">
        <f>A147</f>
        <v> 612</v>
      </c>
      <c r="B148" t="str">
        <f>B147</f>
        <v>Haxorus</v>
      </c>
      <c r="C148" t="s">
        <v>24</v>
      </c>
      <c r="D148">
        <f>D147</f>
        <v>540</v>
      </c>
      <c r="E148">
        <f>E147</f>
        <v>76</v>
      </c>
      <c r="F148">
        <f>F147</f>
        <v>147</v>
      </c>
      <c r="G148">
        <f>G147</f>
        <v>90</v>
      </c>
      <c r="H148">
        <f>H147</f>
        <v>60</v>
      </c>
      <c r="I148">
        <f>I147</f>
        <v>70</v>
      </c>
      <c r="J148">
        <f>J147</f>
        <v>97</v>
      </c>
    </row>
    <row r="149" spans="1:10" x14ac:dyDescent="0.3">
      <c r="A149" t="s">
        <v>693</v>
      </c>
      <c r="B149" t="s">
        <v>694</v>
      </c>
      <c r="C149" t="s">
        <v>24</v>
      </c>
      <c r="D149">
        <v>490</v>
      </c>
      <c r="E149">
        <v>75</v>
      </c>
      <c r="F149">
        <v>70</v>
      </c>
      <c r="G149">
        <v>90</v>
      </c>
      <c r="H149">
        <v>70</v>
      </c>
      <c r="I149">
        <v>105</v>
      </c>
      <c r="J149">
        <v>80</v>
      </c>
    </row>
    <row r="150" spans="1:10" x14ac:dyDescent="0.3">
      <c r="A150" t="str">
        <f>A149</f>
        <v> 334</v>
      </c>
      <c r="B150" t="str">
        <f>B149</f>
        <v>Altaria</v>
      </c>
      <c r="C150" t="s">
        <v>24</v>
      </c>
      <c r="D150">
        <f>D149</f>
        <v>490</v>
      </c>
      <c r="E150">
        <f>E149</f>
        <v>75</v>
      </c>
      <c r="F150">
        <f>F149</f>
        <v>70</v>
      </c>
      <c r="G150">
        <f>G149</f>
        <v>90</v>
      </c>
      <c r="H150">
        <f>H149</f>
        <v>70</v>
      </c>
      <c r="I150">
        <f>I149</f>
        <v>105</v>
      </c>
      <c r="J150">
        <f>J149</f>
        <v>80</v>
      </c>
    </row>
    <row r="151" spans="1:10" x14ac:dyDescent="0.3">
      <c r="A151" t="s">
        <v>915</v>
      </c>
      <c r="B151" t="s">
        <v>916</v>
      </c>
      <c r="C151" t="s">
        <v>24</v>
      </c>
      <c r="D151">
        <v>410</v>
      </c>
      <c r="E151">
        <v>68</v>
      </c>
      <c r="F151">
        <v>90</v>
      </c>
      <c r="G151">
        <v>65</v>
      </c>
      <c r="H151">
        <v>50</v>
      </c>
      <c r="I151">
        <v>55</v>
      </c>
      <c r="J151">
        <v>82</v>
      </c>
    </row>
    <row r="152" spans="1:10" x14ac:dyDescent="0.3">
      <c r="A152" t="s">
        <v>1434</v>
      </c>
      <c r="B152" t="s">
        <v>1435</v>
      </c>
      <c r="C152" t="s">
        <v>24</v>
      </c>
      <c r="D152">
        <v>452</v>
      </c>
      <c r="E152">
        <v>68</v>
      </c>
      <c r="F152">
        <v>75</v>
      </c>
      <c r="G152">
        <v>53</v>
      </c>
      <c r="H152">
        <v>83</v>
      </c>
      <c r="I152">
        <v>113</v>
      </c>
      <c r="J152">
        <v>60</v>
      </c>
    </row>
    <row r="153" spans="1:10" x14ac:dyDescent="0.3">
      <c r="A153" t="s">
        <v>1248</v>
      </c>
      <c r="B153" t="s">
        <v>1249</v>
      </c>
      <c r="C153" t="s">
        <v>24</v>
      </c>
      <c r="D153">
        <v>410</v>
      </c>
      <c r="E153">
        <v>66</v>
      </c>
      <c r="F153">
        <v>117</v>
      </c>
      <c r="G153">
        <v>70</v>
      </c>
      <c r="H153">
        <v>40</v>
      </c>
      <c r="I153">
        <v>50</v>
      </c>
      <c r="J153">
        <v>67</v>
      </c>
    </row>
    <row r="154" spans="1:10" x14ac:dyDescent="0.3">
      <c r="A154" t="s">
        <v>769</v>
      </c>
      <c r="B154" t="s">
        <v>770</v>
      </c>
      <c r="C154" t="s">
        <v>24</v>
      </c>
      <c r="D154">
        <v>420</v>
      </c>
      <c r="E154">
        <v>65</v>
      </c>
      <c r="F154">
        <v>95</v>
      </c>
      <c r="G154">
        <v>100</v>
      </c>
      <c r="H154">
        <v>60</v>
      </c>
      <c r="I154">
        <v>50</v>
      </c>
      <c r="J154">
        <v>50</v>
      </c>
    </row>
    <row r="155" spans="1:10" x14ac:dyDescent="0.3">
      <c r="A155" t="str">
        <f>A154</f>
        <v> 372</v>
      </c>
      <c r="B155" t="str">
        <f>B154</f>
        <v>Shelgon</v>
      </c>
      <c r="C155" t="s">
        <v>24</v>
      </c>
      <c r="D155">
        <f>D154</f>
        <v>420</v>
      </c>
      <c r="E155">
        <f>E154</f>
        <v>65</v>
      </c>
      <c r="F155">
        <f>F154</f>
        <v>95</v>
      </c>
      <c r="G155">
        <f>G154</f>
        <v>100</v>
      </c>
      <c r="H155">
        <f>H154</f>
        <v>60</v>
      </c>
      <c r="I155">
        <f>I154</f>
        <v>50</v>
      </c>
      <c r="J155">
        <f>J154</f>
        <v>50</v>
      </c>
    </row>
    <row r="156" spans="1:10" x14ac:dyDescent="0.3">
      <c r="A156" t="s">
        <v>321</v>
      </c>
      <c r="B156" t="s">
        <v>322</v>
      </c>
      <c r="C156" t="s">
        <v>24</v>
      </c>
      <c r="D156">
        <v>420</v>
      </c>
      <c r="E156">
        <v>61</v>
      </c>
      <c r="F156">
        <v>84</v>
      </c>
      <c r="G156">
        <v>65</v>
      </c>
      <c r="H156">
        <v>70</v>
      </c>
      <c r="I156">
        <v>70</v>
      </c>
      <c r="J156">
        <v>70</v>
      </c>
    </row>
    <row r="157" spans="1:10" x14ac:dyDescent="0.3">
      <c r="A157" t="s">
        <v>913</v>
      </c>
      <c r="B157" t="s">
        <v>914</v>
      </c>
      <c r="C157" t="s">
        <v>24</v>
      </c>
      <c r="D157">
        <v>300</v>
      </c>
      <c r="E157">
        <v>58</v>
      </c>
      <c r="F157">
        <v>70</v>
      </c>
      <c r="G157">
        <v>45</v>
      </c>
      <c r="H157">
        <v>40</v>
      </c>
      <c r="I157">
        <v>45</v>
      </c>
      <c r="J157">
        <v>42</v>
      </c>
    </row>
    <row r="158" spans="1:10" x14ac:dyDescent="0.3">
      <c r="A158" t="str">
        <f>A157</f>
        <v> 443</v>
      </c>
      <c r="B158" t="str">
        <f>B157</f>
        <v>Gible</v>
      </c>
      <c r="C158" t="s">
        <v>24</v>
      </c>
      <c r="D158">
        <f>D157</f>
        <v>300</v>
      </c>
      <c r="E158">
        <f>E157</f>
        <v>58</v>
      </c>
      <c r="F158">
        <f>F157</f>
        <v>70</v>
      </c>
      <c r="G158">
        <f>G157</f>
        <v>45</v>
      </c>
      <c r="H158">
        <f>H157</f>
        <v>40</v>
      </c>
      <c r="I158">
        <f>I157</f>
        <v>45</v>
      </c>
      <c r="J158">
        <f>J157</f>
        <v>42</v>
      </c>
    </row>
    <row r="159" spans="1:10" x14ac:dyDescent="0.3">
      <c r="A159" t="str">
        <f>A158</f>
        <v> 443</v>
      </c>
      <c r="B159" t="str">
        <f>B158</f>
        <v>Gible</v>
      </c>
      <c r="C159" t="s">
        <v>24</v>
      </c>
      <c r="D159">
        <f>D158</f>
        <v>300</v>
      </c>
      <c r="E159">
        <f>E158</f>
        <v>58</v>
      </c>
      <c r="F159">
        <f>F158</f>
        <v>70</v>
      </c>
      <c r="G159">
        <f>G158</f>
        <v>45</v>
      </c>
      <c r="H159">
        <f>H158</f>
        <v>40</v>
      </c>
      <c r="I159">
        <f>I158</f>
        <v>45</v>
      </c>
      <c r="J159">
        <f>J158</f>
        <v>42</v>
      </c>
    </row>
    <row r="160" spans="1:10" x14ac:dyDescent="0.3">
      <c r="A160" t="str">
        <f>A159</f>
        <v> 443</v>
      </c>
      <c r="B160" t="str">
        <f>B159</f>
        <v>Gible</v>
      </c>
      <c r="C160" t="s">
        <v>24</v>
      </c>
      <c r="D160">
        <f>D159</f>
        <v>300</v>
      </c>
      <c r="E160">
        <f>E159</f>
        <v>58</v>
      </c>
      <c r="F160">
        <f>F159</f>
        <v>70</v>
      </c>
      <c r="G160">
        <f>G159</f>
        <v>45</v>
      </c>
      <c r="H160">
        <f>H159</f>
        <v>40</v>
      </c>
      <c r="I160">
        <f>I159</f>
        <v>45</v>
      </c>
      <c r="J160">
        <f>J159</f>
        <v>42</v>
      </c>
    </row>
    <row r="161" spans="1:10" x14ac:dyDescent="0.3">
      <c r="A161" t="s">
        <v>1246</v>
      </c>
      <c r="B161" t="s">
        <v>1247</v>
      </c>
      <c r="C161" t="s">
        <v>24</v>
      </c>
      <c r="D161">
        <v>320</v>
      </c>
      <c r="E161">
        <v>46</v>
      </c>
      <c r="F161">
        <v>87</v>
      </c>
      <c r="G161">
        <v>60</v>
      </c>
      <c r="H161">
        <v>30</v>
      </c>
      <c r="I161">
        <v>40</v>
      </c>
      <c r="J161">
        <v>57</v>
      </c>
    </row>
    <row r="162" spans="1:10" x14ac:dyDescent="0.3">
      <c r="A162" t="s">
        <v>767</v>
      </c>
      <c r="B162" t="s">
        <v>768</v>
      </c>
      <c r="C162" t="s">
        <v>24</v>
      </c>
      <c r="D162">
        <v>300</v>
      </c>
      <c r="E162">
        <v>45</v>
      </c>
      <c r="F162">
        <v>75</v>
      </c>
      <c r="G162">
        <v>60</v>
      </c>
      <c r="H162">
        <v>40</v>
      </c>
      <c r="I162">
        <v>30</v>
      </c>
      <c r="J162">
        <v>50</v>
      </c>
    </row>
    <row r="163" spans="1:10" x14ac:dyDescent="0.3">
      <c r="A163" t="s">
        <v>1432</v>
      </c>
      <c r="B163" t="s">
        <v>1433</v>
      </c>
      <c r="C163" t="s">
        <v>24</v>
      </c>
      <c r="D163">
        <v>300</v>
      </c>
      <c r="E163">
        <v>45</v>
      </c>
      <c r="F163">
        <v>50</v>
      </c>
      <c r="G163">
        <v>35</v>
      </c>
      <c r="H163">
        <v>55</v>
      </c>
      <c r="I163">
        <v>75</v>
      </c>
      <c r="J163">
        <v>40</v>
      </c>
    </row>
    <row r="164" spans="1:10" x14ac:dyDescent="0.3">
      <c r="A164" t="s">
        <v>319</v>
      </c>
      <c r="B164" t="s">
        <v>320</v>
      </c>
      <c r="C164" t="s">
        <v>24</v>
      </c>
      <c r="D164">
        <v>300</v>
      </c>
      <c r="E164">
        <v>41</v>
      </c>
      <c r="F164">
        <v>64</v>
      </c>
      <c r="G164">
        <v>45</v>
      </c>
      <c r="H164">
        <v>50</v>
      </c>
      <c r="I164">
        <v>50</v>
      </c>
      <c r="J164">
        <v>50</v>
      </c>
    </row>
    <row r="165" spans="1:10" x14ac:dyDescent="0.3">
      <c r="A165" t="str">
        <f>A164</f>
        <v> 147</v>
      </c>
      <c r="B165" t="str">
        <f>B164</f>
        <v>Dratini</v>
      </c>
      <c r="C165" t="s">
        <v>24</v>
      </c>
      <c r="D165">
        <f>D164</f>
        <v>300</v>
      </c>
      <c r="E165">
        <f>E164</f>
        <v>41</v>
      </c>
      <c r="F165">
        <f>F164</f>
        <v>64</v>
      </c>
      <c r="G165">
        <f>G164</f>
        <v>45</v>
      </c>
      <c r="H165">
        <f>H164</f>
        <v>50</v>
      </c>
      <c r="I165">
        <f>I164</f>
        <v>50</v>
      </c>
      <c r="J165">
        <f>J164</f>
        <v>50</v>
      </c>
    </row>
    <row r="166" spans="1:10" x14ac:dyDescent="0.3">
      <c r="A166" t="str">
        <f>A165</f>
        <v> 147</v>
      </c>
      <c r="B166" t="str">
        <f>B165</f>
        <v>Dratini</v>
      </c>
      <c r="C166" t="s">
        <v>66</v>
      </c>
      <c r="D166">
        <f>D165</f>
        <v>300</v>
      </c>
      <c r="E166">
        <f>E165</f>
        <v>41</v>
      </c>
      <c r="F166">
        <f>F165</f>
        <v>64</v>
      </c>
      <c r="G166">
        <f>G165</f>
        <v>45</v>
      </c>
      <c r="H166">
        <f>H165</f>
        <v>50</v>
      </c>
      <c r="I166">
        <f>I165</f>
        <v>50</v>
      </c>
      <c r="J166">
        <f>J165</f>
        <v>50</v>
      </c>
    </row>
    <row r="167" spans="1:10" x14ac:dyDescent="0.3">
      <c r="A167" t="s">
        <v>1262</v>
      </c>
      <c r="B167" t="s">
        <v>1263</v>
      </c>
      <c r="C167" t="s">
        <v>66</v>
      </c>
      <c r="D167">
        <v>471</v>
      </c>
      <c r="E167">
        <v>109</v>
      </c>
      <c r="F167">
        <v>66</v>
      </c>
      <c r="G167">
        <v>84</v>
      </c>
      <c r="H167">
        <v>81</v>
      </c>
      <c r="I167">
        <v>99</v>
      </c>
      <c r="J167">
        <v>32</v>
      </c>
    </row>
    <row r="168" spans="1:10" x14ac:dyDescent="0.3">
      <c r="A168" t="str">
        <f>A167</f>
        <v> 618</v>
      </c>
      <c r="B168" t="str">
        <f>B167</f>
        <v>Stunfisk</v>
      </c>
      <c r="C168" t="s">
        <v>66</v>
      </c>
      <c r="D168">
        <f>D167</f>
        <v>471</v>
      </c>
      <c r="E168">
        <f>E167</f>
        <v>109</v>
      </c>
      <c r="F168">
        <f>F167</f>
        <v>66</v>
      </c>
      <c r="G168">
        <f>G167</f>
        <v>84</v>
      </c>
      <c r="H168">
        <f>H167</f>
        <v>81</v>
      </c>
      <c r="I168">
        <f>I167</f>
        <v>99</v>
      </c>
      <c r="J168">
        <f>J167</f>
        <v>32</v>
      </c>
    </row>
    <row r="169" spans="1:10" x14ac:dyDescent="0.3">
      <c r="A169" t="s">
        <v>315</v>
      </c>
      <c r="B169" t="s">
        <v>316</v>
      </c>
      <c r="C169" t="s">
        <v>66</v>
      </c>
      <c r="D169">
        <v>580</v>
      </c>
      <c r="E169">
        <v>90</v>
      </c>
      <c r="F169">
        <v>90</v>
      </c>
      <c r="G169">
        <v>85</v>
      </c>
      <c r="H169">
        <v>125</v>
      </c>
      <c r="I169">
        <v>90</v>
      </c>
      <c r="J169">
        <v>100</v>
      </c>
    </row>
    <row r="170" spans="1:10" x14ac:dyDescent="0.3">
      <c r="A170" t="s">
        <v>387</v>
      </c>
      <c r="B170" t="s">
        <v>388</v>
      </c>
      <c r="C170" t="s">
        <v>66</v>
      </c>
      <c r="D170">
        <v>500</v>
      </c>
      <c r="E170">
        <v>90</v>
      </c>
      <c r="F170">
        <v>75</v>
      </c>
      <c r="G170">
        <v>75</v>
      </c>
      <c r="H170">
        <v>115</v>
      </c>
      <c r="I170">
        <v>90</v>
      </c>
      <c r="J170">
        <v>55</v>
      </c>
    </row>
    <row r="171" spans="1:10" x14ac:dyDescent="0.3">
      <c r="A171" t="s">
        <v>2626</v>
      </c>
      <c r="B171" t="s">
        <v>2627</v>
      </c>
      <c r="C171" t="s">
        <v>66</v>
      </c>
      <c r="D171">
        <v>610</v>
      </c>
      <c r="E171">
        <v>90</v>
      </c>
      <c r="F171">
        <v>95</v>
      </c>
      <c r="G171">
        <v>105</v>
      </c>
      <c r="H171">
        <v>165</v>
      </c>
      <c r="I171">
        <v>110</v>
      </c>
      <c r="J171">
        <v>45</v>
      </c>
    </row>
    <row r="172" spans="1:10" x14ac:dyDescent="0.3">
      <c r="A172" t="s">
        <v>511</v>
      </c>
      <c r="B172" t="s">
        <v>512</v>
      </c>
      <c r="C172" t="s">
        <v>66</v>
      </c>
      <c r="D172">
        <v>580</v>
      </c>
      <c r="E172">
        <v>90</v>
      </c>
      <c r="F172">
        <v>85</v>
      </c>
      <c r="G172">
        <v>75</v>
      </c>
      <c r="H172">
        <v>115</v>
      </c>
      <c r="I172">
        <v>100</v>
      </c>
      <c r="J172">
        <v>115</v>
      </c>
    </row>
    <row r="173" spans="1:10" x14ac:dyDescent="0.3">
      <c r="A173" t="s">
        <v>1234</v>
      </c>
      <c r="B173" t="s">
        <v>1235</v>
      </c>
      <c r="C173" t="s">
        <v>66</v>
      </c>
      <c r="D173">
        <v>515</v>
      </c>
      <c r="E173">
        <v>85</v>
      </c>
      <c r="F173">
        <v>115</v>
      </c>
      <c r="G173">
        <v>80</v>
      </c>
      <c r="H173">
        <v>105</v>
      </c>
      <c r="I173">
        <v>80</v>
      </c>
      <c r="J173">
        <v>50</v>
      </c>
    </row>
    <row r="174" spans="1:10" x14ac:dyDescent="0.3">
      <c r="A174" t="s">
        <v>834</v>
      </c>
      <c r="B174" t="s">
        <v>835</v>
      </c>
      <c r="C174" t="s">
        <v>66</v>
      </c>
      <c r="D174">
        <v>523</v>
      </c>
      <c r="E174">
        <v>80</v>
      </c>
      <c r="F174">
        <v>120</v>
      </c>
      <c r="G174">
        <v>79</v>
      </c>
      <c r="H174">
        <v>95</v>
      </c>
      <c r="I174">
        <v>79</v>
      </c>
      <c r="J174">
        <v>70</v>
      </c>
    </row>
    <row r="175" spans="1:10" x14ac:dyDescent="0.3">
      <c r="A175" t="s">
        <v>2602</v>
      </c>
      <c r="B175" t="s">
        <v>2691</v>
      </c>
      <c r="C175" t="s">
        <v>66</v>
      </c>
      <c r="D175">
        <v>580</v>
      </c>
      <c r="E175">
        <v>79</v>
      </c>
      <c r="F175">
        <v>115</v>
      </c>
      <c r="G175">
        <v>70</v>
      </c>
      <c r="H175">
        <v>125</v>
      </c>
      <c r="I175">
        <v>80</v>
      </c>
      <c r="J175">
        <v>111</v>
      </c>
    </row>
    <row r="176" spans="1:10" x14ac:dyDescent="0.3">
      <c r="A176" t="s">
        <v>2692</v>
      </c>
      <c r="B176" t="s">
        <v>2693</v>
      </c>
      <c r="C176" t="s">
        <v>66</v>
      </c>
      <c r="D176">
        <v>580</v>
      </c>
      <c r="E176">
        <v>79</v>
      </c>
      <c r="F176">
        <v>105</v>
      </c>
      <c r="G176">
        <v>70</v>
      </c>
      <c r="H176">
        <v>145</v>
      </c>
      <c r="I176">
        <v>80</v>
      </c>
      <c r="J176">
        <v>101</v>
      </c>
    </row>
    <row r="177" spans="1:10" x14ac:dyDescent="0.3">
      <c r="A177" t="str">
        <f>A176</f>
        <v> 642.1</v>
      </c>
      <c r="B177" t="str">
        <f>B176</f>
        <v>Thundurus- Therian Forme</v>
      </c>
      <c r="C177" t="s">
        <v>66</v>
      </c>
      <c r="D177">
        <f>D176</f>
        <v>580</v>
      </c>
      <c r="E177">
        <f>E176</f>
        <v>79</v>
      </c>
      <c r="F177">
        <f>F176</f>
        <v>105</v>
      </c>
      <c r="G177">
        <f>G176</f>
        <v>70</v>
      </c>
      <c r="H177">
        <f>H176</f>
        <v>145</v>
      </c>
      <c r="I177">
        <f>I176</f>
        <v>80</v>
      </c>
      <c r="J177">
        <f>J176</f>
        <v>101</v>
      </c>
    </row>
    <row r="178" spans="1:10" x14ac:dyDescent="0.3">
      <c r="A178" t="s">
        <v>959</v>
      </c>
      <c r="B178" t="s">
        <v>960</v>
      </c>
      <c r="C178" t="s">
        <v>66</v>
      </c>
      <c r="D178">
        <v>540</v>
      </c>
      <c r="E178">
        <v>75</v>
      </c>
      <c r="F178">
        <v>123</v>
      </c>
      <c r="G178">
        <v>67</v>
      </c>
      <c r="H178">
        <v>95</v>
      </c>
      <c r="I178">
        <v>85</v>
      </c>
      <c r="J178">
        <v>95</v>
      </c>
    </row>
    <row r="179" spans="1:10" x14ac:dyDescent="0.3">
      <c r="A179" t="s">
        <v>1071</v>
      </c>
      <c r="B179" t="s">
        <v>1072</v>
      </c>
      <c r="C179" t="s">
        <v>66</v>
      </c>
      <c r="D179">
        <v>497</v>
      </c>
      <c r="E179">
        <v>75</v>
      </c>
      <c r="F179">
        <v>100</v>
      </c>
      <c r="G179">
        <v>63</v>
      </c>
      <c r="H179">
        <v>80</v>
      </c>
      <c r="I179">
        <v>63</v>
      </c>
      <c r="J179">
        <v>116</v>
      </c>
    </row>
    <row r="180" spans="1:10" x14ac:dyDescent="0.3">
      <c r="A180" t="s">
        <v>385</v>
      </c>
      <c r="B180" t="s">
        <v>386</v>
      </c>
      <c r="C180" t="s">
        <v>66</v>
      </c>
      <c r="D180">
        <v>365</v>
      </c>
      <c r="E180">
        <v>70</v>
      </c>
      <c r="F180">
        <v>55</v>
      </c>
      <c r="G180">
        <v>55</v>
      </c>
      <c r="H180">
        <v>80</v>
      </c>
      <c r="I180">
        <v>60</v>
      </c>
      <c r="J180">
        <v>45</v>
      </c>
    </row>
    <row r="181" spans="1:10" x14ac:dyDescent="0.3">
      <c r="A181" t="s">
        <v>645</v>
      </c>
      <c r="B181" t="s">
        <v>646</v>
      </c>
      <c r="C181" t="s">
        <v>66</v>
      </c>
      <c r="D181">
        <v>475</v>
      </c>
      <c r="E181">
        <v>70</v>
      </c>
      <c r="F181">
        <v>75</v>
      </c>
      <c r="G181">
        <v>60</v>
      </c>
      <c r="H181">
        <v>105</v>
      </c>
      <c r="I181">
        <v>60</v>
      </c>
      <c r="J181">
        <v>105</v>
      </c>
    </row>
    <row r="182" spans="1:10" x14ac:dyDescent="0.3">
      <c r="A182" t="s">
        <v>2646</v>
      </c>
      <c r="B182" t="s">
        <v>2647</v>
      </c>
      <c r="C182" t="s">
        <v>66</v>
      </c>
      <c r="D182">
        <v>575</v>
      </c>
      <c r="E182">
        <v>70</v>
      </c>
      <c r="F182">
        <v>75</v>
      </c>
      <c r="G182">
        <v>80</v>
      </c>
      <c r="H182">
        <v>135</v>
      </c>
      <c r="I182">
        <v>80</v>
      </c>
      <c r="J182">
        <v>135</v>
      </c>
    </row>
    <row r="183" spans="1:10" x14ac:dyDescent="0.3">
      <c r="A183" t="str">
        <f>A182</f>
        <v> 310.1</v>
      </c>
      <c r="B183" t="s">
        <v>2647</v>
      </c>
      <c r="C183" t="str">
        <f>C182</f>
        <v>ELECTRIC</v>
      </c>
      <c r="D183">
        <f>D182</f>
        <v>575</v>
      </c>
      <c r="E183">
        <f>E182</f>
        <v>70</v>
      </c>
      <c r="F183">
        <f>F182</f>
        <v>75</v>
      </c>
      <c r="G183">
        <f>G182</f>
        <v>80</v>
      </c>
      <c r="H183">
        <f>H182</f>
        <v>135</v>
      </c>
      <c r="I183">
        <f>I182</f>
        <v>80</v>
      </c>
      <c r="J183">
        <f>J182</f>
        <v>135</v>
      </c>
    </row>
    <row r="184" spans="1:10" x14ac:dyDescent="0.3">
      <c r="A184" t="s">
        <v>951</v>
      </c>
      <c r="B184" t="s">
        <v>952</v>
      </c>
      <c r="C184" t="s">
        <v>66</v>
      </c>
      <c r="D184">
        <v>535</v>
      </c>
      <c r="E184">
        <v>70</v>
      </c>
      <c r="F184">
        <v>70</v>
      </c>
      <c r="G184">
        <v>115</v>
      </c>
      <c r="H184">
        <v>130</v>
      </c>
      <c r="I184">
        <v>90</v>
      </c>
      <c r="J184">
        <v>60</v>
      </c>
    </row>
    <row r="185" spans="1:10" x14ac:dyDescent="0.3">
      <c r="A185" t="str">
        <f>A184</f>
        <v> 462</v>
      </c>
      <c r="B185" t="str">
        <f>B184</f>
        <v>Magnezone</v>
      </c>
      <c r="C185" t="s">
        <v>66</v>
      </c>
      <c r="D185">
        <f>D184</f>
        <v>535</v>
      </c>
      <c r="E185">
        <f>E184</f>
        <v>70</v>
      </c>
      <c r="F185">
        <f>F184</f>
        <v>70</v>
      </c>
      <c r="G185">
        <f>G184</f>
        <v>115</v>
      </c>
      <c r="H185">
        <f>H184</f>
        <v>130</v>
      </c>
      <c r="I185">
        <f>I184</f>
        <v>90</v>
      </c>
      <c r="J185">
        <f>J184</f>
        <v>60</v>
      </c>
    </row>
    <row r="186" spans="1:10" x14ac:dyDescent="0.3">
      <c r="A186" t="s">
        <v>1428</v>
      </c>
      <c r="B186" t="s">
        <v>1429</v>
      </c>
      <c r="C186" t="s">
        <v>66</v>
      </c>
      <c r="D186">
        <v>431</v>
      </c>
      <c r="E186">
        <v>67</v>
      </c>
      <c r="F186">
        <v>58</v>
      </c>
      <c r="G186">
        <v>57</v>
      </c>
      <c r="H186">
        <v>81</v>
      </c>
      <c r="I186">
        <v>67</v>
      </c>
      <c r="J186">
        <v>101</v>
      </c>
    </row>
    <row r="187" spans="1:10" x14ac:dyDescent="0.3">
      <c r="A187" t="s">
        <v>274</v>
      </c>
      <c r="B187" t="s">
        <v>275</v>
      </c>
      <c r="C187" t="s">
        <v>66</v>
      </c>
      <c r="D187">
        <v>490</v>
      </c>
      <c r="E187">
        <v>65</v>
      </c>
      <c r="F187">
        <v>83</v>
      </c>
      <c r="G187">
        <v>57</v>
      </c>
      <c r="H187">
        <v>95</v>
      </c>
      <c r="I187">
        <v>85</v>
      </c>
      <c r="J187">
        <v>105</v>
      </c>
    </row>
    <row r="188" spans="1:10" x14ac:dyDescent="0.3">
      <c r="A188" t="s">
        <v>295</v>
      </c>
      <c r="B188" t="s">
        <v>296</v>
      </c>
      <c r="C188" t="s">
        <v>66</v>
      </c>
      <c r="D188">
        <v>525</v>
      </c>
      <c r="E188">
        <v>65</v>
      </c>
      <c r="F188">
        <v>65</v>
      </c>
      <c r="G188">
        <v>60</v>
      </c>
      <c r="H188">
        <v>110</v>
      </c>
      <c r="I188">
        <v>95</v>
      </c>
      <c r="J188">
        <v>130</v>
      </c>
    </row>
    <row r="189" spans="1:10" x14ac:dyDescent="0.3">
      <c r="A189" t="s">
        <v>1232</v>
      </c>
      <c r="B189" t="s">
        <v>1233</v>
      </c>
      <c r="C189" t="s">
        <v>66</v>
      </c>
      <c r="D189">
        <v>405</v>
      </c>
      <c r="E189">
        <v>65</v>
      </c>
      <c r="F189">
        <v>85</v>
      </c>
      <c r="G189">
        <v>70</v>
      </c>
      <c r="H189">
        <v>75</v>
      </c>
      <c r="I189">
        <v>70</v>
      </c>
      <c r="J189">
        <v>40</v>
      </c>
    </row>
    <row r="190" spans="1:10" x14ac:dyDescent="0.3">
      <c r="A190" t="s">
        <v>1414</v>
      </c>
      <c r="B190" t="s">
        <v>1415</v>
      </c>
      <c r="C190" t="s">
        <v>66</v>
      </c>
      <c r="D190">
        <v>481</v>
      </c>
      <c r="E190">
        <v>62</v>
      </c>
      <c r="F190">
        <v>55</v>
      </c>
      <c r="G190">
        <v>52</v>
      </c>
      <c r="H190">
        <v>109</v>
      </c>
      <c r="I190">
        <v>94</v>
      </c>
      <c r="J190">
        <v>109</v>
      </c>
    </row>
    <row r="191" spans="1:10" x14ac:dyDescent="0.3">
      <c r="A191" t="s">
        <v>67</v>
      </c>
      <c r="B191" t="s">
        <v>68</v>
      </c>
      <c r="C191" t="s">
        <v>66</v>
      </c>
      <c r="D191">
        <v>475</v>
      </c>
      <c r="E191">
        <v>60</v>
      </c>
      <c r="F191">
        <v>90</v>
      </c>
      <c r="G191">
        <v>55</v>
      </c>
      <c r="H191">
        <v>90</v>
      </c>
      <c r="I191">
        <v>80</v>
      </c>
      <c r="J191">
        <v>100</v>
      </c>
    </row>
    <row r="192" spans="1:10" x14ac:dyDescent="0.3">
      <c r="A192" t="s">
        <v>226</v>
      </c>
      <c r="B192" t="s">
        <v>227</v>
      </c>
      <c r="C192" t="s">
        <v>66</v>
      </c>
      <c r="D192">
        <v>480</v>
      </c>
      <c r="E192">
        <v>60</v>
      </c>
      <c r="F192">
        <v>50</v>
      </c>
      <c r="G192">
        <v>70</v>
      </c>
      <c r="H192">
        <v>80</v>
      </c>
      <c r="I192">
        <v>80</v>
      </c>
      <c r="J192">
        <v>140</v>
      </c>
    </row>
    <row r="193" spans="1:10" x14ac:dyDescent="0.3">
      <c r="A193" t="s">
        <v>647</v>
      </c>
      <c r="B193" t="s">
        <v>648</v>
      </c>
      <c r="C193" t="s">
        <v>66</v>
      </c>
      <c r="D193">
        <v>405</v>
      </c>
      <c r="E193">
        <v>60</v>
      </c>
      <c r="F193">
        <v>50</v>
      </c>
      <c r="G193">
        <v>40</v>
      </c>
      <c r="H193">
        <v>85</v>
      </c>
      <c r="I193">
        <v>75</v>
      </c>
      <c r="J193">
        <v>95</v>
      </c>
    </row>
    <row r="194" spans="1:10" x14ac:dyDescent="0.3">
      <c r="A194" t="s">
        <v>649</v>
      </c>
      <c r="B194" t="s">
        <v>650</v>
      </c>
      <c r="C194" t="s">
        <v>66</v>
      </c>
      <c r="D194">
        <v>405</v>
      </c>
      <c r="E194">
        <v>60</v>
      </c>
      <c r="F194">
        <v>40</v>
      </c>
      <c r="G194">
        <v>50</v>
      </c>
      <c r="H194">
        <v>75</v>
      </c>
      <c r="I194">
        <v>85</v>
      </c>
      <c r="J194">
        <v>95</v>
      </c>
    </row>
    <row r="195" spans="1:10" x14ac:dyDescent="0.3">
      <c r="A195" t="s">
        <v>832</v>
      </c>
      <c r="B195" t="s">
        <v>833</v>
      </c>
      <c r="C195" t="s">
        <v>66</v>
      </c>
      <c r="D195">
        <v>363</v>
      </c>
      <c r="E195">
        <v>60</v>
      </c>
      <c r="F195">
        <v>85</v>
      </c>
      <c r="G195">
        <v>49</v>
      </c>
      <c r="H195">
        <v>60</v>
      </c>
      <c r="I195">
        <v>49</v>
      </c>
      <c r="J195">
        <v>60</v>
      </c>
    </row>
    <row r="196" spans="1:10" x14ac:dyDescent="0.3">
      <c r="A196" t="s">
        <v>861</v>
      </c>
      <c r="B196" t="s">
        <v>862</v>
      </c>
      <c r="C196" t="s">
        <v>66</v>
      </c>
      <c r="D196">
        <v>405</v>
      </c>
      <c r="E196">
        <v>60</v>
      </c>
      <c r="F196">
        <v>45</v>
      </c>
      <c r="G196">
        <v>70</v>
      </c>
      <c r="H196">
        <v>45</v>
      </c>
      <c r="I196">
        <v>90</v>
      </c>
      <c r="J196">
        <v>95</v>
      </c>
    </row>
    <row r="197" spans="1:10" x14ac:dyDescent="0.3">
      <c r="A197" t="s">
        <v>383</v>
      </c>
      <c r="B197" t="s">
        <v>384</v>
      </c>
      <c r="C197" t="s">
        <v>66</v>
      </c>
      <c r="D197">
        <v>280</v>
      </c>
      <c r="E197">
        <v>55</v>
      </c>
      <c r="F197">
        <v>40</v>
      </c>
      <c r="G197">
        <v>40</v>
      </c>
      <c r="H197">
        <v>65</v>
      </c>
      <c r="I197">
        <v>45</v>
      </c>
      <c r="J197">
        <v>35</v>
      </c>
    </row>
    <row r="198" spans="1:10" x14ac:dyDescent="0.3">
      <c r="A198" t="s">
        <v>1200</v>
      </c>
      <c r="B198" t="s">
        <v>1201</v>
      </c>
      <c r="C198" t="s">
        <v>66</v>
      </c>
      <c r="D198">
        <v>428</v>
      </c>
      <c r="E198">
        <v>55</v>
      </c>
      <c r="F198">
        <v>75</v>
      </c>
      <c r="G198">
        <v>60</v>
      </c>
      <c r="H198">
        <v>75</v>
      </c>
      <c r="I198">
        <v>60</v>
      </c>
      <c r="J198">
        <v>103</v>
      </c>
    </row>
    <row r="199" spans="1:10" x14ac:dyDescent="0.3">
      <c r="A199" t="s">
        <v>185</v>
      </c>
      <c r="B199" t="s">
        <v>186</v>
      </c>
      <c r="C199" t="s">
        <v>66</v>
      </c>
      <c r="D199">
        <v>465</v>
      </c>
      <c r="E199">
        <v>50</v>
      </c>
      <c r="F199">
        <v>60</v>
      </c>
      <c r="G199">
        <v>95</v>
      </c>
      <c r="H199">
        <v>120</v>
      </c>
      <c r="I199">
        <v>70</v>
      </c>
      <c r="J199">
        <v>70</v>
      </c>
    </row>
    <row r="200" spans="1:10" x14ac:dyDescent="0.3">
      <c r="A200" t="s">
        <v>985</v>
      </c>
      <c r="B200" t="s">
        <v>986</v>
      </c>
      <c r="C200" t="s">
        <v>66</v>
      </c>
      <c r="D200">
        <v>440</v>
      </c>
      <c r="E200">
        <v>50</v>
      </c>
      <c r="F200">
        <v>50</v>
      </c>
      <c r="G200">
        <v>77</v>
      </c>
      <c r="H200">
        <v>95</v>
      </c>
      <c r="I200">
        <v>77</v>
      </c>
      <c r="J200">
        <v>91</v>
      </c>
    </row>
    <row r="201" spans="1:10" x14ac:dyDescent="0.3">
      <c r="A201" t="s">
        <v>2669</v>
      </c>
      <c r="B201" t="s">
        <v>2670</v>
      </c>
      <c r="C201" t="s">
        <v>66</v>
      </c>
      <c r="D201">
        <v>520</v>
      </c>
      <c r="E201">
        <v>50</v>
      </c>
      <c r="F201">
        <v>65</v>
      </c>
      <c r="G201">
        <v>107</v>
      </c>
      <c r="H201">
        <v>105</v>
      </c>
      <c r="I201">
        <v>107</v>
      </c>
      <c r="J201">
        <v>86</v>
      </c>
    </row>
    <row r="202" spans="1:10" x14ac:dyDescent="0.3">
      <c r="A202" t="s">
        <v>2671</v>
      </c>
      <c r="B202" t="s">
        <v>2672</v>
      </c>
      <c r="C202" t="s">
        <v>66</v>
      </c>
      <c r="D202">
        <v>520</v>
      </c>
      <c r="E202">
        <v>50</v>
      </c>
      <c r="F202">
        <v>65</v>
      </c>
      <c r="G202">
        <v>107</v>
      </c>
      <c r="H202">
        <v>105</v>
      </c>
      <c r="I202">
        <v>107</v>
      </c>
      <c r="J202">
        <v>86</v>
      </c>
    </row>
    <row r="203" spans="1:10" x14ac:dyDescent="0.3">
      <c r="A203" t="s">
        <v>2673</v>
      </c>
      <c r="B203" t="s">
        <v>2674</v>
      </c>
      <c r="C203" t="s">
        <v>66</v>
      </c>
      <c r="D203">
        <v>520</v>
      </c>
      <c r="E203">
        <v>50</v>
      </c>
      <c r="F203">
        <v>65</v>
      </c>
      <c r="G203">
        <v>107</v>
      </c>
      <c r="H203">
        <v>105</v>
      </c>
      <c r="I203">
        <v>107</v>
      </c>
      <c r="J203">
        <v>86</v>
      </c>
    </row>
    <row r="204" spans="1:10" x14ac:dyDescent="0.3">
      <c r="A204" t="s">
        <v>2675</v>
      </c>
      <c r="B204" t="s">
        <v>2676</v>
      </c>
      <c r="C204" t="s">
        <v>66</v>
      </c>
      <c r="D204">
        <v>520</v>
      </c>
      <c r="E204">
        <v>50</v>
      </c>
      <c r="F204">
        <v>65</v>
      </c>
      <c r="G204">
        <v>107</v>
      </c>
      <c r="H204">
        <v>105</v>
      </c>
      <c r="I204">
        <v>107</v>
      </c>
      <c r="J204">
        <v>86</v>
      </c>
    </row>
    <row r="205" spans="1:10" x14ac:dyDescent="0.3">
      <c r="A205" t="s">
        <v>2677</v>
      </c>
      <c r="B205" t="s">
        <v>2678</v>
      </c>
      <c r="C205" t="s">
        <v>66</v>
      </c>
      <c r="D205">
        <v>520</v>
      </c>
      <c r="E205">
        <v>50</v>
      </c>
      <c r="F205">
        <v>65</v>
      </c>
      <c r="G205">
        <v>107</v>
      </c>
      <c r="H205">
        <v>105</v>
      </c>
      <c r="I205">
        <v>107</v>
      </c>
      <c r="J205">
        <v>86</v>
      </c>
    </row>
    <row r="206" spans="1:10" x14ac:dyDescent="0.3">
      <c r="A206" t="str">
        <f>A205</f>
        <v> 479.5</v>
      </c>
      <c r="B206" t="str">
        <f>B205</f>
        <v>Mow Rotom</v>
      </c>
      <c r="C206" t="s">
        <v>66</v>
      </c>
      <c r="D206">
        <f>D205</f>
        <v>520</v>
      </c>
      <c r="E206">
        <f>E205</f>
        <v>50</v>
      </c>
      <c r="F206">
        <f>F205</f>
        <v>65</v>
      </c>
      <c r="G206">
        <f>G205</f>
        <v>107</v>
      </c>
      <c r="H206">
        <f>H205</f>
        <v>105</v>
      </c>
      <c r="I206">
        <f>I205</f>
        <v>107</v>
      </c>
      <c r="J206">
        <f>J205</f>
        <v>86</v>
      </c>
    </row>
    <row r="207" spans="1:10" x14ac:dyDescent="0.3">
      <c r="A207" t="s">
        <v>503</v>
      </c>
      <c r="B207" t="s">
        <v>504</v>
      </c>
      <c r="C207" t="s">
        <v>66</v>
      </c>
      <c r="D207">
        <v>360</v>
      </c>
      <c r="E207">
        <v>45</v>
      </c>
      <c r="F207">
        <v>63</v>
      </c>
      <c r="G207">
        <v>37</v>
      </c>
      <c r="H207">
        <v>65</v>
      </c>
      <c r="I207">
        <v>55</v>
      </c>
      <c r="J207">
        <v>95</v>
      </c>
    </row>
    <row r="208" spans="1:10" x14ac:dyDescent="0.3">
      <c r="A208" t="s">
        <v>830</v>
      </c>
      <c r="B208" t="s">
        <v>831</v>
      </c>
      <c r="C208" t="s">
        <v>66</v>
      </c>
      <c r="D208">
        <v>263</v>
      </c>
      <c r="E208">
        <v>45</v>
      </c>
      <c r="F208">
        <v>65</v>
      </c>
      <c r="G208">
        <v>34</v>
      </c>
      <c r="H208">
        <v>40</v>
      </c>
      <c r="I208">
        <v>34</v>
      </c>
      <c r="J208">
        <v>45</v>
      </c>
    </row>
    <row r="209" spans="1:10" x14ac:dyDescent="0.3">
      <c r="A209" t="s">
        <v>1069</v>
      </c>
      <c r="B209" t="s">
        <v>1070</v>
      </c>
      <c r="C209" t="s">
        <v>66</v>
      </c>
      <c r="D209">
        <v>295</v>
      </c>
      <c r="E209">
        <v>45</v>
      </c>
      <c r="F209">
        <v>60</v>
      </c>
      <c r="G209">
        <v>32</v>
      </c>
      <c r="H209">
        <v>50</v>
      </c>
      <c r="I209">
        <v>32</v>
      </c>
      <c r="J209">
        <v>76</v>
      </c>
    </row>
    <row r="210" spans="1:10" x14ac:dyDescent="0.3">
      <c r="A210" t="s">
        <v>1412</v>
      </c>
      <c r="B210" t="s">
        <v>1413</v>
      </c>
      <c r="C210" t="s">
        <v>66</v>
      </c>
      <c r="D210">
        <v>289</v>
      </c>
      <c r="E210">
        <v>44</v>
      </c>
      <c r="F210">
        <v>38</v>
      </c>
      <c r="G210">
        <v>33</v>
      </c>
      <c r="H210">
        <v>61</v>
      </c>
      <c r="I210">
        <v>43</v>
      </c>
      <c r="J210">
        <v>70</v>
      </c>
    </row>
    <row r="211" spans="1:10" x14ac:dyDescent="0.3">
      <c r="A211" t="s">
        <v>224</v>
      </c>
      <c r="B211" t="s">
        <v>225</v>
      </c>
      <c r="C211" t="s">
        <v>66</v>
      </c>
      <c r="D211">
        <v>330</v>
      </c>
      <c r="E211">
        <v>40</v>
      </c>
      <c r="F211">
        <v>30</v>
      </c>
      <c r="G211">
        <v>50</v>
      </c>
      <c r="H211">
        <v>55</v>
      </c>
      <c r="I211">
        <v>55</v>
      </c>
      <c r="J211">
        <v>100</v>
      </c>
    </row>
    <row r="212" spans="1:10" x14ac:dyDescent="0.3">
      <c r="A212" t="s">
        <v>643</v>
      </c>
      <c r="B212" t="s">
        <v>644</v>
      </c>
      <c r="C212" t="s">
        <v>66</v>
      </c>
      <c r="D212">
        <v>295</v>
      </c>
      <c r="E212">
        <v>40</v>
      </c>
      <c r="F212">
        <v>45</v>
      </c>
      <c r="G212">
        <v>40</v>
      </c>
      <c r="H212">
        <v>65</v>
      </c>
      <c r="I212">
        <v>40</v>
      </c>
      <c r="J212">
        <v>65</v>
      </c>
    </row>
    <row r="213" spans="1:10" x14ac:dyDescent="0.3">
      <c r="A213" t="s">
        <v>64</v>
      </c>
      <c r="B213" t="s">
        <v>65</v>
      </c>
      <c r="C213" t="s">
        <v>66</v>
      </c>
      <c r="D213">
        <v>300</v>
      </c>
      <c r="E213">
        <v>35</v>
      </c>
      <c r="F213">
        <v>55</v>
      </c>
      <c r="G213">
        <v>30</v>
      </c>
      <c r="H213">
        <v>50</v>
      </c>
      <c r="I213">
        <v>40</v>
      </c>
      <c r="J213">
        <v>90</v>
      </c>
    </row>
    <row r="214" spans="1:10" x14ac:dyDescent="0.3">
      <c r="A214" t="s">
        <v>1230</v>
      </c>
      <c r="B214" t="s">
        <v>1231</v>
      </c>
      <c r="C214" t="s">
        <v>66</v>
      </c>
      <c r="D214">
        <v>275</v>
      </c>
      <c r="E214">
        <v>35</v>
      </c>
      <c r="F214">
        <v>55</v>
      </c>
      <c r="G214">
        <v>40</v>
      </c>
      <c r="H214">
        <v>45</v>
      </c>
      <c r="I214">
        <v>40</v>
      </c>
      <c r="J214">
        <v>60</v>
      </c>
    </row>
    <row r="215" spans="1:10" x14ac:dyDescent="0.3">
      <c r="A215" t="s">
        <v>182</v>
      </c>
      <c r="B215" t="s">
        <v>183</v>
      </c>
      <c r="C215" t="s">
        <v>66</v>
      </c>
      <c r="D215">
        <v>325</v>
      </c>
      <c r="E215">
        <v>25</v>
      </c>
      <c r="F215">
        <v>35</v>
      </c>
      <c r="G215">
        <v>70</v>
      </c>
      <c r="H215">
        <v>95</v>
      </c>
      <c r="I215">
        <v>55</v>
      </c>
      <c r="J215">
        <v>45</v>
      </c>
    </row>
    <row r="216" spans="1:10" x14ac:dyDescent="0.3">
      <c r="A216" t="s">
        <v>369</v>
      </c>
      <c r="B216" t="s">
        <v>370</v>
      </c>
      <c r="C216" t="s">
        <v>66</v>
      </c>
      <c r="D216">
        <v>205</v>
      </c>
      <c r="E216">
        <v>20</v>
      </c>
      <c r="F216">
        <v>40</v>
      </c>
      <c r="G216">
        <v>15</v>
      </c>
      <c r="H216">
        <v>35</v>
      </c>
      <c r="I216">
        <v>35</v>
      </c>
      <c r="J216">
        <v>60</v>
      </c>
    </row>
    <row r="217" spans="1:10" x14ac:dyDescent="0.3">
      <c r="A217" t="str">
        <f>A216</f>
        <v> 172</v>
      </c>
      <c r="B217" t="str">
        <f>B216</f>
        <v>Pichu</v>
      </c>
      <c r="C217" t="s">
        <v>88</v>
      </c>
      <c r="D217">
        <f>D216</f>
        <v>205</v>
      </c>
      <c r="E217">
        <f>E216</f>
        <v>20</v>
      </c>
      <c r="F217">
        <f>F216</f>
        <v>40</v>
      </c>
      <c r="G217">
        <f>G216</f>
        <v>15</v>
      </c>
      <c r="H217">
        <f>H216</f>
        <v>35</v>
      </c>
      <c r="I217">
        <f>I216</f>
        <v>35</v>
      </c>
      <c r="J217">
        <f>J216</f>
        <v>60</v>
      </c>
    </row>
    <row r="218" spans="1:10" x14ac:dyDescent="0.3">
      <c r="A218" t="s">
        <v>1456</v>
      </c>
      <c r="B218" t="s">
        <v>1457</v>
      </c>
      <c r="C218" t="s">
        <v>88</v>
      </c>
      <c r="D218">
        <v>680</v>
      </c>
      <c r="E218">
        <v>126</v>
      </c>
      <c r="F218">
        <v>131</v>
      </c>
      <c r="G218">
        <v>95</v>
      </c>
      <c r="H218">
        <v>131</v>
      </c>
      <c r="I218">
        <v>98</v>
      </c>
      <c r="J218">
        <v>99</v>
      </c>
    </row>
    <row r="219" spans="1:10" x14ac:dyDescent="0.3">
      <c r="A219" t="str">
        <f>A218</f>
        <v> 716</v>
      </c>
      <c r="B219" t="str">
        <f>B218</f>
        <v>Xerneas</v>
      </c>
      <c r="C219" t="s">
        <v>88</v>
      </c>
      <c r="D219">
        <f>D218</f>
        <v>680</v>
      </c>
      <c r="E219">
        <f>E218</f>
        <v>126</v>
      </c>
      <c r="F219">
        <f>F218</f>
        <v>131</v>
      </c>
      <c r="G219">
        <f>G218</f>
        <v>95</v>
      </c>
      <c r="H219">
        <f>H218</f>
        <v>131</v>
      </c>
      <c r="I219">
        <f>I218</f>
        <v>98</v>
      </c>
      <c r="J219">
        <f>J218</f>
        <v>99</v>
      </c>
    </row>
    <row r="220" spans="1:10" x14ac:dyDescent="0.3">
      <c r="A220" t="s">
        <v>1390</v>
      </c>
      <c r="B220" t="s">
        <v>1391</v>
      </c>
      <c r="C220" t="s">
        <v>88</v>
      </c>
      <c r="D220">
        <v>462</v>
      </c>
      <c r="E220">
        <v>101</v>
      </c>
      <c r="F220">
        <v>72</v>
      </c>
      <c r="G220">
        <v>72</v>
      </c>
      <c r="H220">
        <v>99</v>
      </c>
      <c r="I220">
        <v>89</v>
      </c>
      <c r="J220">
        <v>29</v>
      </c>
    </row>
    <row r="221" spans="1:10" x14ac:dyDescent="0.3">
      <c r="A221" t="str">
        <f>A220</f>
        <v> 683</v>
      </c>
      <c r="B221" t="str">
        <f>B220</f>
        <v>Aromatisse</v>
      </c>
      <c r="C221" t="s">
        <v>88</v>
      </c>
      <c r="D221">
        <f>D220</f>
        <v>462</v>
      </c>
      <c r="E221">
        <f>E220</f>
        <v>101</v>
      </c>
      <c r="F221">
        <f>F220</f>
        <v>72</v>
      </c>
      <c r="G221">
        <f>G220</f>
        <v>72</v>
      </c>
      <c r="H221">
        <f>H220</f>
        <v>99</v>
      </c>
      <c r="I221">
        <f>I220</f>
        <v>89</v>
      </c>
      <c r="J221">
        <f>J220</f>
        <v>29</v>
      </c>
    </row>
    <row r="222" spans="1:10" x14ac:dyDescent="0.3">
      <c r="A222" t="s">
        <v>89</v>
      </c>
      <c r="B222" t="s">
        <v>90</v>
      </c>
      <c r="C222" t="s">
        <v>88</v>
      </c>
      <c r="D222">
        <v>473</v>
      </c>
      <c r="E222">
        <v>95</v>
      </c>
      <c r="F222">
        <v>70</v>
      </c>
      <c r="G222">
        <v>73</v>
      </c>
      <c r="H222">
        <v>85</v>
      </c>
      <c r="I222">
        <v>90</v>
      </c>
      <c r="J222">
        <v>60</v>
      </c>
    </row>
    <row r="223" spans="1:10" x14ac:dyDescent="0.3">
      <c r="A223" t="s">
        <v>1424</v>
      </c>
      <c r="B223" t="s">
        <v>1425</v>
      </c>
      <c r="C223" t="s">
        <v>88</v>
      </c>
      <c r="D223">
        <v>525</v>
      </c>
      <c r="E223">
        <v>95</v>
      </c>
      <c r="F223">
        <v>65</v>
      </c>
      <c r="G223">
        <v>65</v>
      </c>
      <c r="H223">
        <v>110</v>
      </c>
      <c r="I223">
        <v>130</v>
      </c>
      <c r="J223">
        <v>60</v>
      </c>
    </row>
    <row r="224" spans="1:10" x14ac:dyDescent="0.3">
      <c r="A224" t="str">
        <f>A223</f>
        <v> 700</v>
      </c>
      <c r="B224" t="str">
        <f>B223</f>
        <v>Sylveon</v>
      </c>
      <c r="C224" t="s">
        <v>88</v>
      </c>
      <c r="D224">
        <f>D223</f>
        <v>525</v>
      </c>
      <c r="E224">
        <f>E223</f>
        <v>95</v>
      </c>
      <c r="F224">
        <f>F223</f>
        <v>65</v>
      </c>
      <c r="G224">
        <f>G223</f>
        <v>65</v>
      </c>
      <c r="H224">
        <f>H223</f>
        <v>110</v>
      </c>
      <c r="I224">
        <f>I223</f>
        <v>130</v>
      </c>
      <c r="J224">
        <f>J223</f>
        <v>60</v>
      </c>
    </row>
    <row r="225" spans="1:10" x14ac:dyDescent="0.3">
      <c r="A225" t="s">
        <v>445</v>
      </c>
      <c r="B225" t="s">
        <v>446</v>
      </c>
      <c r="C225" t="s">
        <v>88</v>
      </c>
      <c r="D225">
        <v>450</v>
      </c>
      <c r="E225">
        <v>90</v>
      </c>
      <c r="F225">
        <v>120</v>
      </c>
      <c r="G225">
        <v>75</v>
      </c>
      <c r="H225">
        <v>60</v>
      </c>
      <c r="I225">
        <v>60</v>
      </c>
      <c r="J225">
        <v>45</v>
      </c>
    </row>
    <row r="226" spans="1:10" x14ac:dyDescent="0.3">
      <c r="A226" t="s">
        <v>963</v>
      </c>
      <c r="B226" t="s">
        <v>964</v>
      </c>
      <c r="C226" t="s">
        <v>88</v>
      </c>
      <c r="D226">
        <v>545</v>
      </c>
      <c r="E226">
        <v>85</v>
      </c>
      <c r="F226">
        <v>50</v>
      </c>
      <c r="G226">
        <v>95</v>
      </c>
      <c r="H226">
        <v>120</v>
      </c>
      <c r="I226">
        <v>115</v>
      </c>
      <c r="J226">
        <v>80</v>
      </c>
    </row>
    <row r="227" spans="1:10" x14ac:dyDescent="0.3">
      <c r="A227" t="s">
        <v>1394</v>
      </c>
      <c r="B227" t="s">
        <v>1395</v>
      </c>
      <c r="C227" t="s">
        <v>88</v>
      </c>
      <c r="D227">
        <v>480</v>
      </c>
      <c r="E227">
        <v>82</v>
      </c>
      <c r="F227">
        <v>80</v>
      </c>
      <c r="G227">
        <v>86</v>
      </c>
      <c r="H227">
        <v>85</v>
      </c>
      <c r="I227">
        <v>75</v>
      </c>
      <c r="J227">
        <v>72</v>
      </c>
    </row>
    <row r="228" spans="1:10" x14ac:dyDescent="0.3">
      <c r="A228" t="s">
        <v>1362</v>
      </c>
      <c r="B228" t="s">
        <v>1363</v>
      </c>
      <c r="C228" t="s">
        <v>88</v>
      </c>
      <c r="D228">
        <v>552</v>
      </c>
      <c r="E228">
        <v>78</v>
      </c>
      <c r="F228">
        <v>65</v>
      </c>
      <c r="G228">
        <v>68</v>
      </c>
      <c r="H228">
        <v>112</v>
      </c>
      <c r="I228">
        <v>154</v>
      </c>
      <c r="J228">
        <v>75</v>
      </c>
    </row>
    <row r="229" spans="1:10" x14ac:dyDescent="0.3">
      <c r="A229" t="s">
        <v>1388</v>
      </c>
      <c r="B229" t="s">
        <v>1389</v>
      </c>
      <c r="C229" t="s">
        <v>88</v>
      </c>
      <c r="D229">
        <v>341</v>
      </c>
      <c r="E229">
        <v>78</v>
      </c>
      <c r="F229">
        <v>52</v>
      </c>
      <c r="G229">
        <v>60</v>
      </c>
      <c r="H229">
        <v>63</v>
      </c>
      <c r="I229">
        <v>65</v>
      </c>
      <c r="J229">
        <v>23</v>
      </c>
    </row>
    <row r="230" spans="1:10" x14ac:dyDescent="0.3">
      <c r="A230" t="s">
        <v>86</v>
      </c>
      <c r="B230" t="s">
        <v>87</v>
      </c>
      <c r="C230" t="s">
        <v>88</v>
      </c>
      <c r="D230">
        <v>323</v>
      </c>
      <c r="E230">
        <v>70</v>
      </c>
      <c r="F230">
        <v>45</v>
      </c>
      <c r="G230">
        <v>48</v>
      </c>
      <c r="H230">
        <v>60</v>
      </c>
      <c r="I230">
        <v>65</v>
      </c>
      <c r="J230">
        <v>35</v>
      </c>
    </row>
    <row r="231" spans="1:10" x14ac:dyDescent="0.3">
      <c r="A231" t="str">
        <f>A230</f>
        <v> 035</v>
      </c>
      <c r="B231" t="str">
        <f>B230</f>
        <v>Clefairy</v>
      </c>
      <c r="C231" t="s">
        <v>88</v>
      </c>
      <c r="D231">
        <f>D230</f>
        <v>323</v>
      </c>
      <c r="E231">
        <f>E230</f>
        <v>70</v>
      </c>
      <c r="F231">
        <f>F230</f>
        <v>45</v>
      </c>
      <c r="G231">
        <f>G230</f>
        <v>48</v>
      </c>
      <c r="H231">
        <f>H230</f>
        <v>60</v>
      </c>
      <c r="I231">
        <f>I230</f>
        <v>65</v>
      </c>
      <c r="J231">
        <f>J230</f>
        <v>35</v>
      </c>
    </row>
    <row r="232" spans="1:10" x14ac:dyDescent="0.3">
      <c r="A232" t="str">
        <f>A231</f>
        <v> 035</v>
      </c>
      <c r="B232" t="str">
        <f>B231</f>
        <v>Clefairy</v>
      </c>
      <c r="C232" t="s">
        <v>88</v>
      </c>
      <c r="D232">
        <f>D231</f>
        <v>323</v>
      </c>
      <c r="E232">
        <f>E231</f>
        <v>70</v>
      </c>
      <c r="F232">
        <f>F231</f>
        <v>45</v>
      </c>
      <c r="G232">
        <f>G231</f>
        <v>48</v>
      </c>
      <c r="H232">
        <f>H231</f>
        <v>60</v>
      </c>
      <c r="I232">
        <f>I231</f>
        <v>65</v>
      </c>
      <c r="J232">
        <f>J231</f>
        <v>35</v>
      </c>
    </row>
    <row r="233" spans="1:10" x14ac:dyDescent="0.3">
      <c r="A233" t="str">
        <f>A232</f>
        <v> 035</v>
      </c>
      <c r="B233" t="s">
        <v>2639</v>
      </c>
      <c r="C233" t="s">
        <v>88</v>
      </c>
      <c r="D233">
        <f>D232</f>
        <v>323</v>
      </c>
      <c r="E233">
        <f>E232</f>
        <v>70</v>
      </c>
      <c r="F233">
        <f>F232</f>
        <v>45</v>
      </c>
      <c r="G233">
        <f>G232</f>
        <v>48</v>
      </c>
      <c r="H233">
        <f>H232</f>
        <v>60</v>
      </c>
      <c r="I233">
        <f>I232</f>
        <v>65</v>
      </c>
      <c r="J233">
        <f>J232</f>
        <v>35</v>
      </c>
    </row>
    <row r="234" spans="1:10" x14ac:dyDescent="0.3">
      <c r="A234" t="str">
        <f>A233</f>
        <v> 035</v>
      </c>
      <c r="B234" t="str">
        <f>B233</f>
        <v>Mega Gardevoir</v>
      </c>
      <c r="C234" t="s">
        <v>88</v>
      </c>
      <c r="D234">
        <f>D233</f>
        <v>323</v>
      </c>
      <c r="E234">
        <f>E233</f>
        <v>70</v>
      </c>
      <c r="F234">
        <f>F233</f>
        <v>45</v>
      </c>
      <c r="G234">
        <f>G233</f>
        <v>48</v>
      </c>
      <c r="H234">
        <f>H233</f>
        <v>60</v>
      </c>
      <c r="I234">
        <f>I233</f>
        <v>65</v>
      </c>
      <c r="J234">
        <f>J233</f>
        <v>35</v>
      </c>
    </row>
    <row r="235" spans="1:10" x14ac:dyDescent="0.3">
      <c r="A235" t="s">
        <v>1392</v>
      </c>
      <c r="B235" t="s">
        <v>1393</v>
      </c>
      <c r="C235" t="s">
        <v>88</v>
      </c>
      <c r="D235">
        <v>341</v>
      </c>
      <c r="E235">
        <v>62</v>
      </c>
      <c r="F235">
        <v>48</v>
      </c>
      <c r="G235">
        <v>66</v>
      </c>
      <c r="H235">
        <v>59</v>
      </c>
      <c r="I235">
        <v>57</v>
      </c>
      <c r="J235">
        <v>49</v>
      </c>
    </row>
    <row r="236" spans="1:10" x14ac:dyDescent="0.3">
      <c r="A236" t="s">
        <v>443</v>
      </c>
      <c r="B236" t="s">
        <v>444</v>
      </c>
      <c r="C236" t="s">
        <v>88</v>
      </c>
      <c r="D236">
        <v>300</v>
      </c>
      <c r="E236">
        <v>60</v>
      </c>
      <c r="F236">
        <v>80</v>
      </c>
      <c r="G236">
        <v>50</v>
      </c>
      <c r="H236">
        <v>40</v>
      </c>
      <c r="I236">
        <v>40</v>
      </c>
      <c r="J236">
        <v>30</v>
      </c>
    </row>
    <row r="237" spans="1:10" x14ac:dyDescent="0.3">
      <c r="A237" t="str">
        <f>A236</f>
        <v> 209</v>
      </c>
      <c r="B237" t="str">
        <f>B236</f>
        <v>Snubbull</v>
      </c>
      <c r="C237" t="s">
        <v>88</v>
      </c>
      <c r="D237">
        <f>D236</f>
        <v>300</v>
      </c>
      <c r="E237">
        <f>E236</f>
        <v>60</v>
      </c>
      <c r="F237">
        <f>F236</f>
        <v>80</v>
      </c>
      <c r="G237">
        <f>G236</f>
        <v>50</v>
      </c>
      <c r="H237">
        <f>H236</f>
        <v>40</v>
      </c>
      <c r="I237">
        <f>I236</f>
        <v>40</v>
      </c>
      <c r="J237">
        <f>J236</f>
        <v>30</v>
      </c>
    </row>
    <row r="238" spans="1:10" x14ac:dyDescent="0.3">
      <c r="A238" t="s">
        <v>377</v>
      </c>
      <c r="B238" t="s">
        <v>378</v>
      </c>
      <c r="C238" t="s">
        <v>88</v>
      </c>
      <c r="D238">
        <v>405</v>
      </c>
      <c r="E238">
        <v>55</v>
      </c>
      <c r="F238">
        <v>40</v>
      </c>
      <c r="G238">
        <v>85</v>
      </c>
      <c r="H238">
        <v>80</v>
      </c>
      <c r="I238">
        <v>105</v>
      </c>
      <c r="J238">
        <v>40</v>
      </c>
    </row>
    <row r="239" spans="1:10" x14ac:dyDescent="0.3">
      <c r="A239" t="s">
        <v>1360</v>
      </c>
      <c r="B239" t="s">
        <v>1361</v>
      </c>
      <c r="C239" t="s">
        <v>88</v>
      </c>
      <c r="D239">
        <v>371</v>
      </c>
      <c r="E239">
        <v>54</v>
      </c>
      <c r="F239">
        <v>45</v>
      </c>
      <c r="G239">
        <v>47</v>
      </c>
      <c r="H239">
        <v>75</v>
      </c>
      <c r="I239">
        <v>98</v>
      </c>
      <c r="J239">
        <v>52</v>
      </c>
    </row>
    <row r="240" spans="1:10" x14ac:dyDescent="0.3">
      <c r="A240" t="s">
        <v>371</v>
      </c>
      <c r="B240" t="s">
        <v>372</v>
      </c>
      <c r="C240" t="s">
        <v>88</v>
      </c>
      <c r="D240">
        <v>218</v>
      </c>
      <c r="E240">
        <v>50</v>
      </c>
      <c r="F240">
        <v>25</v>
      </c>
      <c r="G240">
        <v>28</v>
      </c>
      <c r="H240">
        <v>45</v>
      </c>
      <c r="I240">
        <v>55</v>
      </c>
      <c r="J240">
        <v>15</v>
      </c>
    </row>
    <row r="241" spans="1:10" x14ac:dyDescent="0.3">
      <c r="A241" t="str">
        <f>A240</f>
        <v> 173</v>
      </c>
      <c r="B241" t="str">
        <f>B240</f>
        <v>Cleffa</v>
      </c>
      <c r="C241" t="s">
        <v>88</v>
      </c>
      <c r="D241">
        <f>D240</f>
        <v>218</v>
      </c>
      <c r="E241">
        <f>E240</f>
        <v>50</v>
      </c>
      <c r="F241">
        <f>F240</f>
        <v>25</v>
      </c>
      <c r="G241">
        <f>G240</f>
        <v>28</v>
      </c>
      <c r="H241">
        <f>H240</f>
        <v>45</v>
      </c>
      <c r="I241">
        <f>I240</f>
        <v>55</v>
      </c>
      <c r="J241">
        <f>J240</f>
        <v>15</v>
      </c>
    </row>
    <row r="242" spans="1:10" x14ac:dyDescent="0.3">
      <c r="A242" t="str">
        <f>A241</f>
        <v> 173</v>
      </c>
      <c r="B242" t="str">
        <f>B241</f>
        <v>Cleffa</v>
      </c>
      <c r="C242" t="s">
        <v>88</v>
      </c>
      <c r="D242">
        <f>D241</f>
        <v>218</v>
      </c>
      <c r="E242">
        <f>E241</f>
        <v>50</v>
      </c>
      <c r="F242">
        <f>F241</f>
        <v>25</v>
      </c>
      <c r="G242">
        <f>G241</f>
        <v>28</v>
      </c>
      <c r="H242">
        <f>H241</f>
        <v>45</v>
      </c>
      <c r="I242">
        <f>I241</f>
        <v>55</v>
      </c>
      <c r="J242">
        <f>J241</f>
        <v>15</v>
      </c>
    </row>
    <row r="243" spans="1:10" x14ac:dyDescent="0.3">
      <c r="A243" t="str">
        <f>A242</f>
        <v> 173</v>
      </c>
      <c r="B243" t="s">
        <v>2641</v>
      </c>
      <c r="C243" t="s">
        <v>88</v>
      </c>
      <c r="D243">
        <f>D242</f>
        <v>218</v>
      </c>
      <c r="E243">
        <f>E242</f>
        <v>50</v>
      </c>
      <c r="F243">
        <f>F242</f>
        <v>25</v>
      </c>
      <c r="G243">
        <f>G242</f>
        <v>28</v>
      </c>
      <c r="H243">
        <f>H242</f>
        <v>45</v>
      </c>
      <c r="I243">
        <f>I242</f>
        <v>55</v>
      </c>
      <c r="J243">
        <f>J242</f>
        <v>15</v>
      </c>
    </row>
    <row r="244" spans="1:10" x14ac:dyDescent="0.3">
      <c r="A244" t="str">
        <f>A243</f>
        <v> 173</v>
      </c>
      <c r="B244" t="str">
        <f>B243</f>
        <v>Mega Mawile</v>
      </c>
      <c r="C244" t="s">
        <v>88</v>
      </c>
      <c r="D244">
        <f>D243</f>
        <v>218</v>
      </c>
      <c r="E244">
        <f>E243</f>
        <v>50</v>
      </c>
      <c r="F244">
        <f>F243</f>
        <v>25</v>
      </c>
      <c r="G244">
        <f>G243</f>
        <v>28</v>
      </c>
      <c r="H244">
        <f>H243</f>
        <v>45</v>
      </c>
      <c r="I244">
        <f>I243</f>
        <v>55</v>
      </c>
      <c r="J244">
        <f>J243</f>
        <v>15</v>
      </c>
    </row>
    <row r="245" spans="1:10" x14ac:dyDescent="0.3">
      <c r="A245" t="s">
        <v>1358</v>
      </c>
      <c r="B245" t="s">
        <v>1359</v>
      </c>
      <c r="C245" t="s">
        <v>88</v>
      </c>
      <c r="D245">
        <v>303</v>
      </c>
      <c r="E245">
        <v>44</v>
      </c>
      <c r="F245">
        <v>38</v>
      </c>
      <c r="G245">
        <v>39</v>
      </c>
      <c r="H245">
        <v>61</v>
      </c>
      <c r="I245">
        <v>79</v>
      </c>
      <c r="J245">
        <v>42</v>
      </c>
    </row>
    <row r="246" spans="1:10" x14ac:dyDescent="0.3">
      <c r="A246" t="str">
        <f>A245</f>
        <v> 669</v>
      </c>
      <c r="B246" t="str">
        <f>B245</f>
        <v>Flabébé</v>
      </c>
      <c r="C246" t="s">
        <v>88</v>
      </c>
      <c r="D246">
        <f>D245</f>
        <v>303</v>
      </c>
      <c r="E246">
        <f>E245</f>
        <v>44</v>
      </c>
      <c r="F246">
        <f>F245</f>
        <v>38</v>
      </c>
      <c r="G246">
        <f>G245</f>
        <v>39</v>
      </c>
      <c r="H246">
        <f>H245</f>
        <v>61</v>
      </c>
      <c r="I246">
        <f>I245</f>
        <v>79</v>
      </c>
      <c r="J246">
        <f>J245</f>
        <v>42</v>
      </c>
    </row>
    <row r="247" spans="1:10" x14ac:dyDescent="0.3">
      <c r="A247" t="str">
        <f>A246</f>
        <v> 669</v>
      </c>
      <c r="B247" t="str">
        <f>B246</f>
        <v>Flabébé</v>
      </c>
      <c r="C247" t="s">
        <v>88</v>
      </c>
      <c r="D247">
        <f>D246</f>
        <v>303</v>
      </c>
      <c r="E247">
        <f>E246</f>
        <v>44</v>
      </c>
      <c r="F247">
        <f>F246</f>
        <v>38</v>
      </c>
      <c r="G247">
        <f>G246</f>
        <v>39</v>
      </c>
      <c r="H247">
        <f>H246</f>
        <v>61</v>
      </c>
      <c r="I247">
        <f>I246</f>
        <v>79</v>
      </c>
      <c r="J247">
        <f>J246</f>
        <v>42</v>
      </c>
    </row>
    <row r="248" spans="1:10" x14ac:dyDescent="0.3">
      <c r="A248" t="s">
        <v>375</v>
      </c>
      <c r="B248" t="s">
        <v>376</v>
      </c>
      <c r="C248" t="s">
        <v>88</v>
      </c>
      <c r="D248">
        <v>245</v>
      </c>
      <c r="E248">
        <v>35</v>
      </c>
      <c r="F248">
        <v>20</v>
      </c>
      <c r="G248">
        <v>65</v>
      </c>
      <c r="H248">
        <v>40</v>
      </c>
      <c r="I248">
        <v>65</v>
      </c>
      <c r="J248">
        <v>20</v>
      </c>
    </row>
    <row r="249" spans="1:10" x14ac:dyDescent="0.3">
      <c r="A249" t="str">
        <f>A248</f>
        <v> 175</v>
      </c>
      <c r="B249" t="str">
        <f>B248</f>
        <v>Togepi</v>
      </c>
      <c r="C249" t="s">
        <v>88</v>
      </c>
      <c r="D249">
        <f>D248</f>
        <v>245</v>
      </c>
      <c r="E249">
        <f>E248</f>
        <v>35</v>
      </c>
      <c r="F249">
        <f>F248</f>
        <v>20</v>
      </c>
      <c r="G249">
        <f>G248</f>
        <v>65</v>
      </c>
      <c r="H249">
        <f>H248</f>
        <v>40</v>
      </c>
      <c r="I249">
        <f>I248</f>
        <v>65</v>
      </c>
      <c r="J249">
        <f>J248</f>
        <v>20</v>
      </c>
    </row>
    <row r="250" spans="1:10" x14ac:dyDescent="0.3">
      <c r="A250" t="str">
        <f>A249</f>
        <v> 175</v>
      </c>
      <c r="B250" t="str">
        <f>B249</f>
        <v>Togepi</v>
      </c>
      <c r="C250" t="s">
        <v>88</v>
      </c>
      <c r="D250">
        <f>D249</f>
        <v>245</v>
      </c>
      <c r="E250">
        <f>E249</f>
        <v>35</v>
      </c>
      <c r="F250">
        <f>F249</f>
        <v>20</v>
      </c>
      <c r="G250">
        <f>G249</f>
        <v>65</v>
      </c>
      <c r="H250">
        <f>H249</f>
        <v>40</v>
      </c>
      <c r="I250">
        <f>I249</f>
        <v>65</v>
      </c>
      <c r="J250">
        <f>J249</f>
        <v>20</v>
      </c>
    </row>
    <row r="251" spans="1:10" x14ac:dyDescent="0.3">
      <c r="A251" t="s">
        <v>619</v>
      </c>
      <c r="B251" t="s">
        <v>620</v>
      </c>
      <c r="C251" t="s">
        <v>131</v>
      </c>
      <c r="D251">
        <v>474</v>
      </c>
      <c r="E251">
        <v>144</v>
      </c>
      <c r="F251">
        <v>120</v>
      </c>
      <c r="G251">
        <v>60</v>
      </c>
      <c r="H251">
        <v>40</v>
      </c>
      <c r="I251">
        <v>60</v>
      </c>
      <c r="J251">
        <v>50</v>
      </c>
    </row>
    <row r="252" spans="1:10" x14ac:dyDescent="0.3">
      <c r="A252" t="s">
        <v>1101</v>
      </c>
      <c r="B252" t="s">
        <v>1102</v>
      </c>
      <c r="C252" t="s">
        <v>131</v>
      </c>
      <c r="D252">
        <v>465</v>
      </c>
      <c r="E252">
        <v>120</v>
      </c>
      <c r="F252">
        <v>100</v>
      </c>
      <c r="G252">
        <v>85</v>
      </c>
      <c r="H252">
        <v>30</v>
      </c>
      <c r="I252">
        <v>85</v>
      </c>
      <c r="J252">
        <v>45</v>
      </c>
    </row>
    <row r="253" spans="1:10" x14ac:dyDescent="0.3">
      <c r="A253" t="str">
        <f>A252</f>
        <v> 538</v>
      </c>
      <c r="B253" t="str">
        <f>B252</f>
        <v>Throh</v>
      </c>
      <c r="C253" t="s">
        <v>131</v>
      </c>
      <c r="D253">
        <f>D252</f>
        <v>465</v>
      </c>
      <c r="E253">
        <f>E252</f>
        <v>120</v>
      </c>
      <c r="F253">
        <f>F252</f>
        <v>100</v>
      </c>
      <c r="G253">
        <f>G252</f>
        <v>85</v>
      </c>
      <c r="H253">
        <f>H252</f>
        <v>30</v>
      </c>
      <c r="I253">
        <f>I252</f>
        <v>85</v>
      </c>
      <c r="J253">
        <f>J252</f>
        <v>45</v>
      </c>
    </row>
    <row r="254" spans="1:10" x14ac:dyDescent="0.3">
      <c r="A254" t="str">
        <f>A253</f>
        <v> 538</v>
      </c>
      <c r="B254" t="s">
        <v>2623</v>
      </c>
      <c r="C254" t="s">
        <v>131</v>
      </c>
      <c r="D254">
        <f>D253</f>
        <v>465</v>
      </c>
      <c r="E254">
        <f>E253</f>
        <v>120</v>
      </c>
      <c r="F254">
        <f>F253</f>
        <v>100</v>
      </c>
      <c r="G254">
        <f>G253</f>
        <v>85</v>
      </c>
      <c r="H254">
        <f>H253</f>
        <v>30</v>
      </c>
      <c r="I254">
        <f>I253</f>
        <v>85</v>
      </c>
      <c r="J254">
        <f>J253</f>
        <v>45</v>
      </c>
    </row>
    <row r="255" spans="1:10" x14ac:dyDescent="0.3">
      <c r="A255" t="s">
        <v>1093</v>
      </c>
      <c r="B255" t="s">
        <v>1094</v>
      </c>
      <c r="C255" t="s">
        <v>131</v>
      </c>
      <c r="D255">
        <v>505</v>
      </c>
      <c r="E255">
        <v>105</v>
      </c>
      <c r="F255">
        <v>140</v>
      </c>
      <c r="G255">
        <v>95</v>
      </c>
      <c r="H255">
        <v>55</v>
      </c>
      <c r="I255">
        <v>65</v>
      </c>
      <c r="J255">
        <v>45</v>
      </c>
    </row>
    <row r="256" spans="1:10" x14ac:dyDescent="0.3">
      <c r="A256" t="str">
        <f>A255</f>
        <v> 534</v>
      </c>
      <c r="B256" t="s">
        <v>2704</v>
      </c>
      <c r="C256" t="s">
        <v>131</v>
      </c>
      <c r="D256">
        <f>D255</f>
        <v>505</v>
      </c>
      <c r="E256">
        <f>E255</f>
        <v>105</v>
      </c>
      <c r="F256">
        <f>F255</f>
        <v>140</v>
      </c>
      <c r="G256">
        <f>G255</f>
        <v>95</v>
      </c>
      <c r="H256">
        <f>H255</f>
        <v>55</v>
      </c>
      <c r="I256">
        <f>I255</f>
        <v>65</v>
      </c>
      <c r="J256">
        <f>J255</f>
        <v>45</v>
      </c>
    </row>
    <row r="257" spans="1:10" x14ac:dyDescent="0.3">
      <c r="A257" t="s">
        <v>1370</v>
      </c>
      <c r="B257" t="s">
        <v>1371</v>
      </c>
      <c r="C257" t="s">
        <v>131</v>
      </c>
      <c r="D257">
        <v>495</v>
      </c>
      <c r="E257">
        <v>95</v>
      </c>
      <c r="F257">
        <v>124</v>
      </c>
      <c r="G257">
        <v>78</v>
      </c>
      <c r="H257">
        <v>69</v>
      </c>
      <c r="I257">
        <v>71</v>
      </c>
      <c r="J257">
        <v>58</v>
      </c>
    </row>
    <row r="258" spans="1:10" x14ac:dyDescent="0.3">
      <c r="A258" t="str">
        <f>A257</f>
        <v> 675</v>
      </c>
      <c r="B258" t="str">
        <f>B257</f>
        <v>Pangoro</v>
      </c>
      <c r="C258" t="s">
        <v>131</v>
      </c>
      <c r="D258">
        <f>D257</f>
        <v>495</v>
      </c>
      <c r="E258">
        <f>E257</f>
        <v>95</v>
      </c>
      <c r="F258">
        <f>F257</f>
        <v>124</v>
      </c>
      <c r="G258">
        <f>G257</f>
        <v>78</v>
      </c>
      <c r="H258">
        <f>H257</f>
        <v>69</v>
      </c>
      <c r="I258">
        <f>I257</f>
        <v>71</v>
      </c>
      <c r="J258">
        <f>J257</f>
        <v>58</v>
      </c>
    </row>
    <row r="259" spans="1:10" x14ac:dyDescent="0.3">
      <c r="A259" t="str">
        <f>A258</f>
        <v> 675</v>
      </c>
      <c r="B259" t="str">
        <f>B258</f>
        <v>Pangoro</v>
      </c>
      <c r="C259" t="s">
        <v>131</v>
      </c>
      <c r="D259">
        <f>D258</f>
        <v>495</v>
      </c>
      <c r="E259">
        <f>E258</f>
        <v>95</v>
      </c>
      <c r="F259">
        <f>F258</f>
        <v>124</v>
      </c>
      <c r="G259">
        <f>G258</f>
        <v>78</v>
      </c>
      <c r="H259">
        <f>H258</f>
        <v>69</v>
      </c>
      <c r="I259">
        <f>I258</f>
        <v>71</v>
      </c>
      <c r="J259">
        <f>J258</f>
        <v>58</v>
      </c>
    </row>
    <row r="260" spans="1:10" x14ac:dyDescent="0.3">
      <c r="A260" t="str">
        <f>A259</f>
        <v> 675</v>
      </c>
      <c r="B260" t="str">
        <f>B259</f>
        <v>Pangoro</v>
      </c>
      <c r="C260" t="s">
        <v>131</v>
      </c>
      <c r="D260">
        <f>D259</f>
        <v>495</v>
      </c>
      <c r="E260">
        <f>E259</f>
        <v>95</v>
      </c>
      <c r="F260">
        <f>F259</f>
        <v>124</v>
      </c>
      <c r="G260">
        <f>G259</f>
        <v>78</v>
      </c>
      <c r="H260">
        <f>H259</f>
        <v>69</v>
      </c>
      <c r="I260">
        <f>I259</f>
        <v>71</v>
      </c>
      <c r="J260">
        <f>J259</f>
        <v>58</v>
      </c>
    </row>
    <row r="261" spans="1:10" x14ac:dyDescent="0.3">
      <c r="A261" t="str">
        <f>A260</f>
        <v> 675</v>
      </c>
      <c r="B261" t="s">
        <v>2701</v>
      </c>
      <c r="C261" t="s">
        <v>131</v>
      </c>
      <c r="D261">
        <f>D260</f>
        <v>495</v>
      </c>
      <c r="E261">
        <f>E260</f>
        <v>95</v>
      </c>
      <c r="F261">
        <f>F260</f>
        <v>124</v>
      </c>
      <c r="G261">
        <f>G260</f>
        <v>78</v>
      </c>
      <c r="H261">
        <f>H260</f>
        <v>69</v>
      </c>
      <c r="I261">
        <f>I260</f>
        <v>71</v>
      </c>
      <c r="J261">
        <f>J260</f>
        <v>58</v>
      </c>
    </row>
    <row r="262" spans="1:10" x14ac:dyDescent="0.3">
      <c r="A262" t="str">
        <f>A261</f>
        <v> 675</v>
      </c>
      <c r="B262" t="s">
        <v>2702</v>
      </c>
      <c r="C262" t="s">
        <v>131</v>
      </c>
      <c r="D262">
        <f>D261</f>
        <v>495</v>
      </c>
      <c r="E262">
        <f>E261</f>
        <v>95</v>
      </c>
      <c r="F262">
        <f>F261</f>
        <v>124</v>
      </c>
      <c r="G262">
        <f>G261</f>
        <v>78</v>
      </c>
      <c r="H262">
        <f>H261</f>
        <v>69</v>
      </c>
      <c r="I262">
        <f>I261</f>
        <v>71</v>
      </c>
      <c r="J262">
        <f>J261</f>
        <v>58</v>
      </c>
    </row>
    <row r="263" spans="1:10" x14ac:dyDescent="0.3">
      <c r="A263" t="str">
        <f>A262</f>
        <v> 675</v>
      </c>
      <c r="B263" t="str">
        <f>B262</f>
        <v>Keldeo- Resolute Forme</v>
      </c>
      <c r="C263" t="s">
        <v>131</v>
      </c>
      <c r="D263">
        <f>D262</f>
        <v>495</v>
      </c>
      <c r="E263">
        <f>E262</f>
        <v>95</v>
      </c>
      <c r="F263">
        <f>F262</f>
        <v>124</v>
      </c>
      <c r="G263">
        <f>G262</f>
        <v>78</v>
      </c>
      <c r="H263">
        <f>H262</f>
        <v>69</v>
      </c>
      <c r="I263">
        <f>I262</f>
        <v>71</v>
      </c>
      <c r="J263">
        <f>J262</f>
        <v>58</v>
      </c>
    </row>
    <row r="264" spans="1:10" x14ac:dyDescent="0.3">
      <c r="A264" t="s">
        <v>155</v>
      </c>
      <c r="B264" t="s">
        <v>156</v>
      </c>
      <c r="C264" t="s">
        <v>131</v>
      </c>
      <c r="D264">
        <v>505</v>
      </c>
      <c r="E264">
        <v>90</v>
      </c>
      <c r="F264">
        <v>130</v>
      </c>
      <c r="G264">
        <v>80</v>
      </c>
      <c r="H264">
        <v>65</v>
      </c>
      <c r="I264">
        <v>85</v>
      </c>
      <c r="J264">
        <v>55</v>
      </c>
    </row>
    <row r="265" spans="1:10" x14ac:dyDescent="0.3">
      <c r="A265" t="str">
        <f>A264</f>
        <v> 068</v>
      </c>
      <c r="B265" t="str">
        <f>B264</f>
        <v>Machamp</v>
      </c>
      <c r="C265" t="s">
        <v>131</v>
      </c>
      <c r="D265">
        <f>D264</f>
        <v>505</v>
      </c>
      <c r="E265">
        <f>E264</f>
        <v>90</v>
      </c>
      <c r="F265">
        <f>F264</f>
        <v>130</v>
      </c>
      <c r="G265">
        <f>G264</f>
        <v>80</v>
      </c>
      <c r="H265">
        <f>H264</f>
        <v>65</v>
      </c>
      <c r="I265">
        <f>I264</f>
        <v>85</v>
      </c>
      <c r="J265">
        <f>J264</f>
        <v>55</v>
      </c>
    </row>
    <row r="266" spans="1:10" x14ac:dyDescent="0.3">
      <c r="A266" t="str">
        <f>A265</f>
        <v> 068</v>
      </c>
      <c r="B266" t="str">
        <f>B265</f>
        <v>Machamp</v>
      </c>
      <c r="C266" t="s">
        <v>131</v>
      </c>
      <c r="D266">
        <f>D265</f>
        <v>505</v>
      </c>
      <c r="E266">
        <f>E265</f>
        <v>90</v>
      </c>
      <c r="F266">
        <f>F265</f>
        <v>130</v>
      </c>
      <c r="G266">
        <f>G265</f>
        <v>80</v>
      </c>
      <c r="H266">
        <f>H265</f>
        <v>65</v>
      </c>
      <c r="I266">
        <f>I265</f>
        <v>85</v>
      </c>
      <c r="J266">
        <f>J265</f>
        <v>55</v>
      </c>
    </row>
    <row r="267" spans="1:10" x14ac:dyDescent="0.3">
      <c r="A267" t="s">
        <v>1091</v>
      </c>
      <c r="B267" t="s">
        <v>1092</v>
      </c>
      <c r="C267" t="s">
        <v>131</v>
      </c>
      <c r="D267">
        <v>405</v>
      </c>
      <c r="E267">
        <v>85</v>
      </c>
      <c r="F267">
        <v>105</v>
      </c>
      <c r="G267">
        <v>85</v>
      </c>
      <c r="H267">
        <v>40</v>
      </c>
      <c r="I267">
        <v>50</v>
      </c>
      <c r="J267">
        <v>40</v>
      </c>
    </row>
    <row r="268" spans="1:10" x14ac:dyDescent="0.3">
      <c r="A268" t="str">
        <f>A267</f>
        <v> 533</v>
      </c>
      <c r="B268" t="str">
        <f>B267</f>
        <v>Gurdurr</v>
      </c>
      <c r="C268" t="s">
        <v>131</v>
      </c>
      <c r="D268">
        <f>D267</f>
        <v>405</v>
      </c>
      <c r="E268">
        <f>E267</f>
        <v>85</v>
      </c>
      <c r="F268">
        <f>F267</f>
        <v>105</v>
      </c>
      <c r="G268">
        <f>G267</f>
        <v>85</v>
      </c>
      <c r="H268">
        <f>H267</f>
        <v>40</v>
      </c>
      <c r="I268">
        <f>I267</f>
        <v>50</v>
      </c>
      <c r="J268">
        <f>J267</f>
        <v>40</v>
      </c>
    </row>
    <row r="269" spans="1:10" x14ac:dyDescent="0.3">
      <c r="A269" t="s">
        <v>153</v>
      </c>
      <c r="B269" t="s">
        <v>154</v>
      </c>
      <c r="C269" t="s">
        <v>131</v>
      </c>
      <c r="D269">
        <v>405</v>
      </c>
      <c r="E269">
        <v>80</v>
      </c>
      <c r="F269">
        <v>100</v>
      </c>
      <c r="G269">
        <v>70</v>
      </c>
      <c r="H269">
        <v>50</v>
      </c>
      <c r="I269">
        <v>60</v>
      </c>
      <c r="J269">
        <v>45</v>
      </c>
    </row>
    <row r="270" spans="1:10" x14ac:dyDescent="0.3">
      <c r="A270" t="str">
        <f>A269</f>
        <v> 067</v>
      </c>
      <c r="B270" t="str">
        <f>B269</f>
        <v>Machoke</v>
      </c>
      <c r="C270" t="s">
        <v>131</v>
      </c>
      <c r="D270">
        <f>D269</f>
        <v>405</v>
      </c>
      <c r="E270">
        <f>E269</f>
        <v>80</v>
      </c>
      <c r="F270">
        <f>F269</f>
        <v>100</v>
      </c>
      <c r="G270">
        <f>G269</f>
        <v>70</v>
      </c>
      <c r="H270">
        <f>H269</f>
        <v>50</v>
      </c>
      <c r="I270">
        <f>I269</f>
        <v>60</v>
      </c>
      <c r="J270">
        <f>J269</f>
        <v>45</v>
      </c>
    </row>
    <row r="271" spans="1:10" x14ac:dyDescent="0.3">
      <c r="A271" t="str">
        <f>A270</f>
        <v> 067</v>
      </c>
      <c r="B271" t="s">
        <v>2631</v>
      </c>
      <c r="C271" t="s">
        <v>131</v>
      </c>
      <c r="D271">
        <f>D270</f>
        <v>405</v>
      </c>
      <c r="E271">
        <f>E270</f>
        <v>80</v>
      </c>
      <c r="F271">
        <f>F270</f>
        <v>100</v>
      </c>
      <c r="G271">
        <f>G270</f>
        <v>70</v>
      </c>
      <c r="H271">
        <f>H270</f>
        <v>50</v>
      </c>
      <c r="I271">
        <f>I270</f>
        <v>60</v>
      </c>
      <c r="J271">
        <f>J270</f>
        <v>45</v>
      </c>
    </row>
    <row r="272" spans="1:10" x14ac:dyDescent="0.3">
      <c r="A272" t="str">
        <f>A271</f>
        <v> 067</v>
      </c>
      <c r="B272" t="str">
        <f>B271</f>
        <v>Mega Heracross</v>
      </c>
      <c r="C272" t="s">
        <v>131</v>
      </c>
      <c r="D272">
        <f>D271</f>
        <v>405</v>
      </c>
      <c r="E272">
        <f>E271</f>
        <v>80</v>
      </c>
      <c r="F272">
        <f>F271</f>
        <v>100</v>
      </c>
      <c r="G272">
        <f>G271</f>
        <v>70</v>
      </c>
      <c r="H272">
        <f>H271</f>
        <v>50</v>
      </c>
      <c r="I272">
        <f>I271</f>
        <v>60</v>
      </c>
      <c r="J272">
        <f>J271</f>
        <v>45</v>
      </c>
    </row>
    <row r="273" spans="1:10" x14ac:dyDescent="0.3">
      <c r="A273" t="str">
        <f>A272</f>
        <v> 067</v>
      </c>
      <c r="B273" t="s">
        <v>2637</v>
      </c>
      <c r="C273" t="s">
        <v>131</v>
      </c>
      <c r="D273">
        <f>D272</f>
        <v>405</v>
      </c>
      <c r="E273">
        <f>E272</f>
        <v>80</v>
      </c>
      <c r="F273">
        <f>F272</f>
        <v>100</v>
      </c>
      <c r="G273">
        <f>G272</f>
        <v>70</v>
      </c>
      <c r="H273">
        <f>H272</f>
        <v>50</v>
      </c>
      <c r="I273">
        <f>I272</f>
        <v>60</v>
      </c>
      <c r="J273">
        <f>J272</f>
        <v>45</v>
      </c>
    </row>
    <row r="274" spans="1:10" x14ac:dyDescent="0.3">
      <c r="A274" t="s">
        <v>1426</v>
      </c>
      <c r="B274" t="s">
        <v>1427</v>
      </c>
      <c r="C274" t="s">
        <v>131</v>
      </c>
      <c r="D274">
        <v>500</v>
      </c>
      <c r="E274">
        <v>78</v>
      </c>
      <c r="F274">
        <v>92</v>
      </c>
      <c r="G274">
        <v>75</v>
      </c>
      <c r="H274">
        <v>74</v>
      </c>
      <c r="I274">
        <v>63</v>
      </c>
      <c r="J274">
        <v>118</v>
      </c>
    </row>
    <row r="275" spans="1:10" x14ac:dyDescent="0.3">
      <c r="A275" t="str">
        <f>A274</f>
        <v> 701</v>
      </c>
      <c r="B275" t="str">
        <f>B274</f>
        <v>Hawlucha</v>
      </c>
      <c r="C275" t="s">
        <v>131</v>
      </c>
      <c r="D275">
        <f>D274</f>
        <v>500</v>
      </c>
      <c r="E275">
        <f>E274</f>
        <v>78</v>
      </c>
      <c r="F275">
        <f>F274</f>
        <v>92</v>
      </c>
      <c r="G275">
        <f>G274</f>
        <v>75</v>
      </c>
      <c r="H275">
        <f>H274</f>
        <v>74</v>
      </c>
      <c r="I275">
        <f>I274</f>
        <v>63</v>
      </c>
      <c r="J275">
        <f>J274</f>
        <v>118</v>
      </c>
    </row>
    <row r="276" spans="1:10" x14ac:dyDescent="0.3">
      <c r="A276" t="s">
        <v>1089</v>
      </c>
      <c r="B276" t="s">
        <v>1090</v>
      </c>
      <c r="C276" t="s">
        <v>131</v>
      </c>
      <c r="D276">
        <v>305</v>
      </c>
      <c r="E276">
        <v>75</v>
      </c>
      <c r="F276">
        <v>80</v>
      </c>
      <c r="G276">
        <v>55</v>
      </c>
      <c r="H276">
        <v>25</v>
      </c>
      <c r="I276">
        <v>35</v>
      </c>
      <c r="J276">
        <v>35</v>
      </c>
    </row>
    <row r="277" spans="1:10" x14ac:dyDescent="0.3">
      <c r="A277" t="s">
        <v>1103</v>
      </c>
      <c r="B277" t="s">
        <v>1104</v>
      </c>
      <c r="C277" t="s">
        <v>131</v>
      </c>
      <c r="D277">
        <v>465</v>
      </c>
      <c r="E277">
        <v>75</v>
      </c>
      <c r="F277">
        <v>125</v>
      </c>
      <c r="G277">
        <v>75</v>
      </c>
      <c r="H277">
        <v>30</v>
      </c>
      <c r="I277">
        <v>75</v>
      </c>
      <c r="J277">
        <v>85</v>
      </c>
    </row>
    <row r="278" spans="1:10" x14ac:dyDescent="0.3">
      <c r="A278" t="s">
        <v>617</v>
      </c>
      <c r="B278" t="s">
        <v>618</v>
      </c>
      <c r="C278" t="s">
        <v>131</v>
      </c>
      <c r="D278">
        <v>237</v>
      </c>
      <c r="E278">
        <v>72</v>
      </c>
      <c r="F278">
        <v>60</v>
      </c>
      <c r="G278">
        <v>30</v>
      </c>
      <c r="H278">
        <v>20</v>
      </c>
      <c r="I278">
        <v>30</v>
      </c>
      <c r="J278">
        <v>25</v>
      </c>
    </row>
    <row r="279" spans="1:10" x14ac:dyDescent="0.3">
      <c r="A279" t="s">
        <v>151</v>
      </c>
      <c r="B279" t="s">
        <v>152</v>
      </c>
      <c r="C279" t="s">
        <v>131</v>
      </c>
      <c r="D279">
        <v>305</v>
      </c>
      <c r="E279">
        <v>70</v>
      </c>
      <c r="F279">
        <v>80</v>
      </c>
      <c r="G279">
        <v>50</v>
      </c>
      <c r="H279">
        <v>35</v>
      </c>
      <c r="I279">
        <v>35</v>
      </c>
      <c r="J279">
        <v>35</v>
      </c>
    </row>
    <row r="280" spans="1:10" x14ac:dyDescent="0.3">
      <c r="A280" t="s">
        <v>923</v>
      </c>
      <c r="B280" t="s">
        <v>924</v>
      </c>
      <c r="C280" t="s">
        <v>131</v>
      </c>
      <c r="D280">
        <v>525</v>
      </c>
      <c r="E280">
        <v>70</v>
      </c>
      <c r="F280">
        <v>110</v>
      </c>
      <c r="G280">
        <v>70</v>
      </c>
      <c r="H280">
        <v>115</v>
      </c>
      <c r="I280">
        <v>70</v>
      </c>
      <c r="J280">
        <v>90</v>
      </c>
    </row>
    <row r="281" spans="1:10" x14ac:dyDescent="0.3">
      <c r="A281" t="s">
        <v>2665</v>
      </c>
      <c r="B281" t="s">
        <v>2666</v>
      </c>
      <c r="C281" t="s">
        <v>131</v>
      </c>
      <c r="D281">
        <v>625</v>
      </c>
      <c r="E281">
        <v>70</v>
      </c>
      <c r="F281">
        <v>145</v>
      </c>
      <c r="G281">
        <v>88</v>
      </c>
      <c r="H281">
        <v>140</v>
      </c>
      <c r="I281">
        <v>70</v>
      </c>
      <c r="J281">
        <v>112</v>
      </c>
    </row>
    <row r="282" spans="1:10" x14ac:dyDescent="0.3">
      <c r="A282" t="str">
        <f>A281</f>
        <v> 448.1</v>
      </c>
      <c r="B282" t="str">
        <f>B281</f>
        <v>Mega Lucario</v>
      </c>
      <c r="C282" t="s">
        <v>131</v>
      </c>
      <c r="D282">
        <f>D281</f>
        <v>625</v>
      </c>
      <c r="E282">
        <f>E281</f>
        <v>70</v>
      </c>
      <c r="F282">
        <f>F281</f>
        <v>145</v>
      </c>
      <c r="G282">
        <f>G281</f>
        <v>88</v>
      </c>
      <c r="H282">
        <f>H281</f>
        <v>140</v>
      </c>
      <c r="I282">
        <f>I281</f>
        <v>70</v>
      </c>
      <c r="J282">
        <f>J281</f>
        <v>112</v>
      </c>
    </row>
    <row r="283" spans="1:10" x14ac:dyDescent="0.3">
      <c r="A283" t="s">
        <v>1368</v>
      </c>
      <c r="B283" t="s">
        <v>1369</v>
      </c>
      <c r="C283" t="s">
        <v>131</v>
      </c>
      <c r="D283">
        <v>348</v>
      </c>
      <c r="E283">
        <v>67</v>
      </c>
      <c r="F283">
        <v>82</v>
      </c>
      <c r="G283">
        <v>62</v>
      </c>
      <c r="H283">
        <v>46</v>
      </c>
      <c r="I283">
        <v>48</v>
      </c>
      <c r="J283">
        <v>43</v>
      </c>
    </row>
    <row r="284" spans="1:10" x14ac:dyDescent="0.3">
      <c r="A284" t="s">
        <v>132</v>
      </c>
      <c r="B284" t="s">
        <v>133</v>
      </c>
      <c r="C284" t="s">
        <v>131</v>
      </c>
      <c r="D284">
        <v>455</v>
      </c>
      <c r="E284">
        <v>65</v>
      </c>
      <c r="F284">
        <v>105</v>
      </c>
      <c r="G284">
        <v>60</v>
      </c>
      <c r="H284">
        <v>60</v>
      </c>
      <c r="I284">
        <v>70</v>
      </c>
      <c r="J284">
        <v>95</v>
      </c>
    </row>
    <row r="285" spans="1:10" x14ac:dyDescent="0.3">
      <c r="A285" t="str">
        <f>A284</f>
        <v> 057</v>
      </c>
      <c r="B285" t="str">
        <f>B284</f>
        <v>Primeape</v>
      </c>
      <c r="C285" t="s">
        <v>131</v>
      </c>
      <c r="D285">
        <f>D284</f>
        <v>455</v>
      </c>
      <c r="E285">
        <f>E284</f>
        <v>65</v>
      </c>
      <c r="F285">
        <f>F284</f>
        <v>105</v>
      </c>
      <c r="G285">
        <f>G284</f>
        <v>60</v>
      </c>
      <c r="H285">
        <f>H284</f>
        <v>60</v>
      </c>
      <c r="I285">
        <f>I284</f>
        <v>70</v>
      </c>
      <c r="J285">
        <f>J284</f>
        <v>95</v>
      </c>
    </row>
    <row r="286" spans="1:10" x14ac:dyDescent="0.3">
      <c r="A286" t="s">
        <v>1266</v>
      </c>
      <c r="B286" t="s">
        <v>1267</v>
      </c>
      <c r="C286" t="s">
        <v>131</v>
      </c>
      <c r="D286">
        <v>510</v>
      </c>
      <c r="E286">
        <v>65</v>
      </c>
      <c r="F286">
        <v>125</v>
      </c>
      <c r="G286">
        <v>60</v>
      </c>
      <c r="H286">
        <v>95</v>
      </c>
      <c r="I286">
        <v>60</v>
      </c>
      <c r="J286">
        <v>105</v>
      </c>
    </row>
    <row r="287" spans="1:10" x14ac:dyDescent="0.3">
      <c r="A287" t="str">
        <f>A286</f>
        <v> 620</v>
      </c>
      <c r="B287" t="str">
        <f>B286</f>
        <v>Mienshao</v>
      </c>
      <c r="C287" t="s">
        <v>131</v>
      </c>
      <c r="D287">
        <f>D286</f>
        <v>510</v>
      </c>
      <c r="E287">
        <f>E286</f>
        <v>65</v>
      </c>
      <c r="F287">
        <f>F286</f>
        <v>125</v>
      </c>
      <c r="G287">
        <f>G286</f>
        <v>60</v>
      </c>
      <c r="H287">
        <f>H286</f>
        <v>95</v>
      </c>
      <c r="I287">
        <f>I286</f>
        <v>60</v>
      </c>
      <c r="J287">
        <f>J286</f>
        <v>105</v>
      </c>
    </row>
    <row r="288" spans="1:10" x14ac:dyDescent="0.3">
      <c r="A288" t="str">
        <f>A287</f>
        <v> 620</v>
      </c>
      <c r="B288" t="str">
        <f>B287</f>
        <v>Mienshao</v>
      </c>
      <c r="C288" t="s">
        <v>131</v>
      </c>
      <c r="D288">
        <f>D287</f>
        <v>510</v>
      </c>
      <c r="E288">
        <f>E287</f>
        <v>65</v>
      </c>
      <c r="F288">
        <f>F287</f>
        <v>125</v>
      </c>
      <c r="G288">
        <f>G287</f>
        <v>60</v>
      </c>
      <c r="H288">
        <f>H287</f>
        <v>95</v>
      </c>
      <c r="I288">
        <f>I287</f>
        <v>60</v>
      </c>
      <c r="J288">
        <f>J287</f>
        <v>105</v>
      </c>
    </row>
    <row r="289" spans="1:10" x14ac:dyDescent="0.3">
      <c r="A289" t="str">
        <f>A288</f>
        <v> 620</v>
      </c>
      <c r="B289" t="str">
        <f>B288</f>
        <v>Mienshao</v>
      </c>
      <c r="C289" t="s">
        <v>131</v>
      </c>
      <c r="D289">
        <f>D288</f>
        <v>510</v>
      </c>
      <c r="E289">
        <f>E288</f>
        <v>65</v>
      </c>
      <c r="F289">
        <f>F288</f>
        <v>125</v>
      </c>
      <c r="G289">
        <f>G288</f>
        <v>60</v>
      </c>
      <c r="H289">
        <f>H288</f>
        <v>95</v>
      </c>
      <c r="I289">
        <f>I288</f>
        <v>60</v>
      </c>
      <c r="J289">
        <f>J288</f>
        <v>105</v>
      </c>
    </row>
    <row r="290" spans="1:10" x14ac:dyDescent="0.3">
      <c r="A290" t="s">
        <v>641</v>
      </c>
      <c r="B290" t="s">
        <v>642</v>
      </c>
      <c r="C290" t="s">
        <v>131</v>
      </c>
      <c r="D290">
        <v>410</v>
      </c>
      <c r="E290">
        <v>60</v>
      </c>
      <c r="F290">
        <v>60</v>
      </c>
      <c r="G290">
        <v>75</v>
      </c>
      <c r="H290">
        <v>60</v>
      </c>
      <c r="I290">
        <v>75</v>
      </c>
      <c r="J290">
        <v>80</v>
      </c>
    </row>
    <row r="291" spans="1:10" x14ac:dyDescent="0.3">
      <c r="A291" t="s">
        <v>2644</v>
      </c>
      <c r="B291" t="s">
        <v>2645</v>
      </c>
      <c r="C291" t="s">
        <v>131</v>
      </c>
      <c r="D291">
        <v>510</v>
      </c>
      <c r="E291">
        <v>60</v>
      </c>
      <c r="F291">
        <v>100</v>
      </c>
      <c r="G291">
        <v>85</v>
      </c>
      <c r="H291">
        <v>80</v>
      </c>
      <c r="I291">
        <v>85</v>
      </c>
      <c r="J291">
        <v>100</v>
      </c>
    </row>
    <row r="292" spans="1:10" x14ac:dyDescent="0.3">
      <c r="A292" t="s">
        <v>236</v>
      </c>
      <c r="B292" t="s">
        <v>237</v>
      </c>
      <c r="C292" t="s">
        <v>131</v>
      </c>
      <c r="D292">
        <v>455</v>
      </c>
      <c r="E292">
        <v>50</v>
      </c>
      <c r="F292">
        <v>120</v>
      </c>
      <c r="G292">
        <v>53</v>
      </c>
      <c r="H292">
        <v>35</v>
      </c>
      <c r="I292">
        <v>110</v>
      </c>
      <c r="J292">
        <v>87</v>
      </c>
    </row>
    <row r="293" spans="1:10" x14ac:dyDescent="0.3">
      <c r="A293" t="s">
        <v>238</v>
      </c>
      <c r="B293" t="s">
        <v>239</v>
      </c>
      <c r="C293" t="s">
        <v>131</v>
      </c>
      <c r="D293">
        <v>455</v>
      </c>
      <c r="E293">
        <v>50</v>
      </c>
      <c r="F293">
        <v>105</v>
      </c>
      <c r="G293">
        <v>79</v>
      </c>
      <c r="H293">
        <v>35</v>
      </c>
      <c r="I293">
        <v>110</v>
      </c>
      <c r="J293">
        <v>76</v>
      </c>
    </row>
    <row r="294" spans="1:10" x14ac:dyDescent="0.3">
      <c r="A294" t="s">
        <v>499</v>
      </c>
      <c r="B294" t="s">
        <v>500</v>
      </c>
      <c r="C294" t="s">
        <v>131</v>
      </c>
      <c r="D294">
        <v>455</v>
      </c>
      <c r="E294">
        <v>50</v>
      </c>
      <c r="F294">
        <v>95</v>
      </c>
      <c r="G294">
        <v>95</v>
      </c>
      <c r="H294">
        <v>35</v>
      </c>
      <c r="I294">
        <v>110</v>
      </c>
      <c r="J294">
        <v>70</v>
      </c>
    </row>
    <row r="295" spans="1:10" x14ac:dyDescent="0.3">
      <c r="A295" t="str">
        <f>A294</f>
        <v> 237</v>
      </c>
      <c r="B295" t="str">
        <f>B294</f>
        <v>Hitmontop</v>
      </c>
      <c r="C295" t="s">
        <v>131</v>
      </c>
      <c r="D295">
        <f>D294</f>
        <v>455</v>
      </c>
      <c r="E295">
        <f>E294</f>
        <v>50</v>
      </c>
      <c r="F295">
        <f>F294</f>
        <v>95</v>
      </c>
      <c r="G295">
        <f>G294</f>
        <v>95</v>
      </c>
      <c r="H295">
        <f>H294</f>
        <v>35</v>
      </c>
      <c r="I295">
        <f>I294</f>
        <v>110</v>
      </c>
      <c r="J295">
        <f>J294</f>
        <v>70</v>
      </c>
    </row>
    <row r="296" spans="1:10" x14ac:dyDescent="0.3">
      <c r="A296" t="str">
        <f>A295</f>
        <v> 237</v>
      </c>
      <c r="B296" t="str">
        <f>B295</f>
        <v>Hitmontop</v>
      </c>
      <c r="C296" t="s">
        <v>131</v>
      </c>
      <c r="D296">
        <f>D295</f>
        <v>455</v>
      </c>
      <c r="E296">
        <f>E295</f>
        <v>50</v>
      </c>
      <c r="F296">
        <f>F295</f>
        <v>95</v>
      </c>
      <c r="G296">
        <f>G295</f>
        <v>95</v>
      </c>
      <c r="H296">
        <f>H295</f>
        <v>35</v>
      </c>
      <c r="I296">
        <f>I295</f>
        <v>110</v>
      </c>
      <c r="J296">
        <f>J295</f>
        <v>70</v>
      </c>
    </row>
    <row r="297" spans="1:10" x14ac:dyDescent="0.3">
      <c r="A297" t="s">
        <v>1264</v>
      </c>
      <c r="B297" t="s">
        <v>1265</v>
      </c>
      <c r="C297" t="s">
        <v>131</v>
      </c>
      <c r="D297">
        <v>350</v>
      </c>
      <c r="E297">
        <v>45</v>
      </c>
      <c r="F297">
        <v>85</v>
      </c>
      <c r="G297">
        <v>50</v>
      </c>
      <c r="H297">
        <v>55</v>
      </c>
      <c r="I297">
        <v>50</v>
      </c>
      <c r="J297">
        <v>65</v>
      </c>
    </row>
    <row r="298" spans="1:10" x14ac:dyDescent="0.3">
      <c r="A298" t="s">
        <v>129</v>
      </c>
      <c r="B298" t="s">
        <v>130</v>
      </c>
      <c r="C298" t="s">
        <v>131</v>
      </c>
      <c r="D298">
        <v>305</v>
      </c>
      <c r="E298">
        <v>40</v>
      </c>
      <c r="F298">
        <v>80</v>
      </c>
      <c r="G298">
        <v>35</v>
      </c>
      <c r="H298">
        <v>35</v>
      </c>
      <c r="I298">
        <v>45</v>
      </c>
      <c r="J298">
        <v>70</v>
      </c>
    </row>
    <row r="299" spans="1:10" x14ac:dyDescent="0.3">
      <c r="A299" t="s">
        <v>921</v>
      </c>
      <c r="B299" t="s">
        <v>922</v>
      </c>
      <c r="C299" t="s">
        <v>131</v>
      </c>
      <c r="D299">
        <v>285</v>
      </c>
      <c r="E299">
        <v>40</v>
      </c>
      <c r="F299">
        <v>70</v>
      </c>
      <c r="G299">
        <v>40</v>
      </c>
      <c r="H299">
        <v>35</v>
      </c>
      <c r="I299">
        <v>40</v>
      </c>
      <c r="J299">
        <v>60</v>
      </c>
    </row>
    <row r="300" spans="1:10" x14ac:dyDescent="0.3">
      <c r="A300" t="s">
        <v>497</v>
      </c>
      <c r="B300" t="s">
        <v>498</v>
      </c>
      <c r="C300" t="s">
        <v>131</v>
      </c>
      <c r="D300">
        <v>210</v>
      </c>
      <c r="E300">
        <v>35</v>
      </c>
      <c r="F300">
        <v>35</v>
      </c>
      <c r="G300">
        <v>35</v>
      </c>
      <c r="H300">
        <v>35</v>
      </c>
      <c r="I300">
        <v>35</v>
      </c>
      <c r="J300">
        <v>35</v>
      </c>
    </row>
    <row r="301" spans="1:10" x14ac:dyDescent="0.3">
      <c r="A301" t="s">
        <v>639</v>
      </c>
      <c r="B301" t="s">
        <v>640</v>
      </c>
      <c r="C301" t="s">
        <v>131</v>
      </c>
      <c r="D301">
        <v>280</v>
      </c>
      <c r="E301">
        <v>30</v>
      </c>
      <c r="F301">
        <v>40</v>
      </c>
      <c r="G301">
        <v>55</v>
      </c>
      <c r="H301">
        <v>40</v>
      </c>
      <c r="I301">
        <v>55</v>
      </c>
      <c r="J301">
        <v>60</v>
      </c>
    </row>
    <row r="302" spans="1:10" x14ac:dyDescent="0.3">
      <c r="A302" t="s">
        <v>513</v>
      </c>
      <c r="B302" t="s">
        <v>514</v>
      </c>
      <c r="C302" t="s">
        <v>18</v>
      </c>
      <c r="D302">
        <v>580</v>
      </c>
      <c r="E302">
        <v>115</v>
      </c>
      <c r="F302">
        <v>115</v>
      </c>
      <c r="G302">
        <v>85</v>
      </c>
      <c r="H302">
        <v>90</v>
      </c>
      <c r="I302">
        <v>75</v>
      </c>
      <c r="J302">
        <v>100</v>
      </c>
    </row>
    <row r="303" spans="1:10" x14ac:dyDescent="0.3">
      <c r="A303" t="s">
        <v>1025</v>
      </c>
      <c r="B303" t="s">
        <v>1026</v>
      </c>
      <c r="C303" t="s">
        <v>18</v>
      </c>
      <c r="D303">
        <v>528</v>
      </c>
      <c r="E303">
        <v>110</v>
      </c>
      <c r="F303">
        <v>123</v>
      </c>
      <c r="G303">
        <v>65</v>
      </c>
      <c r="H303">
        <v>100</v>
      </c>
      <c r="I303">
        <v>65</v>
      </c>
      <c r="J303">
        <v>65</v>
      </c>
    </row>
    <row r="304" spans="1:10" x14ac:dyDescent="0.3">
      <c r="A304" t="s">
        <v>525</v>
      </c>
      <c r="B304" t="s">
        <v>526</v>
      </c>
      <c r="C304" t="s">
        <v>18</v>
      </c>
      <c r="D304">
        <v>680</v>
      </c>
      <c r="E304">
        <v>106</v>
      </c>
      <c r="F304">
        <v>130</v>
      </c>
      <c r="G304">
        <v>90</v>
      </c>
      <c r="H304">
        <v>110</v>
      </c>
      <c r="I304">
        <v>154</v>
      </c>
      <c r="J304">
        <v>90</v>
      </c>
    </row>
    <row r="305" spans="1:10" x14ac:dyDescent="0.3">
      <c r="A305" t="s">
        <v>1135</v>
      </c>
      <c r="B305" t="s">
        <v>2685</v>
      </c>
      <c r="C305" t="s">
        <v>18</v>
      </c>
      <c r="D305">
        <v>480</v>
      </c>
      <c r="E305">
        <v>105</v>
      </c>
      <c r="F305">
        <v>140</v>
      </c>
      <c r="G305">
        <v>55</v>
      </c>
      <c r="H305">
        <v>30</v>
      </c>
      <c r="I305">
        <v>55</v>
      </c>
      <c r="J305">
        <v>95</v>
      </c>
    </row>
    <row r="306" spans="1:10" x14ac:dyDescent="0.3">
      <c r="A306" t="str">
        <f>A305</f>
        <v> 555</v>
      </c>
      <c r="B306" t="s">
        <v>2685</v>
      </c>
      <c r="C306" t="str">
        <f>C305</f>
        <v>FIRE</v>
      </c>
      <c r="D306">
        <f>D305</f>
        <v>480</v>
      </c>
      <c r="E306">
        <f>E305</f>
        <v>105</v>
      </c>
      <c r="F306">
        <f>F305</f>
        <v>140</v>
      </c>
      <c r="G306">
        <f>G305</f>
        <v>55</v>
      </c>
      <c r="H306">
        <f>H305</f>
        <v>30</v>
      </c>
      <c r="I306">
        <f>I305</f>
        <v>55</v>
      </c>
      <c r="J306">
        <f>J305</f>
        <v>95</v>
      </c>
    </row>
    <row r="307" spans="1:10" x14ac:dyDescent="0.3">
      <c r="A307" t="s">
        <v>2686</v>
      </c>
      <c r="B307" t="s">
        <v>2687</v>
      </c>
      <c r="C307" t="s">
        <v>18</v>
      </c>
      <c r="D307">
        <v>540</v>
      </c>
      <c r="E307">
        <v>105</v>
      </c>
      <c r="F307">
        <v>30</v>
      </c>
      <c r="G307">
        <v>105</v>
      </c>
      <c r="H307">
        <v>140</v>
      </c>
      <c r="I307">
        <v>105</v>
      </c>
      <c r="J307">
        <v>55</v>
      </c>
    </row>
    <row r="308" spans="1:10" x14ac:dyDescent="0.3">
      <c r="A308" t="str">
        <f>A307</f>
        <v> 555.1</v>
      </c>
      <c r="B308" t="str">
        <f>B307</f>
        <v>Darmanitan- Zen Mode</v>
      </c>
      <c r="C308" t="s">
        <v>18</v>
      </c>
      <c r="D308">
        <f>D307</f>
        <v>540</v>
      </c>
      <c r="E308">
        <f>E307</f>
        <v>105</v>
      </c>
      <c r="F308">
        <f>F307</f>
        <v>30</v>
      </c>
      <c r="G308">
        <f>G307</f>
        <v>105</v>
      </c>
      <c r="H308">
        <f>H307</f>
        <v>140</v>
      </c>
      <c r="I308">
        <f>I307</f>
        <v>105</v>
      </c>
      <c r="J308">
        <f>J307</f>
        <v>55</v>
      </c>
    </row>
    <row r="309" spans="1:10" x14ac:dyDescent="0.3">
      <c r="A309" t="str">
        <f>A308</f>
        <v> 555.1</v>
      </c>
      <c r="B309" t="str">
        <f>B308</f>
        <v>Darmanitan- Zen Mode</v>
      </c>
      <c r="C309" t="s">
        <v>18</v>
      </c>
      <c r="D309">
        <f>D308</f>
        <v>540</v>
      </c>
      <c r="E309">
        <f>E308</f>
        <v>105</v>
      </c>
      <c r="F309">
        <f>F308</f>
        <v>30</v>
      </c>
      <c r="G309">
        <f>G308</f>
        <v>105</v>
      </c>
      <c r="H309">
        <f>H308</f>
        <v>140</v>
      </c>
      <c r="I309">
        <f>I308</f>
        <v>105</v>
      </c>
      <c r="J309">
        <f>J308</f>
        <v>55</v>
      </c>
    </row>
    <row r="310" spans="1:10" x14ac:dyDescent="0.3">
      <c r="A310" t="s">
        <v>997</v>
      </c>
      <c r="B310" t="s">
        <v>998</v>
      </c>
      <c r="C310" t="s">
        <v>18</v>
      </c>
      <c r="D310">
        <v>600</v>
      </c>
      <c r="E310">
        <v>91</v>
      </c>
      <c r="F310">
        <v>90</v>
      </c>
      <c r="G310">
        <v>106</v>
      </c>
      <c r="H310">
        <v>130</v>
      </c>
      <c r="I310">
        <v>106</v>
      </c>
      <c r="J310">
        <v>77</v>
      </c>
    </row>
    <row r="311" spans="1:10" x14ac:dyDescent="0.3">
      <c r="A311" t="s">
        <v>136</v>
      </c>
      <c r="B311" t="s">
        <v>137</v>
      </c>
      <c r="C311" t="s">
        <v>18</v>
      </c>
      <c r="D311">
        <v>555</v>
      </c>
      <c r="E311">
        <v>90</v>
      </c>
      <c r="F311">
        <v>110</v>
      </c>
      <c r="G311">
        <v>80</v>
      </c>
      <c r="H311">
        <v>100</v>
      </c>
      <c r="I311">
        <v>80</v>
      </c>
      <c r="J311">
        <v>95</v>
      </c>
    </row>
    <row r="312" spans="1:10" x14ac:dyDescent="0.3">
      <c r="A312" t="s">
        <v>317</v>
      </c>
      <c r="B312" t="s">
        <v>318</v>
      </c>
      <c r="C312" t="s">
        <v>18</v>
      </c>
      <c r="D312">
        <v>580</v>
      </c>
      <c r="E312">
        <v>90</v>
      </c>
      <c r="F312">
        <v>100</v>
      </c>
      <c r="G312">
        <v>90</v>
      </c>
      <c r="H312">
        <v>125</v>
      </c>
      <c r="I312">
        <v>85</v>
      </c>
      <c r="J312">
        <v>90</v>
      </c>
    </row>
    <row r="313" spans="1:10" x14ac:dyDescent="0.3">
      <c r="A313" t="s">
        <v>1023</v>
      </c>
      <c r="B313" t="s">
        <v>1024</v>
      </c>
      <c r="C313" t="s">
        <v>18</v>
      </c>
      <c r="D313">
        <v>418</v>
      </c>
      <c r="E313">
        <v>90</v>
      </c>
      <c r="F313">
        <v>93</v>
      </c>
      <c r="G313">
        <v>55</v>
      </c>
      <c r="H313">
        <v>70</v>
      </c>
      <c r="I313">
        <v>55</v>
      </c>
      <c r="J313">
        <v>55</v>
      </c>
    </row>
    <row r="314" spans="1:10" x14ac:dyDescent="0.3">
      <c r="A314" t="s">
        <v>1356</v>
      </c>
      <c r="B314" t="s">
        <v>1357</v>
      </c>
      <c r="C314" t="s">
        <v>18</v>
      </c>
      <c r="D314">
        <v>507</v>
      </c>
      <c r="E314">
        <v>86</v>
      </c>
      <c r="F314">
        <v>68</v>
      </c>
      <c r="G314">
        <v>72</v>
      </c>
      <c r="H314">
        <v>109</v>
      </c>
      <c r="I314">
        <v>66</v>
      </c>
      <c r="J314">
        <v>106</v>
      </c>
    </row>
    <row r="315" spans="1:10" x14ac:dyDescent="0.3">
      <c r="A315" t="s">
        <v>1288</v>
      </c>
      <c r="B315" t="s">
        <v>1289</v>
      </c>
      <c r="C315" t="s">
        <v>18</v>
      </c>
      <c r="D315">
        <v>484</v>
      </c>
      <c r="E315">
        <v>85</v>
      </c>
      <c r="F315">
        <v>97</v>
      </c>
      <c r="G315">
        <v>66</v>
      </c>
      <c r="H315">
        <v>105</v>
      </c>
      <c r="I315">
        <v>66</v>
      </c>
      <c r="J315">
        <v>65</v>
      </c>
    </row>
    <row r="316" spans="1:10" x14ac:dyDescent="0.3">
      <c r="A316" t="str">
        <f>A315</f>
        <v> 631</v>
      </c>
      <c r="B316" t="str">
        <f>B315</f>
        <v>Heatmor</v>
      </c>
      <c r="C316" t="s">
        <v>18</v>
      </c>
      <c r="D316">
        <f>D315</f>
        <v>484</v>
      </c>
      <c r="E316">
        <f>E315</f>
        <v>85</v>
      </c>
      <c r="F316">
        <f>F315</f>
        <v>97</v>
      </c>
      <c r="G316">
        <f>G315</f>
        <v>66</v>
      </c>
      <c r="H316">
        <f>H315</f>
        <v>105</v>
      </c>
      <c r="I316">
        <f>I315</f>
        <v>66</v>
      </c>
      <c r="J316">
        <f>J315</f>
        <v>65</v>
      </c>
    </row>
    <row r="317" spans="1:10" x14ac:dyDescent="0.3">
      <c r="A317" t="s">
        <v>539</v>
      </c>
      <c r="B317" t="s">
        <v>540</v>
      </c>
      <c r="C317" t="s">
        <v>18</v>
      </c>
      <c r="D317">
        <v>530</v>
      </c>
      <c r="E317">
        <v>80</v>
      </c>
      <c r="F317">
        <v>120</v>
      </c>
      <c r="G317">
        <v>70</v>
      </c>
      <c r="H317">
        <v>110</v>
      </c>
      <c r="I317">
        <v>70</v>
      </c>
      <c r="J317">
        <v>80</v>
      </c>
    </row>
    <row r="318" spans="1:10" x14ac:dyDescent="0.3">
      <c r="A318" t="s">
        <v>2636</v>
      </c>
      <c r="B318" t="s">
        <v>2637</v>
      </c>
      <c r="C318" t="s">
        <v>18</v>
      </c>
      <c r="D318">
        <v>630</v>
      </c>
      <c r="E318">
        <v>80</v>
      </c>
      <c r="F318">
        <v>160</v>
      </c>
      <c r="G318">
        <v>80</v>
      </c>
      <c r="H318">
        <v>130</v>
      </c>
      <c r="I318">
        <v>80</v>
      </c>
      <c r="J318">
        <v>100</v>
      </c>
    </row>
    <row r="319" spans="1:10" x14ac:dyDescent="0.3">
      <c r="A319" t="s">
        <v>21</v>
      </c>
      <c r="B319" t="s">
        <v>22</v>
      </c>
      <c r="C319" t="s">
        <v>18</v>
      </c>
      <c r="D319">
        <v>534</v>
      </c>
      <c r="E319">
        <v>78</v>
      </c>
      <c r="F319">
        <v>84</v>
      </c>
      <c r="G319">
        <v>78</v>
      </c>
      <c r="H319">
        <v>109</v>
      </c>
      <c r="I319">
        <v>85</v>
      </c>
      <c r="J319">
        <v>100</v>
      </c>
    </row>
    <row r="320" spans="1:10" x14ac:dyDescent="0.3">
      <c r="A320" t="s">
        <v>2605</v>
      </c>
      <c r="B320" t="s">
        <v>2606</v>
      </c>
      <c r="C320" t="s">
        <v>18</v>
      </c>
      <c r="D320">
        <v>634</v>
      </c>
      <c r="E320">
        <v>78</v>
      </c>
      <c r="F320">
        <v>130</v>
      </c>
      <c r="G320">
        <v>111</v>
      </c>
      <c r="H320">
        <v>130</v>
      </c>
      <c r="I320">
        <v>85</v>
      </c>
      <c r="J320">
        <v>100</v>
      </c>
    </row>
    <row r="321" spans="1:10" x14ac:dyDescent="0.3">
      <c r="A321" t="s">
        <v>2607</v>
      </c>
      <c r="B321" t="s">
        <v>2608</v>
      </c>
      <c r="C321" t="s">
        <v>18</v>
      </c>
      <c r="D321">
        <v>634</v>
      </c>
      <c r="E321">
        <v>78</v>
      </c>
      <c r="F321">
        <v>104</v>
      </c>
      <c r="G321">
        <v>78</v>
      </c>
      <c r="H321">
        <v>159</v>
      </c>
      <c r="I321">
        <v>115</v>
      </c>
      <c r="J321">
        <v>100</v>
      </c>
    </row>
    <row r="322" spans="1:10" x14ac:dyDescent="0.3">
      <c r="A322" t="s">
        <v>339</v>
      </c>
      <c r="B322" t="s">
        <v>340</v>
      </c>
      <c r="C322" t="s">
        <v>18</v>
      </c>
      <c r="D322">
        <v>534</v>
      </c>
      <c r="E322">
        <v>78</v>
      </c>
      <c r="F322">
        <v>84</v>
      </c>
      <c r="G322">
        <v>78</v>
      </c>
      <c r="H322">
        <v>109</v>
      </c>
      <c r="I322">
        <v>85</v>
      </c>
      <c r="J322">
        <v>100</v>
      </c>
    </row>
    <row r="323" spans="1:10" x14ac:dyDescent="0.3">
      <c r="A323" t="s">
        <v>1346</v>
      </c>
      <c r="B323" t="s">
        <v>1347</v>
      </c>
      <c r="C323" t="s">
        <v>18</v>
      </c>
      <c r="D323">
        <v>499</v>
      </c>
      <c r="E323">
        <v>78</v>
      </c>
      <c r="F323">
        <v>81</v>
      </c>
      <c r="G323">
        <v>71</v>
      </c>
      <c r="H323">
        <v>74</v>
      </c>
      <c r="I323">
        <v>69</v>
      </c>
      <c r="J323">
        <v>126</v>
      </c>
    </row>
    <row r="324" spans="1:10" x14ac:dyDescent="0.3">
      <c r="A324" t="s">
        <v>808</v>
      </c>
      <c r="B324" t="s">
        <v>809</v>
      </c>
      <c r="C324" t="s">
        <v>18</v>
      </c>
      <c r="D324">
        <v>534</v>
      </c>
      <c r="E324">
        <v>76</v>
      </c>
      <c r="F324">
        <v>104</v>
      </c>
      <c r="G324">
        <v>71</v>
      </c>
      <c r="H324">
        <v>104</v>
      </c>
      <c r="I324">
        <v>71</v>
      </c>
      <c r="J324">
        <v>108</v>
      </c>
    </row>
    <row r="325" spans="1:10" x14ac:dyDescent="0.3">
      <c r="A325" t="str">
        <f>A324</f>
        <v> 392</v>
      </c>
      <c r="B325" t="str">
        <f>B324</f>
        <v>Infernape</v>
      </c>
      <c r="C325" t="s">
        <v>18</v>
      </c>
      <c r="D325">
        <f>D324</f>
        <v>534</v>
      </c>
      <c r="E325">
        <f>E324</f>
        <v>76</v>
      </c>
      <c r="F325">
        <f>F324</f>
        <v>104</v>
      </c>
      <c r="G325">
        <f>G324</f>
        <v>71</v>
      </c>
      <c r="H325">
        <f>H324</f>
        <v>104</v>
      </c>
      <c r="I325">
        <f>I324</f>
        <v>71</v>
      </c>
      <c r="J325">
        <f>J324</f>
        <v>108</v>
      </c>
    </row>
    <row r="326" spans="1:10" x14ac:dyDescent="0.3">
      <c r="A326" t="str">
        <f>A325</f>
        <v> 392</v>
      </c>
      <c r="B326" t="s">
        <v>2633</v>
      </c>
      <c r="C326" t="s">
        <v>18</v>
      </c>
      <c r="D326">
        <f>D325</f>
        <v>534</v>
      </c>
      <c r="E326">
        <f>E325</f>
        <v>76</v>
      </c>
      <c r="F326">
        <f>F325</f>
        <v>104</v>
      </c>
      <c r="G326">
        <f>G325</f>
        <v>71</v>
      </c>
      <c r="H326">
        <f>H325</f>
        <v>104</v>
      </c>
      <c r="I326">
        <f>I325</f>
        <v>71</v>
      </c>
      <c r="J326">
        <f>J325</f>
        <v>108</v>
      </c>
    </row>
    <row r="327" spans="1:10" x14ac:dyDescent="0.3">
      <c r="A327" t="s">
        <v>961</v>
      </c>
      <c r="B327" t="s">
        <v>962</v>
      </c>
      <c r="C327" t="s">
        <v>18</v>
      </c>
      <c r="D327">
        <v>540</v>
      </c>
      <c r="E327">
        <v>75</v>
      </c>
      <c r="F327">
        <v>95</v>
      </c>
      <c r="G327">
        <v>67</v>
      </c>
      <c r="H327">
        <v>125</v>
      </c>
      <c r="I327">
        <v>95</v>
      </c>
      <c r="J327">
        <v>83</v>
      </c>
    </row>
    <row r="328" spans="1:10" x14ac:dyDescent="0.3">
      <c r="A328" t="s">
        <v>1053</v>
      </c>
      <c r="B328" t="s">
        <v>1054</v>
      </c>
      <c r="C328" t="s">
        <v>18</v>
      </c>
      <c r="D328">
        <v>498</v>
      </c>
      <c r="E328">
        <v>75</v>
      </c>
      <c r="F328">
        <v>98</v>
      </c>
      <c r="G328">
        <v>63</v>
      </c>
      <c r="H328">
        <v>98</v>
      </c>
      <c r="I328">
        <v>63</v>
      </c>
      <c r="J328">
        <v>101</v>
      </c>
    </row>
    <row r="329" spans="1:10" x14ac:dyDescent="0.3">
      <c r="A329" t="s">
        <v>1330</v>
      </c>
      <c r="B329" t="s">
        <v>1331</v>
      </c>
      <c r="C329" t="s">
        <v>18</v>
      </c>
      <c r="D329">
        <v>534</v>
      </c>
      <c r="E329">
        <v>75</v>
      </c>
      <c r="F329">
        <v>69</v>
      </c>
      <c r="G329">
        <v>72</v>
      </c>
      <c r="H329">
        <v>114</v>
      </c>
      <c r="I329">
        <v>100</v>
      </c>
      <c r="J329">
        <v>104</v>
      </c>
    </row>
    <row r="330" spans="1:10" x14ac:dyDescent="0.3">
      <c r="A330" t="s">
        <v>93</v>
      </c>
      <c r="B330" t="s">
        <v>94</v>
      </c>
      <c r="C330" t="s">
        <v>18</v>
      </c>
      <c r="D330">
        <v>505</v>
      </c>
      <c r="E330">
        <v>73</v>
      </c>
      <c r="F330">
        <v>76</v>
      </c>
      <c r="G330">
        <v>75</v>
      </c>
      <c r="H330">
        <v>81</v>
      </c>
      <c r="I330">
        <v>100</v>
      </c>
      <c r="J330">
        <v>100</v>
      </c>
    </row>
    <row r="331" spans="1:10" x14ac:dyDescent="0.3">
      <c r="A331" t="s">
        <v>671</v>
      </c>
      <c r="B331" t="s">
        <v>672</v>
      </c>
      <c r="C331" t="s">
        <v>18</v>
      </c>
      <c r="D331">
        <v>460</v>
      </c>
      <c r="E331">
        <v>70</v>
      </c>
      <c r="F331">
        <v>100</v>
      </c>
      <c r="G331">
        <v>70</v>
      </c>
      <c r="H331">
        <v>105</v>
      </c>
      <c r="I331">
        <v>75</v>
      </c>
      <c r="J331">
        <v>40</v>
      </c>
    </row>
    <row r="332" spans="1:10" x14ac:dyDescent="0.3">
      <c r="A332" t="s">
        <v>673</v>
      </c>
      <c r="B332" t="s">
        <v>674</v>
      </c>
      <c r="C332" t="s">
        <v>18</v>
      </c>
      <c r="D332">
        <v>470</v>
      </c>
      <c r="E332">
        <v>70</v>
      </c>
      <c r="F332">
        <v>85</v>
      </c>
      <c r="G332">
        <v>140</v>
      </c>
      <c r="H332">
        <v>85</v>
      </c>
      <c r="I332">
        <v>70</v>
      </c>
      <c r="J332">
        <v>20</v>
      </c>
    </row>
    <row r="333" spans="1:10" x14ac:dyDescent="0.3">
      <c r="A333" t="s">
        <v>1133</v>
      </c>
      <c r="B333" t="s">
        <v>1134</v>
      </c>
      <c r="C333" t="s">
        <v>18</v>
      </c>
      <c r="D333">
        <v>315</v>
      </c>
      <c r="E333">
        <v>70</v>
      </c>
      <c r="F333">
        <v>90</v>
      </c>
      <c r="G333">
        <v>45</v>
      </c>
      <c r="H333">
        <v>15</v>
      </c>
      <c r="I333">
        <v>45</v>
      </c>
      <c r="J333">
        <v>50</v>
      </c>
    </row>
    <row r="334" spans="1:10" x14ac:dyDescent="0.3">
      <c r="A334" t="s">
        <v>176</v>
      </c>
      <c r="B334" t="s">
        <v>177</v>
      </c>
      <c r="C334" t="s">
        <v>18</v>
      </c>
      <c r="D334">
        <v>500</v>
      </c>
      <c r="E334">
        <v>65</v>
      </c>
      <c r="F334">
        <v>100</v>
      </c>
      <c r="G334">
        <v>70</v>
      </c>
      <c r="H334">
        <v>80</v>
      </c>
      <c r="I334">
        <v>80</v>
      </c>
      <c r="J334">
        <v>105</v>
      </c>
    </row>
    <row r="335" spans="1:10" x14ac:dyDescent="0.3">
      <c r="A335" t="s">
        <v>276</v>
      </c>
      <c r="B335" t="s">
        <v>277</v>
      </c>
      <c r="C335" t="s">
        <v>18</v>
      </c>
      <c r="D335">
        <v>495</v>
      </c>
      <c r="E335">
        <v>65</v>
      </c>
      <c r="F335">
        <v>95</v>
      </c>
      <c r="G335">
        <v>57</v>
      </c>
      <c r="H335">
        <v>100</v>
      </c>
      <c r="I335">
        <v>85</v>
      </c>
      <c r="J335">
        <v>93</v>
      </c>
    </row>
    <row r="336" spans="1:10" x14ac:dyDescent="0.3">
      <c r="A336" t="s">
        <v>297</v>
      </c>
      <c r="B336" t="s">
        <v>298</v>
      </c>
      <c r="C336" t="s">
        <v>18</v>
      </c>
      <c r="D336">
        <v>525</v>
      </c>
      <c r="E336">
        <v>65</v>
      </c>
      <c r="F336">
        <v>130</v>
      </c>
      <c r="G336">
        <v>60</v>
      </c>
      <c r="H336">
        <v>95</v>
      </c>
      <c r="I336">
        <v>110</v>
      </c>
      <c r="J336">
        <v>65</v>
      </c>
    </row>
    <row r="337" spans="1:10" x14ac:dyDescent="0.3">
      <c r="A337" t="s">
        <v>1021</v>
      </c>
      <c r="B337" t="s">
        <v>1022</v>
      </c>
      <c r="C337" t="s">
        <v>18</v>
      </c>
      <c r="D337">
        <v>308</v>
      </c>
      <c r="E337">
        <v>65</v>
      </c>
      <c r="F337">
        <v>63</v>
      </c>
      <c r="G337">
        <v>45</v>
      </c>
      <c r="H337">
        <v>45</v>
      </c>
      <c r="I337">
        <v>45</v>
      </c>
      <c r="J337">
        <v>45</v>
      </c>
    </row>
    <row r="338" spans="1:10" x14ac:dyDescent="0.3">
      <c r="A338" t="s">
        <v>806</v>
      </c>
      <c r="B338" t="s">
        <v>807</v>
      </c>
      <c r="C338" t="s">
        <v>18</v>
      </c>
      <c r="D338">
        <v>405</v>
      </c>
      <c r="E338">
        <v>64</v>
      </c>
      <c r="F338">
        <v>78</v>
      </c>
      <c r="G338">
        <v>52</v>
      </c>
      <c r="H338">
        <v>78</v>
      </c>
      <c r="I338">
        <v>52</v>
      </c>
      <c r="J338">
        <v>81</v>
      </c>
    </row>
    <row r="339" spans="1:10" x14ac:dyDescent="0.3">
      <c r="A339" t="s">
        <v>1344</v>
      </c>
      <c r="B339" t="s">
        <v>1345</v>
      </c>
      <c r="C339" t="s">
        <v>18</v>
      </c>
      <c r="D339">
        <v>382</v>
      </c>
      <c r="E339">
        <v>62</v>
      </c>
      <c r="F339">
        <v>73</v>
      </c>
      <c r="G339">
        <v>55</v>
      </c>
      <c r="H339">
        <v>56</v>
      </c>
      <c r="I339">
        <v>52</v>
      </c>
      <c r="J339">
        <v>84</v>
      </c>
    </row>
    <row r="340" spans="1:10" x14ac:dyDescent="0.3">
      <c r="A340" t="s">
        <v>1354</v>
      </c>
      <c r="B340" t="s">
        <v>1355</v>
      </c>
      <c r="C340" t="s">
        <v>18</v>
      </c>
      <c r="D340">
        <v>369</v>
      </c>
      <c r="E340">
        <v>62</v>
      </c>
      <c r="F340">
        <v>50</v>
      </c>
      <c r="G340">
        <v>58</v>
      </c>
      <c r="H340">
        <v>73</v>
      </c>
      <c r="I340">
        <v>54</v>
      </c>
      <c r="J340">
        <v>72</v>
      </c>
    </row>
    <row r="341" spans="1:10" x14ac:dyDescent="0.3">
      <c r="A341" t="s">
        <v>537</v>
      </c>
      <c r="B341" t="s">
        <v>538</v>
      </c>
      <c r="C341" t="s">
        <v>18</v>
      </c>
      <c r="D341">
        <v>405</v>
      </c>
      <c r="E341">
        <v>60</v>
      </c>
      <c r="F341">
        <v>85</v>
      </c>
      <c r="G341">
        <v>60</v>
      </c>
      <c r="H341">
        <v>85</v>
      </c>
      <c r="I341">
        <v>60</v>
      </c>
      <c r="J341">
        <v>55</v>
      </c>
    </row>
    <row r="342" spans="1:10" x14ac:dyDescent="0.3">
      <c r="A342" t="s">
        <v>669</v>
      </c>
      <c r="B342" t="s">
        <v>670</v>
      </c>
      <c r="C342" t="s">
        <v>18</v>
      </c>
      <c r="D342">
        <v>305</v>
      </c>
      <c r="E342">
        <v>60</v>
      </c>
      <c r="F342">
        <v>60</v>
      </c>
      <c r="G342">
        <v>40</v>
      </c>
      <c r="H342">
        <v>65</v>
      </c>
      <c r="I342">
        <v>45</v>
      </c>
      <c r="J342">
        <v>35</v>
      </c>
    </row>
    <row r="343" spans="1:10" x14ac:dyDescent="0.3">
      <c r="A343" t="str">
        <f>A342</f>
        <v> 322</v>
      </c>
      <c r="B343" t="str">
        <f>B342</f>
        <v>Numel</v>
      </c>
      <c r="C343" t="s">
        <v>18</v>
      </c>
      <c r="D343">
        <f>D342</f>
        <v>305</v>
      </c>
      <c r="E343">
        <f>E342</f>
        <v>60</v>
      </c>
      <c r="F343">
        <f>F342</f>
        <v>60</v>
      </c>
      <c r="G343">
        <f>G342</f>
        <v>40</v>
      </c>
      <c r="H343">
        <f>H342</f>
        <v>65</v>
      </c>
      <c r="I343">
        <f>I342</f>
        <v>45</v>
      </c>
      <c r="J343">
        <f>J342</f>
        <v>35</v>
      </c>
    </row>
    <row r="344" spans="1:10" x14ac:dyDescent="0.3">
      <c r="A344" t="str">
        <f>A343</f>
        <v> 322</v>
      </c>
      <c r="B344" t="str">
        <f>B343</f>
        <v>Numel</v>
      </c>
      <c r="C344" t="s">
        <v>18</v>
      </c>
      <c r="D344">
        <f>D343</f>
        <v>305</v>
      </c>
      <c r="E344">
        <f>E343</f>
        <v>60</v>
      </c>
      <c r="F344">
        <f>F343</f>
        <v>60</v>
      </c>
      <c r="G344">
        <f>G343</f>
        <v>40</v>
      </c>
      <c r="H344">
        <f>H343</f>
        <v>65</v>
      </c>
      <c r="I344">
        <f>I343</f>
        <v>45</v>
      </c>
      <c r="J344">
        <f>J343</f>
        <v>35</v>
      </c>
    </row>
    <row r="345" spans="1:10" x14ac:dyDescent="0.3">
      <c r="A345" t="s">
        <v>1328</v>
      </c>
      <c r="B345" t="s">
        <v>1329</v>
      </c>
      <c r="C345" t="s">
        <v>18</v>
      </c>
      <c r="D345">
        <v>409</v>
      </c>
      <c r="E345">
        <v>59</v>
      </c>
      <c r="F345">
        <v>59</v>
      </c>
      <c r="G345">
        <v>58</v>
      </c>
      <c r="H345">
        <v>90</v>
      </c>
      <c r="I345">
        <v>70</v>
      </c>
      <c r="J345">
        <v>73</v>
      </c>
    </row>
    <row r="346" spans="1:10" x14ac:dyDescent="0.3">
      <c r="A346" t="s">
        <v>19</v>
      </c>
      <c r="B346" t="s">
        <v>20</v>
      </c>
      <c r="C346" t="s">
        <v>18</v>
      </c>
      <c r="D346">
        <v>405</v>
      </c>
      <c r="E346">
        <v>58</v>
      </c>
      <c r="F346">
        <v>64</v>
      </c>
      <c r="G346">
        <v>58</v>
      </c>
      <c r="H346">
        <v>80</v>
      </c>
      <c r="I346">
        <v>65</v>
      </c>
      <c r="J346">
        <v>80</v>
      </c>
    </row>
    <row r="347" spans="1:10" x14ac:dyDescent="0.3">
      <c r="A347" t="s">
        <v>337</v>
      </c>
      <c r="B347" t="s">
        <v>338</v>
      </c>
      <c r="C347" t="s">
        <v>18</v>
      </c>
      <c r="D347">
        <v>405</v>
      </c>
      <c r="E347">
        <v>58</v>
      </c>
      <c r="F347">
        <v>64</v>
      </c>
      <c r="G347">
        <v>58</v>
      </c>
      <c r="H347">
        <v>80</v>
      </c>
      <c r="I347">
        <v>65</v>
      </c>
      <c r="J347">
        <v>80</v>
      </c>
    </row>
    <row r="348" spans="1:10" x14ac:dyDescent="0.3">
      <c r="A348" t="s">
        <v>134</v>
      </c>
      <c r="B348" t="s">
        <v>135</v>
      </c>
      <c r="C348" t="s">
        <v>18</v>
      </c>
      <c r="D348">
        <v>350</v>
      </c>
      <c r="E348">
        <v>55</v>
      </c>
      <c r="F348">
        <v>70</v>
      </c>
      <c r="G348">
        <v>45</v>
      </c>
      <c r="H348">
        <v>70</v>
      </c>
      <c r="I348">
        <v>50</v>
      </c>
      <c r="J348">
        <v>60</v>
      </c>
    </row>
    <row r="349" spans="1:10" x14ac:dyDescent="0.3">
      <c r="A349" t="str">
        <f>A348</f>
        <v> 058</v>
      </c>
      <c r="B349" t="str">
        <f>B348</f>
        <v>Growlithe</v>
      </c>
      <c r="C349" t="s">
        <v>18</v>
      </c>
      <c r="D349">
        <f>D348</f>
        <v>350</v>
      </c>
      <c r="E349">
        <f>E348</f>
        <v>55</v>
      </c>
      <c r="F349">
        <f>F348</f>
        <v>70</v>
      </c>
      <c r="G349">
        <f>G348</f>
        <v>45</v>
      </c>
      <c r="H349">
        <f>H348</f>
        <v>70</v>
      </c>
      <c r="I349">
        <f>I348</f>
        <v>50</v>
      </c>
      <c r="J349">
        <f>J348</f>
        <v>60</v>
      </c>
    </row>
    <row r="350" spans="1:10" x14ac:dyDescent="0.3">
      <c r="A350" t="s">
        <v>174</v>
      </c>
      <c r="B350" t="s">
        <v>175</v>
      </c>
      <c r="C350" t="s">
        <v>18</v>
      </c>
      <c r="D350">
        <v>410</v>
      </c>
      <c r="E350">
        <v>50</v>
      </c>
      <c r="F350">
        <v>85</v>
      </c>
      <c r="G350">
        <v>55</v>
      </c>
      <c r="H350">
        <v>65</v>
      </c>
      <c r="I350">
        <v>65</v>
      </c>
      <c r="J350">
        <v>90</v>
      </c>
    </row>
    <row r="351" spans="1:10" x14ac:dyDescent="0.3">
      <c r="A351" t="s">
        <v>463</v>
      </c>
      <c r="B351" t="s">
        <v>464</v>
      </c>
      <c r="C351" t="s">
        <v>18</v>
      </c>
      <c r="D351">
        <v>410</v>
      </c>
      <c r="E351">
        <v>50</v>
      </c>
      <c r="F351">
        <v>50</v>
      </c>
      <c r="G351">
        <v>120</v>
      </c>
      <c r="H351">
        <v>80</v>
      </c>
      <c r="I351">
        <v>80</v>
      </c>
      <c r="J351">
        <v>30</v>
      </c>
    </row>
    <row r="352" spans="1:10" x14ac:dyDescent="0.3">
      <c r="A352" t="str">
        <f>A351</f>
        <v> 219</v>
      </c>
      <c r="B352" t="s">
        <v>2670</v>
      </c>
      <c r="C352" t="s">
        <v>18</v>
      </c>
      <c r="D352">
        <f>D351</f>
        <v>410</v>
      </c>
      <c r="E352">
        <f>E351</f>
        <v>50</v>
      </c>
      <c r="F352">
        <f>F351</f>
        <v>50</v>
      </c>
      <c r="G352">
        <f>G351</f>
        <v>120</v>
      </c>
      <c r="H352">
        <f>H351</f>
        <v>80</v>
      </c>
      <c r="I352">
        <f>I351</f>
        <v>80</v>
      </c>
      <c r="J352">
        <f>J351</f>
        <v>30</v>
      </c>
    </row>
    <row r="353" spans="1:10" x14ac:dyDescent="0.3">
      <c r="A353" t="s">
        <v>1051</v>
      </c>
      <c r="B353" t="s">
        <v>1052</v>
      </c>
      <c r="C353" t="s">
        <v>18</v>
      </c>
      <c r="D353">
        <v>316</v>
      </c>
      <c r="E353">
        <v>50</v>
      </c>
      <c r="F353">
        <v>53</v>
      </c>
      <c r="G353">
        <v>48</v>
      </c>
      <c r="H353">
        <v>53</v>
      </c>
      <c r="I353">
        <v>48</v>
      </c>
      <c r="J353">
        <v>64</v>
      </c>
    </row>
    <row r="354" spans="1:10" x14ac:dyDescent="0.3">
      <c r="A354" t="str">
        <f>A353</f>
        <v> 513</v>
      </c>
      <c r="B354" t="str">
        <f>B353</f>
        <v>Pansear</v>
      </c>
      <c r="C354" t="s">
        <v>18</v>
      </c>
      <c r="D354">
        <f>D353</f>
        <v>316</v>
      </c>
      <c r="E354">
        <f>E353</f>
        <v>50</v>
      </c>
      <c r="F354">
        <f>F353</f>
        <v>53</v>
      </c>
      <c r="G354">
        <f>G353</f>
        <v>48</v>
      </c>
      <c r="H354">
        <f>H353</f>
        <v>53</v>
      </c>
      <c r="I354">
        <f>I353</f>
        <v>48</v>
      </c>
      <c r="J354">
        <f>J353</f>
        <v>64</v>
      </c>
    </row>
    <row r="355" spans="1:10" x14ac:dyDescent="0.3">
      <c r="A355" t="str">
        <f>A354</f>
        <v> 513</v>
      </c>
      <c r="B355" t="str">
        <f>B354</f>
        <v>Pansear</v>
      </c>
      <c r="C355" t="s">
        <v>18</v>
      </c>
      <c r="D355">
        <f>D354</f>
        <v>316</v>
      </c>
      <c r="E355">
        <f>E354</f>
        <v>50</v>
      </c>
      <c r="F355">
        <f>F354</f>
        <v>53</v>
      </c>
      <c r="G355">
        <f>G354</f>
        <v>48</v>
      </c>
      <c r="H355">
        <f>H354</f>
        <v>53</v>
      </c>
      <c r="I355">
        <f>I354</f>
        <v>48</v>
      </c>
      <c r="J355">
        <f>J354</f>
        <v>64</v>
      </c>
    </row>
    <row r="356" spans="1:10" x14ac:dyDescent="0.3">
      <c r="A356" t="s">
        <v>505</v>
      </c>
      <c r="B356" t="s">
        <v>506</v>
      </c>
      <c r="C356" t="s">
        <v>18</v>
      </c>
      <c r="D356">
        <v>365</v>
      </c>
      <c r="E356">
        <v>45</v>
      </c>
      <c r="F356">
        <v>75</v>
      </c>
      <c r="G356">
        <v>37</v>
      </c>
      <c r="H356">
        <v>70</v>
      </c>
      <c r="I356">
        <v>55</v>
      </c>
      <c r="J356">
        <v>83</v>
      </c>
    </row>
    <row r="357" spans="1:10" x14ac:dyDescent="0.3">
      <c r="A357" t="s">
        <v>535</v>
      </c>
      <c r="B357" t="s">
        <v>536</v>
      </c>
      <c r="C357" t="s">
        <v>18</v>
      </c>
      <c r="D357">
        <v>310</v>
      </c>
      <c r="E357">
        <v>45</v>
      </c>
      <c r="F357">
        <v>60</v>
      </c>
      <c r="G357">
        <v>40</v>
      </c>
      <c r="H357">
        <v>70</v>
      </c>
      <c r="I357">
        <v>50</v>
      </c>
      <c r="J357">
        <v>45</v>
      </c>
    </row>
    <row r="358" spans="1:10" x14ac:dyDescent="0.3">
      <c r="A358" t="s">
        <v>804</v>
      </c>
      <c r="B358" t="s">
        <v>805</v>
      </c>
      <c r="C358" t="s">
        <v>18</v>
      </c>
      <c r="D358">
        <v>309</v>
      </c>
      <c r="E358">
        <v>44</v>
      </c>
      <c r="F358">
        <v>58</v>
      </c>
      <c r="G358">
        <v>44</v>
      </c>
      <c r="H358">
        <v>58</v>
      </c>
      <c r="I358">
        <v>44</v>
      </c>
      <c r="J358">
        <v>61</v>
      </c>
    </row>
    <row r="359" spans="1:10" x14ac:dyDescent="0.3">
      <c r="A359" t="s">
        <v>461</v>
      </c>
      <c r="B359" t="s">
        <v>462</v>
      </c>
      <c r="C359" t="s">
        <v>18</v>
      </c>
      <c r="D359">
        <v>250</v>
      </c>
      <c r="E359">
        <v>40</v>
      </c>
      <c r="F359">
        <v>40</v>
      </c>
      <c r="G359">
        <v>40</v>
      </c>
      <c r="H359">
        <v>70</v>
      </c>
      <c r="I359">
        <v>40</v>
      </c>
      <c r="J359">
        <v>20</v>
      </c>
    </row>
    <row r="360" spans="1:10" x14ac:dyDescent="0.3">
      <c r="A360" t="s">
        <v>1326</v>
      </c>
      <c r="B360" t="s">
        <v>1327</v>
      </c>
      <c r="C360" t="s">
        <v>18</v>
      </c>
      <c r="D360">
        <v>307</v>
      </c>
      <c r="E360">
        <v>40</v>
      </c>
      <c r="F360">
        <v>45</v>
      </c>
      <c r="G360">
        <v>40</v>
      </c>
      <c r="H360">
        <v>62</v>
      </c>
      <c r="I360">
        <v>60</v>
      </c>
      <c r="J360">
        <v>60</v>
      </c>
    </row>
    <row r="361" spans="1:10" x14ac:dyDescent="0.3">
      <c r="A361" t="s">
        <v>16</v>
      </c>
      <c r="B361" t="s">
        <v>17</v>
      </c>
      <c r="C361" t="s">
        <v>18</v>
      </c>
      <c r="D361">
        <v>309</v>
      </c>
      <c r="E361">
        <v>39</v>
      </c>
      <c r="F361">
        <v>52</v>
      </c>
      <c r="G361">
        <v>43</v>
      </c>
      <c r="H361">
        <v>60</v>
      </c>
      <c r="I361">
        <v>50</v>
      </c>
      <c r="J361">
        <v>65</v>
      </c>
    </row>
    <row r="362" spans="1:10" x14ac:dyDescent="0.3">
      <c r="A362" t="s">
        <v>335</v>
      </c>
      <c r="B362" t="s">
        <v>336</v>
      </c>
      <c r="C362" t="s">
        <v>18</v>
      </c>
      <c r="D362">
        <v>309</v>
      </c>
      <c r="E362">
        <v>39</v>
      </c>
      <c r="F362">
        <v>52</v>
      </c>
      <c r="G362">
        <v>43</v>
      </c>
      <c r="H362">
        <v>60</v>
      </c>
      <c r="I362">
        <v>50</v>
      </c>
      <c r="J362">
        <v>65</v>
      </c>
    </row>
    <row r="363" spans="1:10" x14ac:dyDescent="0.3">
      <c r="A363" t="s">
        <v>91</v>
      </c>
      <c r="B363" t="s">
        <v>92</v>
      </c>
      <c r="C363" t="s">
        <v>18</v>
      </c>
      <c r="D363">
        <v>299</v>
      </c>
      <c r="E363">
        <v>38</v>
      </c>
      <c r="F363">
        <v>41</v>
      </c>
      <c r="G363">
        <v>40</v>
      </c>
      <c r="H363">
        <v>50</v>
      </c>
      <c r="I363">
        <v>65</v>
      </c>
      <c r="J363">
        <v>65</v>
      </c>
    </row>
    <row r="364" spans="1:10" x14ac:dyDescent="0.3">
      <c r="A364" t="str">
        <f>A363</f>
        <v> 037</v>
      </c>
      <c r="B364" t="str">
        <f>B363</f>
        <v>Vulpix</v>
      </c>
      <c r="C364" t="s">
        <v>23</v>
      </c>
      <c r="D364">
        <f>D363</f>
        <v>299</v>
      </c>
      <c r="E364">
        <f>E363</f>
        <v>38</v>
      </c>
      <c r="F364">
        <f>F363</f>
        <v>41</v>
      </c>
      <c r="G364">
        <f>G363</f>
        <v>40</v>
      </c>
      <c r="H364">
        <f>H363</f>
        <v>50</v>
      </c>
      <c r="I364">
        <f>I363</f>
        <v>65</v>
      </c>
      <c r="J364">
        <f>J363</f>
        <v>65</v>
      </c>
    </row>
    <row r="365" spans="1:10" x14ac:dyDescent="0.3">
      <c r="A365" t="str">
        <f>A364</f>
        <v> 037</v>
      </c>
      <c r="B365" t="str">
        <f>B364</f>
        <v>Vulpix</v>
      </c>
      <c r="C365" t="s">
        <v>23</v>
      </c>
      <c r="D365">
        <f>D364</f>
        <v>299</v>
      </c>
      <c r="E365">
        <f>E364</f>
        <v>38</v>
      </c>
      <c r="F365">
        <f>F364</f>
        <v>41</v>
      </c>
      <c r="G365">
        <f>G364</f>
        <v>40</v>
      </c>
      <c r="H365">
        <f>H364</f>
        <v>50</v>
      </c>
      <c r="I365">
        <f>I364</f>
        <v>65</v>
      </c>
      <c r="J365">
        <f>J364</f>
        <v>65</v>
      </c>
    </row>
    <row r="366" spans="1:10" x14ac:dyDescent="0.3">
      <c r="A366" t="str">
        <f>A365</f>
        <v> 037</v>
      </c>
      <c r="B366" t="str">
        <f>B365</f>
        <v>Vulpix</v>
      </c>
      <c r="C366" t="s">
        <v>23</v>
      </c>
      <c r="D366">
        <f>D365</f>
        <v>299</v>
      </c>
      <c r="E366">
        <f>E365</f>
        <v>38</v>
      </c>
      <c r="F366">
        <f>F365</f>
        <v>41</v>
      </c>
      <c r="G366">
        <f>G365</f>
        <v>40</v>
      </c>
      <c r="H366">
        <f>H365</f>
        <v>50</v>
      </c>
      <c r="I366">
        <f>I365</f>
        <v>65</v>
      </c>
      <c r="J366">
        <f>J365</f>
        <v>65</v>
      </c>
    </row>
    <row r="367" spans="1:10" x14ac:dyDescent="0.3">
      <c r="A367" t="str">
        <f>A366</f>
        <v> 037</v>
      </c>
      <c r="B367" t="str">
        <f>B366</f>
        <v>Vulpix</v>
      </c>
      <c r="C367" t="s">
        <v>23</v>
      </c>
      <c r="D367">
        <f>D366</f>
        <v>299</v>
      </c>
      <c r="E367">
        <f>E366</f>
        <v>38</v>
      </c>
      <c r="F367">
        <f>F366</f>
        <v>41</v>
      </c>
      <c r="G367">
        <f>G366</f>
        <v>40</v>
      </c>
      <c r="H367">
        <f>H366</f>
        <v>50</v>
      </c>
      <c r="I367">
        <f>I366</f>
        <v>65</v>
      </c>
      <c r="J367">
        <f>J366</f>
        <v>65</v>
      </c>
    </row>
    <row r="368" spans="1:10" x14ac:dyDescent="0.3">
      <c r="A368" t="str">
        <f>A367</f>
        <v> 037</v>
      </c>
      <c r="B368" t="str">
        <f>B367</f>
        <v>Vulpix</v>
      </c>
      <c r="C368" t="s">
        <v>23</v>
      </c>
      <c r="D368">
        <f>D367</f>
        <v>299</v>
      </c>
      <c r="E368">
        <f>E367</f>
        <v>38</v>
      </c>
      <c r="F368">
        <f>F367</f>
        <v>41</v>
      </c>
      <c r="G368">
        <f>G367</f>
        <v>40</v>
      </c>
      <c r="H368">
        <f>H367</f>
        <v>50</v>
      </c>
      <c r="I368">
        <f>I367</f>
        <v>65</v>
      </c>
      <c r="J368">
        <f>J367</f>
        <v>65</v>
      </c>
    </row>
    <row r="369" spans="1:10" x14ac:dyDescent="0.3">
      <c r="A369" t="str">
        <f>A368</f>
        <v> 037</v>
      </c>
      <c r="B369" t="str">
        <f>B368</f>
        <v>Vulpix</v>
      </c>
      <c r="C369" t="s">
        <v>23</v>
      </c>
      <c r="D369">
        <f>D368</f>
        <v>299</v>
      </c>
      <c r="E369">
        <f>E368</f>
        <v>38</v>
      </c>
      <c r="F369">
        <f>F368</f>
        <v>41</v>
      </c>
      <c r="G369">
        <f>G368</f>
        <v>40</v>
      </c>
      <c r="H369">
        <f>H368</f>
        <v>50</v>
      </c>
      <c r="I369">
        <f>I368</f>
        <v>65</v>
      </c>
      <c r="J369">
        <f>J368</f>
        <v>65</v>
      </c>
    </row>
    <row r="370" spans="1:10" x14ac:dyDescent="0.3">
      <c r="A370" t="str">
        <f>A369</f>
        <v> 037</v>
      </c>
      <c r="B370" t="str">
        <f>B369</f>
        <v>Vulpix</v>
      </c>
      <c r="C370" t="s">
        <v>23</v>
      </c>
      <c r="D370">
        <f>D369</f>
        <v>299</v>
      </c>
      <c r="E370">
        <f>E369</f>
        <v>38</v>
      </c>
      <c r="F370">
        <f>F369</f>
        <v>41</v>
      </c>
      <c r="G370">
        <f>G369</f>
        <v>40</v>
      </c>
      <c r="H370">
        <f>H369</f>
        <v>50</v>
      </c>
      <c r="I370">
        <f>I369</f>
        <v>65</v>
      </c>
      <c r="J370">
        <f>J369</f>
        <v>65</v>
      </c>
    </row>
    <row r="371" spans="1:10" x14ac:dyDescent="0.3">
      <c r="A371" t="str">
        <f>A370</f>
        <v> 037</v>
      </c>
      <c r="B371" t="str">
        <f>B370</f>
        <v>Vulpix</v>
      </c>
      <c r="C371" t="s">
        <v>23</v>
      </c>
      <c r="D371">
        <f>D370</f>
        <v>299</v>
      </c>
      <c r="E371">
        <f>E370</f>
        <v>38</v>
      </c>
      <c r="F371">
        <f>F370</f>
        <v>41</v>
      </c>
      <c r="G371">
        <f>G370</f>
        <v>40</v>
      </c>
      <c r="H371">
        <f>H370</f>
        <v>50</v>
      </c>
      <c r="I371">
        <f>I370</f>
        <v>65</v>
      </c>
      <c r="J371">
        <f>J370</f>
        <v>65</v>
      </c>
    </row>
    <row r="372" spans="1:10" x14ac:dyDescent="0.3">
      <c r="A372" t="str">
        <f>A371</f>
        <v> 037</v>
      </c>
      <c r="B372" t="s">
        <v>2684</v>
      </c>
      <c r="C372" t="s">
        <v>23</v>
      </c>
      <c r="D372">
        <f>D371</f>
        <v>299</v>
      </c>
      <c r="E372">
        <f>E371</f>
        <v>38</v>
      </c>
      <c r="F372">
        <f>F371</f>
        <v>41</v>
      </c>
      <c r="G372">
        <f>G371</f>
        <v>40</v>
      </c>
      <c r="H372">
        <f>H371</f>
        <v>50</v>
      </c>
      <c r="I372">
        <f>I371</f>
        <v>65</v>
      </c>
      <c r="J372">
        <f>J371</f>
        <v>65</v>
      </c>
    </row>
    <row r="373" spans="1:10" x14ac:dyDescent="0.3">
      <c r="A373" t="str">
        <f>A372</f>
        <v> 037</v>
      </c>
      <c r="B373" t="str">
        <f>B372</f>
        <v>Shaymin- Sky Forme</v>
      </c>
      <c r="C373" t="s">
        <v>23</v>
      </c>
      <c r="D373">
        <f>D372</f>
        <v>299</v>
      </c>
      <c r="E373">
        <f>E372</f>
        <v>38</v>
      </c>
      <c r="F373">
        <f>F372</f>
        <v>41</v>
      </c>
      <c r="G373">
        <f>G372</f>
        <v>40</v>
      </c>
      <c r="H373">
        <f>H372</f>
        <v>50</v>
      </c>
      <c r="I373">
        <f>I372</f>
        <v>65</v>
      </c>
      <c r="J373">
        <f>J372</f>
        <v>65</v>
      </c>
    </row>
    <row r="374" spans="1:10" x14ac:dyDescent="0.3">
      <c r="A374" t="str">
        <f>A373</f>
        <v> 037</v>
      </c>
      <c r="B374" t="str">
        <f>B373</f>
        <v>Shaymin- Sky Forme</v>
      </c>
      <c r="C374" t="s">
        <v>23</v>
      </c>
      <c r="D374">
        <f>D373</f>
        <v>299</v>
      </c>
      <c r="E374">
        <f>E373</f>
        <v>38</v>
      </c>
      <c r="F374">
        <f>F373</f>
        <v>41</v>
      </c>
      <c r="G374">
        <f>G373</f>
        <v>40</v>
      </c>
      <c r="H374">
        <f>H373</f>
        <v>50</v>
      </c>
      <c r="I374">
        <f>I373</f>
        <v>65</v>
      </c>
      <c r="J374">
        <f>J373</f>
        <v>65</v>
      </c>
    </row>
    <row r="375" spans="1:10" x14ac:dyDescent="0.3">
      <c r="A375" t="str">
        <f>A374</f>
        <v> 037</v>
      </c>
      <c r="B375" t="str">
        <f>B374</f>
        <v>Shaymin- Sky Forme</v>
      </c>
      <c r="C375" t="s">
        <v>23</v>
      </c>
      <c r="D375">
        <f>D374</f>
        <v>299</v>
      </c>
      <c r="E375">
        <f>E374</f>
        <v>38</v>
      </c>
      <c r="F375">
        <f>F374</f>
        <v>41</v>
      </c>
      <c r="G375">
        <f>G374</f>
        <v>40</v>
      </c>
      <c r="H375">
        <f>H374</f>
        <v>50</v>
      </c>
      <c r="I375">
        <f>I374</f>
        <v>65</v>
      </c>
      <c r="J375">
        <f>J374</f>
        <v>65</v>
      </c>
    </row>
    <row r="376" spans="1:10" x14ac:dyDescent="0.3">
      <c r="A376" t="str">
        <f>A375</f>
        <v> 037</v>
      </c>
      <c r="B376" t="str">
        <f>B375</f>
        <v>Shaymin- Sky Forme</v>
      </c>
      <c r="C376" t="s">
        <v>23</v>
      </c>
      <c r="D376">
        <f>D375</f>
        <v>299</v>
      </c>
      <c r="E376">
        <f>E375</f>
        <v>38</v>
      </c>
      <c r="F376">
        <f>F375</f>
        <v>41</v>
      </c>
      <c r="G376">
        <f>G375</f>
        <v>40</v>
      </c>
      <c r="H376">
        <f>H375</f>
        <v>50</v>
      </c>
      <c r="I376">
        <f>I375</f>
        <v>65</v>
      </c>
      <c r="J376">
        <f>J375</f>
        <v>65</v>
      </c>
    </row>
    <row r="377" spans="1:10" x14ac:dyDescent="0.3">
      <c r="A377" t="str">
        <f>A376</f>
        <v> 037</v>
      </c>
      <c r="B377" t="str">
        <f>B376</f>
        <v>Shaymin- Sky Forme</v>
      </c>
      <c r="C377" t="s">
        <v>23</v>
      </c>
      <c r="D377">
        <f>D376</f>
        <v>299</v>
      </c>
      <c r="E377">
        <f>E376</f>
        <v>38</v>
      </c>
      <c r="F377">
        <f>F376</f>
        <v>41</v>
      </c>
      <c r="G377">
        <f>G376</f>
        <v>40</v>
      </c>
      <c r="H377">
        <f>H376</f>
        <v>50</v>
      </c>
      <c r="I377">
        <f>I376</f>
        <v>65</v>
      </c>
      <c r="J377">
        <f>J376</f>
        <v>65</v>
      </c>
    </row>
    <row r="378" spans="1:10" x14ac:dyDescent="0.3">
      <c r="A378" t="str">
        <f>A377</f>
        <v> 037</v>
      </c>
      <c r="B378" t="str">
        <f>B377</f>
        <v>Shaymin- Sky Forme</v>
      </c>
      <c r="C378" t="s">
        <v>23</v>
      </c>
      <c r="D378">
        <f>D377</f>
        <v>299</v>
      </c>
      <c r="E378">
        <f>E377</f>
        <v>38</v>
      </c>
      <c r="F378">
        <f>F377</f>
        <v>41</v>
      </c>
      <c r="G378">
        <f>G377</f>
        <v>40</v>
      </c>
      <c r="H378">
        <f>H377</f>
        <v>50</v>
      </c>
      <c r="I378">
        <f>I377</f>
        <v>65</v>
      </c>
      <c r="J378">
        <f>J377</f>
        <v>65</v>
      </c>
    </row>
    <row r="379" spans="1:10" x14ac:dyDescent="0.3">
      <c r="A379" t="str">
        <f>A378</f>
        <v> 037</v>
      </c>
      <c r="B379" t="str">
        <f>B378</f>
        <v>Shaymin- Sky Forme</v>
      </c>
      <c r="C379" t="s">
        <v>23</v>
      </c>
      <c r="D379">
        <f>D378</f>
        <v>299</v>
      </c>
      <c r="E379">
        <f>E378</f>
        <v>38</v>
      </c>
      <c r="F379">
        <f>F378</f>
        <v>41</v>
      </c>
      <c r="G379">
        <f>G378</f>
        <v>40</v>
      </c>
      <c r="H379">
        <f>H378</f>
        <v>50</v>
      </c>
      <c r="I379">
        <f>I378</f>
        <v>65</v>
      </c>
      <c r="J379">
        <f>J378</f>
        <v>65</v>
      </c>
    </row>
    <row r="380" spans="1:10" x14ac:dyDescent="0.3">
      <c r="A380" t="str">
        <f>A379</f>
        <v> 037</v>
      </c>
      <c r="B380" t="str">
        <f>B379</f>
        <v>Shaymin- Sky Forme</v>
      </c>
      <c r="C380" t="s">
        <v>23</v>
      </c>
      <c r="D380">
        <f>D379</f>
        <v>299</v>
      </c>
      <c r="E380">
        <f>E379</f>
        <v>38</v>
      </c>
      <c r="F380">
        <f>F379</f>
        <v>41</v>
      </c>
      <c r="G380">
        <f>G379</f>
        <v>40</v>
      </c>
      <c r="H380">
        <f>H379</f>
        <v>50</v>
      </c>
      <c r="I380">
        <f>I379</f>
        <v>65</v>
      </c>
      <c r="J380">
        <f>J379</f>
        <v>65</v>
      </c>
    </row>
    <row r="381" spans="1:10" x14ac:dyDescent="0.3">
      <c r="A381" t="str">
        <f>A380</f>
        <v> 037</v>
      </c>
      <c r="B381" t="str">
        <f>B380</f>
        <v>Shaymin- Sky Forme</v>
      </c>
      <c r="C381" t="s">
        <v>23</v>
      </c>
      <c r="D381">
        <f>D380</f>
        <v>299</v>
      </c>
      <c r="E381">
        <f>E380</f>
        <v>38</v>
      </c>
      <c r="F381">
        <f>F380</f>
        <v>41</v>
      </c>
      <c r="G381">
        <f>G380</f>
        <v>40</v>
      </c>
      <c r="H381">
        <f>H380</f>
        <v>50</v>
      </c>
      <c r="I381">
        <f>I380</f>
        <v>65</v>
      </c>
      <c r="J381">
        <f>J380</f>
        <v>65</v>
      </c>
    </row>
    <row r="382" spans="1:10" x14ac:dyDescent="0.3">
      <c r="A382" t="str">
        <f>A381</f>
        <v> 037</v>
      </c>
      <c r="B382" t="s">
        <v>2694</v>
      </c>
      <c r="C382" t="s">
        <v>23</v>
      </c>
      <c r="D382">
        <f>D381</f>
        <v>299</v>
      </c>
      <c r="E382">
        <f>E381</f>
        <v>38</v>
      </c>
      <c r="F382">
        <f>F381</f>
        <v>41</v>
      </c>
      <c r="G382">
        <f>G381</f>
        <v>40</v>
      </c>
      <c r="H382">
        <f>H381</f>
        <v>50</v>
      </c>
      <c r="I382">
        <f>I381</f>
        <v>65</v>
      </c>
      <c r="J382">
        <f>J381</f>
        <v>65</v>
      </c>
    </row>
    <row r="383" spans="1:10" x14ac:dyDescent="0.3">
      <c r="A383" t="str">
        <f>A382</f>
        <v> 037</v>
      </c>
      <c r="B383" t="s">
        <v>2696</v>
      </c>
      <c r="C383" t="s">
        <v>23</v>
      </c>
      <c r="D383">
        <f>D382</f>
        <v>299</v>
      </c>
      <c r="E383">
        <f>E382</f>
        <v>38</v>
      </c>
      <c r="F383">
        <f>F382</f>
        <v>41</v>
      </c>
      <c r="G383">
        <f>G382</f>
        <v>40</v>
      </c>
      <c r="H383">
        <f>H382</f>
        <v>50</v>
      </c>
      <c r="I383">
        <f>I382</f>
        <v>65</v>
      </c>
      <c r="J383">
        <f>J382</f>
        <v>65</v>
      </c>
    </row>
    <row r="384" spans="1:10" x14ac:dyDescent="0.3">
      <c r="A384" t="str">
        <f>A383</f>
        <v> 037</v>
      </c>
      <c r="B384" t="str">
        <f>B383</f>
        <v>Landorus- Therian Forme</v>
      </c>
      <c r="C384" t="s">
        <v>23</v>
      </c>
      <c r="D384">
        <f>D383</f>
        <v>299</v>
      </c>
      <c r="E384">
        <f>E383</f>
        <v>38</v>
      </c>
      <c r="F384">
        <f>F383</f>
        <v>41</v>
      </c>
      <c r="G384">
        <f>G383</f>
        <v>40</v>
      </c>
      <c r="H384">
        <f>H383</f>
        <v>50</v>
      </c>
      <c r="I384">
        <f>I383</f>
        <v>65</v>
      </c>
      <c r="J384">
        <f>J383</f>
        <v>65</v>
      </c>
    </row>
    <row r="385" spans="1:10" x14ac:dyDescent="0.3">
      <c r="A385" t="str">
        <f>A384</f>
        <v> 037</v>
      </c>
      <c r="B385" t="str">
        <f>B384</f>
        <v>Landorus- Therian Forme</v>
      </c>
      <c r="C385" t="s">
        <v>23</v>
      </c>
      <c r="D385">
        <f>D384</f>
        <v>299</v>
      </c>
      <c r="E385">
        <f>E384</f>
        <v>38</v>
      </c>
      <c r="F385">
        <f>F384</f>
        <v>41</v>
      </c>
      <c r="G385">
        <f>G384</f>
        <v>40</v>
      </c>
      <c r="H385">
        <f>H384</f>
        <v>50</v>
      </c>
      <c r="I385">
        <f>I384</f>
        <v>65</v>
      </c>
      <c r="J385">
        <f>J384</f>
        <v>65</v>
      </c>
    </row>
    <row r="386" spans="1:10" x14ac:dyDescent="0.3">
      <c r="A386" t="str">
        <f>A385</f>
        <v> 037</v>
      </c>
      <c r="B386" t="str">
        <f>B385</f>
        <v>Landorus- Therian Forme</v>
      </c>
      <c r="C386" t="s">
        <v>23</v>
      </c>
      <c r="D386">
        <f>D385</f>
        <v>299</v>
      </c>
      <c r="E386">
        <f>E385</f>
        <v>38</v>
      </c>
      <c r="F386">
        <f>F385</f>
        <v>41</v>
      </c>
      <c r="G386">
        <f>G385</f>
        <v>40</v>
      </c>
      <c r="H386">
        <f>H385</f>
        <v>50</v>
      </c>
      <c r="I386">
        <f>I385</f>
        <v>65</v>
      </c>
      <c r="J386">
        <f>J385</f>
        <v>65</v>
      </c>
    </row>
    <row r="387" spans="1:10" x14ac:dyDescent="0.3">
      <c r="A387" t="str">
        <f>A386</f>
        <v> 037</v>
      </c>
      <c r="B387" t="str">
        <f>B386</f>
        <v>Landorus- Therian Forme</v>
      </c>
      <c r="C387" t="s">
        <v>23</v>
      </c>
      <c r="D387">
        <f>D386</f>
        <v>299</v>
      </c>
      <c r="E387">
        <f>E386</f>
        <v>38</v>
      </c>
      <c r="F387">
        <f>F386</f>
        <v>41</v>
      </c>
      <c r="G387">
        <f>G386</f>
        <v>40</v>
      </c>
      <c r="H387">
        <f>H386</f>
        <v>50</v>
      </c>
      <c r="I387">
        <f>I386</f>
        <v>65</v>
      </c>
      <c r="J387">
        <f>J386</f>
        <v>65</v>
      </c>
    </row>
    <row r="388" spans="1:10" x14ac:dyDescent="0.3">
      <c r="A388" t="s">
        <v>1454</v>
      </c>
      <c r="B388" t="s">
        <v>1455</v>
      </c>
      <c r="C388" t="s">
        <v>23</v>
      </c>
      <c r="D388">
        <v>535</v>
      </c>
      <c r="E388">
        <v>85</v>
      </c>
      <c r="F388">
        <v>70</v>
      </c>
      <c r="G388">
        <v>80</v>
      </c>
      <c r="H388">
        <v>97</v>
      </c>
      <c r="I388">
        <v>80</v>
      </c>
      <c r="J388">
        <v>123</v>
      </c>
    </row>
    <row r="389" spans="1:10" x14ac:dyDescent="0.3">
      <c r="A389" t="str">
        <f>A388</f>
        <v> 715</v>
      </c>
      <c r="B389" t="str">
        <f>B388</f>
        <v>Noivern</v>
      </c>
      <c r="C389" t="s">
        <v>23</v>
      </c>
      <c r="D389">
        <f>D388</f>
        <v>535</v>
      </c>
      <c r="E389">
        <f>E388</f>
        <v>85</v>
      </c>
      <c r="F389">
        <f>F388</f>
        <v>70</v>
      </c>
      <c r="G389">
        <f>G388</f>
        <v>80</v>
      </c>
      <c r="H389">
        <f>H388</f>
        <v>97</v>
      </c>
      <c r="I389">
        <f>I388</f>
        <v>80</v>
      </c>
      <c r="J389">
        <f>J388</f>
        <v>123</v>
      </c>
    </row>
    <row r="390" spans="1:10" x14ac:dyDescent="0.3">
      <c r="A390" t="str">
        <f>A389</f>
        <v> 715</v>
      </c>
      <c r="B390" t="str">
        <f>B389</f>
        <v>Noivern</v>
      </c>
      <c r="C390" t="s">
        <v>23</v>
      </c>
      <c r="D390">
        <f>D389</f>
        <v>535</v>
      </c>
      <c r="E390">
        <f>E389</f>
        <v>85</v>
      </c>
      <c r="F390">
        <f>F389</f>
        <v>70</v>
      </c>
      <c r="G390">
        <f>G389</f>
        <v>80</v>
      </c>
      <c r="H390">
        <f>H389</f>
        <v>97</v>
      </c>
      <c r="I390">
        <f>I389</f>
        <v>80</v>
      </c>
      <c r="J390">
        <f>J389</f>
        <v>123</v>
      </c>
    </row>
    <row r="391" spans="1:10" x14ac:dyDescent="0.3">
      <c r="A391" t="str">
        <f>A390</f>
        <v> 715</v>
      </c>
      <c r="B391" t="s">
        <v>2621</v>
      </c>
      <c r="C391" t="s">
        <v>23</v>
      </c>
      <c r="D391">
        <f>D390</f>
        <v>535</v>
      </c>
      <c r="E391">
        <f>E390</f>
        <v>85</v>
      </c>
      <c r="F391">
        <f>F390</f>
        <v>70</v>
      </c>
      <c r="G391">
        <f>G390</f>
        <v>80</v>
      </c>
      <c r="H391">
        <f>H390</f>
        <v>97</v>
      </c>
      <c r="I391">
        <f>I390</f>
        <v>80</v>
      </c>
      <c r="J391">
        <f>J390</f>
        <v>123</v>
      </c>
    </row>
    <row r="392" spans="1:10" x14ac:dyDescent="0.3">
      <c r="A392" t="str">
        <f>A391</f>
        <v> 715</v>
      </c>
      <c r="B392" t="str">
        <f>B391</f>
        <v>Mega Aerodactyl</v>
      </c>
      <c r="C392" t="s">
        <v>23</v>
      </c>
      <c r="D392">
        <f>D391</f>
        <v>535</v>
      </c>
      <c r="E392">
        <f>E391</f>
        <v>85</v>
      </c>
      <c r="F392">
        <f>F391</f>
        <v>70</v>
      </c>
      <c r="G392">
        <f>G391</f>
        <v>80</v>
      </c>
      <c r="H392">
        <f>H391</f>
        <v>97</v>
      </c>
      <c r="I392">
        <f>I391</f>
        <v>80</v>
      </c>
      <c r="J392">
        <f>J391</f>
        <v>123</v>
      </c>
    </row>
    <row r="393" spans="1:10" x14ac:dyDescent="0.3">
      <c r="A393" t="str">
        <f>A392</f>
        <v> 715</v>
      </c>
      <c r="B393" t="str">
        <f>B392</f>
        <v>Mega Aerodactyl</v>
      </c>
      <c r="C393" t="s">
        <v>23</v>
      </c>
      <c r="D393">
        <f>D392</f>
        <v>535</v>
      </c>
      <c r="E393">
        <f>E392</f>
        <v>85</v>
      </c>
      <c r="F393">
        <f>F392</f>
        <v>70</v>
      </c>
      <c r="G393">
        <f>G392</f>
        <v>80</v>
      </c>
      <c r="H393">
        <f>H392</f>
        <v>97</v>
      </c>
      <c r="I393">
        <f>I392</f>
        <v>80</v>
      </c>
      <c r="J393">
        <f>J392</f>
        <v>123</v>
      </c>
    </row>
    <row r="394" spans="1:10" x14ac:dyDescent="0.3">
      <c r="A394" t="s">
        <v>1308</v>
      </c>
      <c r="B394" t="s">
        <v>2688</v>
      </c>
      <c r="C394" t="s">
        <v>23</v>
      </c>
      <c r="D394">
        <v>580</v>
      </c>
      <c r="E394">
        <v>79</v>
      </c>
      <c r="F394">
        <v>115</v>
      </c>
      <c r="G394">
        <v>70</v>
      </c>
      <c r="H394">
        <v>125</v>
      </c>
      <c r="I394">
        <v>80</v>
      </c>
      <c r="J394">
        <v>111</v>
      </c>
    </row>
    <row r="395" spans="1:10" x14ac:dyDescent="0.3">
      <c r="A395" t="str">
        <f>A394</f>
        <v> 641</v>
      </c>
      <c r="B395" t="s">
        <v>2688</v>
      </c>
      <c r="C395" t="str">
        <f>C394</f>
        <v>FLYING</v>
      </c>
      <c r="D395">
        <f>D394</f>
        <v>580</v>
      </c>
      <c r="E395">
        <f>E394</f>
        <v>79</v>
      </c>
      <c r="F395">
        <f>F394</f>
        <v>115</v>
      </c>
      <c r="G395">
        <f>G394</f>
        <v>70</v>
      </c>
      <c r="H395">
        <f>H394</f>
        <v>125</v>
      </c>
      <c r="I395">
        <f>I394</f>
        <v>80</v>
      </c>
      <c r="J395">
        <f>J394</f>
        <v>111</v>
      </c>
    </row>
    <row r="396" spans="1:10" x14ac:dyDescent="0.3">
      <c r="A396" t="s">
        <v>2689</v>
      </c>
      <c r="B396" t="s">
        <v>2690</v>
      </c>
      <c r="C396" t="s">
        <v>23</v>
      </c>
      <c r="D396">
        <v>580</v>
      </c>
      <c r="E396">
        <v>79</v>
      </c>
      <c r="F396">
        <v>100</v>
      </c>
      <c r="G396">
        <v>80</v>
      </c>
      <c r="H396">
        <v>110</v>
      </c>
      <c r="I396">
        <v>90</v>
      </c>
      <c r="J396">
        <v>121</v>
      </c>
    </row>
    <row r="397" spans="1:10" x14ac:dyDescent="0.3">
      <c r="A397" t="str">
        <f>A396</f>
        <v> 641.1</v>
      </c>
      <c r="B397" t="s">
        <v>2690</v>
      </c>
      <c r="C397" t="str">
        <f>C396</f>
        <v>FLYING</v>
      </c>
      <c r="D397">
        <f>D396</f>
        <v>580</v>
      </c>
      <c r="E397">
        <f>E396</f>
        <v>79</v>
      </c>
      <c r="F397">
        <f>F396</f>
        <v>100</v>
      </c>
      <c r="G397">
        <f>G396</f>
        <v>80</v>
      </c>
      <c r="H397">
        <f>H396</f>
        <v>110</v>
      </c>
      <c r="I397">
        <f>I396</f>
        <v>90</v>
      </c>
      <c r="J397">
        <f>J396</f>
        <v>121</v>
      </c>
    </row>
    <row r="398" spans="1:10" x14ac:dyDescent="0.3">
      <c r="A398" t="str">
        <f>A397</f>
        <v> 641.1</v>
      </c>
      <c r="B398" t="s">
        <v>2691</v>
      </c>
      <c r="C398" t="s">
        <v>23</v>
      </c>
      <c r="D398">
        <f>D397</f>
        <v>580</v>
      </c>
      <c r="E398">
        <f>E397</f>
        <v>79</v>
      </c>
      <c r="F398">
        <f>F397</f>
        <v>100</v>
      </c>
      <c r="G398">
        <f>G397</f>
        <v>80</v>
      </c>
      <c r="H398">
        <f>H397</f>
        <v>110</v>
      </c>
      <c r="I398">
        <f>I397</f>
        <v>90</v>
      </c>
      <c r="J398">
        <f>J397</f>
        <v>121</v>
      </c>
    </row>
    <row r="399" spans="1:10" x14ac:dyDescent="0.3">
      <c r="A399" t="str">
        <f>A398</f>
        <v> 641.1</v>
      </c>
      <c r="B399" t="s">
        <v>2693</v>
      </c>
      <c r="C399" t="s">
        <v>23</v>
      </c>
      <c r="D399">
        <f>D398</f>
        <v>580</v>
      </c>
      <c r="E399">
        <f>E398</f>
        <v>79</v>
      </c>
      <c r="F399">
        <f>F398</f>
        <v>100</v>
      </c>
      <c r="G399">
        <f>G398</f>
        <v>80</v>
      </c>
      <c r="H399">
        <f>H398</f>
        <v>110</v>
      </c>
      <c r="I399">
        <f>I398</f>
        <v>90</v>
      </c>
      <c r="J399">
        <f>J398</f>
        <v>121</v>
      </c>
    </row>
    <row r="400" spans="1:10" x14ac:dyDescent="0.3">
      <c r="A400" t="str">
        <f>A399</f>
        <v> 641.1</v>
      </c>
      <c r="B400" t="str">
        <f>B399</f>
        <v>Thundurus- Therian Forme</v>
      </c>
      <c r="C400" t="s">
        <v>23</v>
      </c>
      <c r="D400">
        <f>D399</f>
        <v>580</v>
      </c>
      <c r="E400">
        <f>E399</f>
        <v>79</v>
      </c>
      <c r="F400">
        <f>F399</f>
        <v>100</v>
      </c>
      <c r="G400">
        <f>G399</f>
        <v>80</v>
      </c>
      <c r="H400">
        <f>H399</f>
        <v>110</v>
      </c>
      <c r="I400">
        <f>I399</f>
        <v>90</v>
      </c>
      <c r="J400">
        <f>J399</f>
        <v>121</v>
      </c>
    </row>
    <row r="401" spans="1:10" x14ac:dyDescent="0.3">
      <c r="A401" t="str">
        <f>A400</f>
        <v> 641.1</v>
      </c>
      <c r="B401" t="s">
        <v>2608</v>
      </c>
      <c r="C401" t="s">
        <v>23</v>
      </c>
      <c r="D401">
        <f>D400</f>
        <v>580</v>
      </c>
      <c r="E401">
        <f>E400</f>
        <v>79</v>
      </c>
      <c r="F401">
        <f>F400</f>
        <v>100</v>
      </c>
      <c r="G401">
        <f>G400</f>
        <v>80</v>
      </c>
      <c r="H401">
        <f>H400</f>
        <v>110</v>
      </c>
      <c r="I401">
        <f>I400</f>
        <v>90</v>
      </c>
      <c r="J401">
        <f>J400</f>
        <v>121</v>
      </c>
    </row>
    <row r="402" spans="1:10" x14ac:dyDescent="0.3">
      <c r="A402" t="str">
        <f>A401</f>
        <v> 641.1</v>
      </c>
      <c r="B402" t="str">
        <f>B401</f>
        <v>Mega Charizard Y</v>
      </c>
      <c r="C402" t="s">
        <v>23</v>
      </c>
      <c r="D402">
        <f>D401</f>
        <v>580</v>
      </c>
      <c r="E402">
        <f>E401</f>
        <v>79</v>
      </c>
      <c r="F402">
        <f>F401</f>
        <v>100</v>
      </c>
      <c r="G402">
        <f>G401</f>
        <v>80</v>
      </c>
      <c r="H402">
        <f>H401</f>
        <v>110</v>
      </c>
      <c r="I402">
        <f>I401</f>
        <v>90</v>
      </c>
      <c r="J402">
        <f>J401</f>
        <v>121</v>
      </c>
    </row>
    <row r="403" spans="1:10" x14ac:dyDescent="0.3">
      <c r="A403" t="str">
        <f>A402</f>
        <v> 641.1</v>
      </c>
      <c r="B403" t="str">
        <f>B402</f>
        <v>Mega Charizard Y</v>
      </c>
      <c r="C403" t="s">
        <v>23</v>
      </c>
      <c r="D403">
        <f>D402</f>
        <v>580</v>
      </c>
      <c r="E403">
        <f>E402</f>
        <v>79</v>
      </c>
      <c r="F403">
        <f>F402</f>
        <v>100</v>
      </c>
      <c r="G403">
        <f>G402</f>
        <v>80</v>
      </c>
      <c r="H403">
        <f>H402</f>
        <v>110</v>
      </c>
      <c r="I403">
        <f>I402</f>
        <v>90</v>
      </c>
      <c r="J403">
        <f>J402</f>
        <v>121</v>
      </c>
    </row>
    <row r="404" spans="1:10" x14ac:dyDescent="0.3">
      <c r="A404" t="str">
        <f>A403</f>
        <v> 641.1</v>
      </c>
      <c r="B404" t="str">
        <f>B403</f>
        <v>Mega Charizard Y</v>
      </c>
      <c r="C404" t="s">
        <v>23</v>
      </c>
      <c r="D404">
        <f>D403</f>
        <v>580</v>
      </c>
      <c r="E404">
        <f>E403</f>
        <v>79</v>
      </c>
      <c r="F404">
        <f>F403</f>
        <v>100</v>
      </c>
      <c r="G404">
        <f>G403</f>
        <v>80</v>
      </c>
      <c r="H404">
        <f>H403</f>
        <v>110</v>
      </c>
      <c r="I404">
        <f>I403</f>
        <v>90</v>
      </c>
      <c r="J404">
        <f>J403</f>
        <v>121</v>
      </c>
    </row>
    <row r="405" spans="1:10" x14ac:dyDescent="0.3">
      <c r="A405" t="str">
        <f>A404</f>
        <v> 641.1</v>
      </c>
      <c r="B405" t="str">
        <f>B404</f>
        <v>Mega Charizard Y</v>
      </c>
      <c r="C405" t="s">
        <v>23</v>
      </c>
      <c r="D405">
        <f>D404</f>
        <v>580</v>
      </c>
      <c r="E405">
        <f>E404</f>
        <v>79</v>
      </c>
      <c r="F405">
        <f>F404</f>
        <v>100</v>
      </c>
      <c r="G405">
        <f>G404</f>
        <v>80</v>
      </c>
      <c r="H405">
        <f>H404</f>
        <v>110</v>
      </c>
      <c r="I405">
        <f>I404</f>
        <v>90</v>
      </c>
      <c r="J405">
        <f>J404</f>
        <v>121</v>
      </c>
    </row>
    <row r="406" spans="1:10" x14ac:dyDescent="0.3">
      <c r="A406" t="str">
        <f>A405</f>
        <v> 641.1</v>
      </c>
      <c r="B406" t="str">
        <f>B405</f>
        <v>Mega Charizard Y</v>
      </c>
      <c r="C406" t="s">
        <v>23</v>
      </c>
      <c r="D406">
        <f>D405</f>
        <v>580</v>
      </c>
      <c r="E406">
        <f>E405</f>
        <v>79</v>
      </c>
      <c r="F406">
        <f>F405</f>
        <v>100</v>
      </c>
      <c r="G406">
        <f>G405</f>
        <v>80</v>
      </c>
      <c r="H406">
        <f>H405</f>
        <v>110</v>
      </c>
      <c r="I406">
        <f>I405</f>
        <v>90</v>
      </c>
      <c r="J406">
        <f>J405</f>
        <v>121</v>
      </c>
    </row>
    <row r="407" spans="1:10" x14ac:dyDescent="0.3">
      <c r="A407" t="str">
        <f>A406</f>
        <v> 641.1</v>
      </c>
      <c r="B407" t="str">
        <f>B406</f>
        <v>Mega Charizard Y</v>
      </c>
      <c r="C407" t="s">
        <v>23</v>
      </c>
      <c r="D407">
        <f>D406</f>
        <v>580</v>
      </c>
      <c r="E407">
        <f>E406</f>
        <v>79</v>
      </c>
      <c r="F407">
        <f>F406</f>
        <v>100</v>
      </c>
      <c r="G407">
        <f>G406</f>
        <v>80</v>
      </c>
      <c r="H407">
        <f>H406</f>
        <v>110</v>
      </c>
      <c r="I407">
        <f>I406</f>
        <v>90</v>
      </c>
      <c r="J407">
        <f>J406</f>
        <v>121</v>
      </c>
    </row>
    <row r="408" spans="1:10" x14ac:dyDescent="0.3">
      <c r="A408" t="str">
        <f>A407</f>
        <v> 641.1</v>
      </c>
      <c r="B408" t="str">
        <f>B407</f>
        <v>Mega Charizard Y</v>
      </c>
      <c r="C408" t="s">
        <v>23</v>
      </c>
      <c r="D408">
        <f>D407</f>
        <v>580</v>
      </c>
      <c r="E408">
        <f>E407</f>
        <v>79</v>
      </c>
      <c r="F408">
        <f>F407</f>
        <v>100</v>
      </c>
      <c r="G408">
        <f>G407</f>
        <v>80</v>
      </c>
      <c r="H408">
        <f>H407</f>
        <v>110</v>
      </c>
      <c r="I408">
        <f>I407</f>
        <v>90</v>
      </c>
      <c r="J408">
        <f>J407</f>
        <v>121</v>
      </c>
    </row>
    <row r="409" spans="1:10" x14ac:dyDescent="0.3">
      <c r="A409" t="str">
        <f>A408</f>
        <v> 641.1</v>
      </c>
      <c r="B409" t="str">
        <f>B408</f>
        <v>Mega Charizard Y</v>
      </c>
      <c r="C409" t="s">
        <v>23</v>
      </c>
      <c r="D409">
        <f>D408</f>
        <v>580</v>
      </c>
      <c r="E409">
        <f>E408</f>
        <v>79</v>
      </c>
      <c r="F409">
        <f>F408</f>
        <v>100</v>
      </c>
      <c r="G409">
        <f>G408</f>
        <v>80</v>
      </c>
      <c r="H409">
        <f>H408</f>
        <v>110</v>
      </c>
      <c r="I409">
        <f>I408</f>
        <v>90</v>
      </c>
      <c r="J409">
        <f>J408</f>
        <v>121</v>
      </c>
    </row>
    <row r="410" spans="1:10" x14ac:dyDescent="0.3">
      <c r="A410" t="str">
        <f>A409</f>
        <v> 641.1</v>
      </c>
      <c r="B410" t="str">
        <f>B409</f>
        <v>Mega Charizard Y</v>
      </c>
      <c r="C410" t="s">
        <v>23</v>
      </c>
      <c r="D410">
        <f>D409</f>
        <v>580</v>
      </c>
      <c r="E410">
        <f>E409</f>
        <v>79</v>
      </c>
      <c r="F410">
        <f>F409</f>
        <v>100</v>
      </c>
      <c r="G410">
        <f>G409</f>
        <v>80</v>
      </c>
      <c r="H410">
        <f>H409</f>
        <v>110</v>
      </c>
      <c r="I410">
        <f>I409</f>
        <v>90</v>
      </c>
      <c r="J410">
        <f>J409</f>
        <v>121</v>
      </c>
    </row>
    <row r="411" spans="1:10" x14ac:dyDescent="0.3">
      <c r="A411" t="str">
        <f>A410</f>
        <v> 641.1</v>
      </c>
      <c r="B411" t="str">
        <f>B410</f>
        <v>Mega Charizard Y</v>
      </c>
      <c r="C411" t="s">
        <v>23</v>
      </c>
      <c r="D411">
        <f>D410</f>
        <v>580</v>
      </c>
      <c r="E411">
        <f>E410</f>
        <v>79</v>
      </c>
      <c r="F411">
        <f>F410</f>
        <v>100</v>
      </c>
      <c r="G411">
        <f>G410</f>
        <v>80</v>
      </c>
      <c r="H411">
        <f>H410</f>
        <v>110</v>
      </c>
      <c r="I411">
        <f>I410</f>
        <v>90</v>
      </c>
      <c r="J411">
        <f>J410</f>
        <v>121</v>
      </c>
    </row>
    <row r="412" spans="1:10" x14ac:dyDescent="0.3">
      <c r="A412" t="str">
        <f>A411</f>
        <v> 641.1</v>
      </c>
      <c r="B412" t="str">
        <f>B411</f>
        <v>Mega Charizard Y</v>
      </c>
      <c r="C412" t="s">
        <v>23</v>
      </c>
      <c r="D412">
        <f>D411</f>
        <v>580</v>
      </c>
      <c r="E412">
        <f>E411</f>
        <v>79</v>
      </c>
      <c r="F412">
        <f>F411</f>
        <v>100</v>
      </c>
      <c r="G412">
        <f>G411</f>
        <v>80</v>
      </c>
      <c r="H412">
        <f>H411</f>
        <v>110</v>
      </c>
      <c r="I412">
        <f>I411</f>
        <v>90</v>
      </c>
      <c r="J412">
        <f>J411</f>
        <v>121</v>
      </c>
    </row>
    <row r="413" spans="1:10" x14ac:dyDescent="0.3">
      <c r="A413" t="str">
        <f>A412</f>
        <v> 641.1</v>
      </c>
      <c r="B413" t="str">
        <f>B412</f>
        <v>Mega Charizard Y</v>
      </c>
      <c r="C413" t="s">
        <v>23</v>
      </c>
      <c r="D413">
        <f>D412</f>
        <v>580</v>
      </c>
      <c r="E413">
        <f>E412</f>
        <v>79</v>
      </c>
      <c r="F413">
        <f>F412</f>
        <v>100</v>
      </c>
      <c r="G413">
        <f>G412</f>
        <v>80</v>
      </c>
      <c r="H413">
        <f>H412</f>
        <v>110</v>
      </c>
      <c r="I413">
        <f>I412</f>
        <v>90</v>
      </c>
      <c r="J413">
        <f>J412</f>
        <v>121</v>
      </c>
    </row>
    <row r="414" spans="1:10" x14ac:dyDescent="0.3">
      <c r="A414" t="str">
        <f>A413</f>
        <v> 641.1</v>
      </c>
      <c r="B414" t="str">
        <f>B413</f>
        <v>Mega Charizard Y</v>
      </c>
      <c r="C414" t="s">
        <v>23</v>
      </c>
      <c r="D414">
        <f>D413</f>
        <v>580</v>
      </c>
      <c r="E414">
        <f>E413</f>
        <v>79</v>
      </c>
      <c r="F414">
        <f>F413</f>
        <v>100</v>
      </c>
      <c r="G414">
        <f>G413</f>
        <v>80</v>
      </c>
      <c r="H414">
        <f>H413</f>
        <v>110</v>
      </c>
      <c r="I414">
        <f>I413</f>
        <v>90</v>
      </c>
      <c r="J414">
        <f>J413</f>
        <v>121</v>
      </c>
    </row>
    <row r="415" spans="1:10" x14ac:dyDescent="0.3">
      <c r="A415" t="str">
        <f>A414</f>
        <v> 641.1</v>
      </c>
      <c r="B415" t="str">
        <f>B414</f>
        <v>Mega Charizard Y</v>
      </c>
      <c r="C415" t="s">
        <v>23</v>
      </c>
      <c r="D415">
        <f>D414</f>
        <v>580</v>
      </c>
      <c r="E415">
        <f>E414</f>
        <v>79</v>
      </c>
      <c r="F415">
        <f>F414</f>
        <v>100</v>
      </c>
      <c r="G415">
        <f>G414</f>
        <v>80</v>
      </c>
      <c r="H415">
        <f>H414</f>
        <v>110</v>
      </c>
      <c r="I415">
        <f>I414</f>
        <v>90</v>
      </c>
      <c r="J415">
        <f>J414</f>
        <v>121</v>
      </c>
    </row>
    <row r="416" spans="1:10" x14ac:dyDescent="0.3">
      <c r="A416" t="str">
        <f>A415</f>
        <v> 641.1</v>
      </c>
      <c r="B416" t="str">
        <f>B415</f>
        <v>Mega Charizard Y</v>
      </c>
      <c r="C416" t="s">
        <v>23</v>
      </c>
      <c r="D416">
        <f>D415</f>
        <v>580</v>
      </c>
      <c r="E416">
        <f>E415</f>
        <v>79</v>
      </c>
      <c r="F416">
        <f>F415</f>
        <v>100</v>
      </c>
      <c r="G416">
        <f>G415</f>
        <v>80</v>
      </c>
      <c r="H416">
        <f>H415</f>
        <v>110</v>
      </c>
      <c r="I416">
        <f>I415</f>
        <v>90</v>
      </c>
      <c r="J416">
        <f>J415</f>
        <v>121</v>
      </c>
    </row>
    <row r="417" spans="1:10" x14ac:dyDescent="0.3">
      <c r="A417" t="str">
        <f>A416</f>
        <v> 641.1</v>
      </c>
      <c r="B417" t="str">
        <f>B416</f>
        <v>Mega Charizard Y</v>
      </c>
      <c r="C417" t="s">
        <v>23</v>
      </c>
      <c r="D417">
        <f>D416</f>
        <v>580</v>
      </c>
      <c r="E417">
        <f>E416</f>
        <v>79</v>
      </c>
      <c r="F417">
        <f>F416</f>
        <v>100</v>
      </c>
      <c r="G417">
        <f>G416</f>
        <v>80</v>
      </c>
      <c r="H417">
        <f>H416</f>
        <v>110</v>
      </c>
      <c r="I417">
        <f>I416</f>
        <v>90</v>
      </c>
      <c r="J417">
        <f>J416</f>
        <v>121</v>
      </c>
    </row>
    <row r="418" spans="1:10" x14ac:dyDescent="0.3">
      <c r="A418" t="str">
        <f>A417</f>
        <v> 641.1</v>
      </c>
      <c r="B418" t="str">
        <f>B417</f>
        <v>Mega Charizard Y</v>
      </c>
      <c r="C418" t="s">
        <v>23</v>
      </c>
      <c r="D418">
        <f>D417</f>
        <v>580</v>
      </c>
      <c r="E418">
        <f>E417</f>
        <v>79</v>
      </c>
      <c r="F418">
        <f>F417</f>
        <v>100</v>
      </c>
      <c r="G418">
        <f>G417</f>
        <v>80</v>
      </c>
      <c r="H418">
        <f>H417</f>
        <v>110</v>
      </c>
      <c r="I418">
        <f>I417</f>
        <v>90</v>
      </c>
      <c r="J418">
        <f>J417</f>
        <v>121</v>
      </c>
    </row>
    <row r="419" spans="1:10" x14ac:dyDescent="0.3">
      <c r="A419" t="str">
        <f>A418</f>
        <v> 641.1</v>
      </c>
      <c r="B419" t="str">
        <f>B418</f>
        <v>Mega Charizard Y</v>
      </c>
      <c r="C419" t="s">
        <v>23</v>
      </c>
      <c r="D419">
        <f>D418</f>
        <v>580</v>
      </c>
      <c r="E419">
        <f>E418</f>
        <v>79</v>
      </c>
      <c r="F419">
        <f>F418</f>
        <v>100</v>
      </c>
      <c r="G419">
        <f>G418</f>
        <v>80</v>
      </c>
      <c r="H419">
        <f>H418</f>
        <v>110</v>
      </c>
      <c r="I419">
        <f>I418</f>
        <v>90</v>
      </c>
      <c r="J419">
        <f>J418</f>
        <v>121</v>
      </c>
    </row>
    <row r="420" spans="1:10" x14ac:dyDescent="0.3">
      <c r="A420" t="str">
        <f>A419</f>
        <v> 641.1</v>
      </c>
      <c r="B420" t="s">
        <v>2617</v>
      </c>
      <c r="C420" t="s">
        <v>23</v>
      </c>
      <c r="D420">
        <f>D419</f>
        <v>580</v>
      </c>
      <c r="E420">
        <f>E419</f>
        <v>79</v>
      </c>
      <c r="F420">
        <f>F419</f>
        <v>100</v>
      </c>
      <c r="G420">
        <f>G419</f>
        <v>80</v>
      </c>
      <c r="H420">
        <f>H419</f>
        <v>110</v>
      </c>
      <c r="I420">
        <f>I419</f>
        <v>90</v>
      </c>
      <c r="J420">
        <f>J419</f>
        <v>121</v>
      </c>
    </row>
    <row r="421" spans="1:10" x14ac:dyDescent="0.3">
      <c r="A421" t="str">
        <f>A420</f>
        <v> 641.1</v>
      </c>
      <c r="B421" t="str">
        <f>B420</f>
        <v>Mega Pinsir</v>
      </c>
      <c r="C421" t="s">
        <v>23</v>
      </c>
      <c r="D421">
        <f>D420</f>
        <v>580</v>
      </c>
      <c r="E421">
        <f>E420</f>
        <v>79</v>
      </c>
      <c r="F421">
        <f>F420</f>
        <v>100</v>
      </c>
      <c r="G421">
        <f>G420</f>
        <v>80</v>
      </c>
      <c r="H421">
        <f>H420</f>
        <v>110</v>
      </c>
      <c r="I421">
        <f>I420</f>
        <v>90</v>
      </c>
      <c r="J421">
        <f>J420</f>
        <v>121</v>
      </c>
    </row>
    <row r="422" spans="1:10" x14ac:dyDescent="0.3">
      <c r="A422" t="str">
        <f>A421</f>
        <v> 641.1</v>
      </c>
      <c r="B422" t="str">
        <f>B421</f>
        <v>Mega Pinsir</v>
      </c>
      <c r="C422" t="s">
        <v>23</v>
      </c>
      <c r="D422">
        <f>D421</f>
        <v>580</v>
      </c>
      <c r="E422">
        <f>E421</f>
        <v>79</v>
      </c>
      <c r="F422">
        <f>F421</f>
        <v>100</v>
      </c>
      <c r="G422">
        <f>G421</f>
        <v>80</v>
      </c>
      <c r="H422">
        <f>H421</f>
        <v>110</v>
      </c>
      <c r="I422">
        <f>I421</f>
        <v>90</v>
      </c>
      <c r="J422">
        <f>J421</f>
        <v>121</v>
      </c>
    </row>
    <row r="423" spans="1:10" x14ac:dyDescent="0.3">
      <c r="A423" t="str">
        <f>A422</f>
        <v> 641.1</v>
      </c>
      <c r="B423" t="str">
        <f>B422</f>
        <v>Mega Pinsir</v>
      </c>
      <c r="C423" t="s">
        <v>23</v>
      </c>
      <c r="D423">
        <f>D422</f>
        <v>580</v>
      </c>
      <c r="E423">
        <f>E422</f>
        <v>79</v>
      </c>
      <c r="F423">
        <f>F422</f>
        <v>100</v>
      </c>
      <c r="G423">
        <f>G422</f>
        <v>80</v>
      </c>
      <c r="H423">
        <f>H422</f>
        <v>110</v>
      </c>
      <c r="I423">
        <f>I422</f>
        <v>90</v>
      </c>
      <c r="J423">
        <f>J422</f>
        <v>121</v>
      </c>
    </row>
    <row r="424" spans="1:10" x14ac:dyDescent="0.3">
      <c r="A424" t="str">
        <f>A423</f>
        <v> 641.1</v>
      </c>
      <c r="B424" t="str">
        <f>B423</f>
        <v>Mega Pinsir</v>
      </c>
      <c r="C424" t="s">
        <v>23</v>
      </c>
      <c r="D424">
        <f>D423</f>
        <v>580</v>
      </c>
      <c r="E424">
        <f>E423</f>
        <v>79</v>
      </c>
      <c r="F424">
        <f>F423</f>
        <v>100</v>
      </c>
      <c r="G424">
        <f>G423</f>
        <v>80</v>
      </c>
      <c r="H424">
        <f>H423</f>
        <v>110</v>
      </c>
      <c r="I424">
        <f>I423</f>
        <v>90</v>
      </c>
      <c r="J424">
        <f>J423</f>
        <v>121</v>
      </c>
    </row>
    <row r="425" spans="1:10" x14ac:dyDescent="0.3">
      <c r="A425" t="str">
        <f>A424</f>
        <v> 641.1</v>
      </c>
      <c r="B425" t="str">
        <f>B424</f>
        <v>Mega Pinsir</v>
      </c>
      <c r="C425" t="s">
        <v>23</v>
      </c>
      <c r="D425">
        <f>D424</f>
        <v>580</v>
      </c>
      <c r="E425">
        <f>E424</f>
        <v>79</v>
      </c>
      <c r="F425">
        <f>F424</f>
        <v>100</v>
      </c>
      <c r="G425">
        <f>G424</f>
        <v>80</v>
      </c>
      <c r="H425">
        <f>H424</f>
        <v>110</v>
      </c>
      <c r="I425">
        <f>I424</f>
        <v>90</v>
      </c>
      <c r="J425">
        <f>J424</f>
        <v>121</v>
      </c>
    </row>
    <row r="426" spans="1:10" x14ac:dyDescent="0.3">
      <c r="A426" t="str">
        <f>A425</f>
        <v> 641.1</v>
      </c>
      <c r="B426" t="str">
        <f>B425</f>
        <v>Mega Pinsir</v>
      </c>
      <c r="C426" t="s">
        <v>23</v>
      </c>
      <c r="D426">
        <f>D425</f>
        <v>580</v>
      </c>
      <c r="E426">
        <f>E425</f>
        <v>79</v>
      </c>
      <c r="F426">
        <f>F425</f>
        <v>100</v>
      </c>
      <c r="G426">
        <f>G425</f>
        <v>80</v>
      </c>
      <c r="H426">
        <f>H425</f>
        <v>110</v>
      </c>
      <c r="I426">
        <f>I425</f>
        <v>90</v>
      </c>
      <c r="J426">
        <f>J425</f>
        <v>121</v>
      </c>
    </row>
    <row r="427" spans="1:10" x14ac:dyDescent="0.3">
      <c r="A427" t="str">
        <f>A426</f>
        <v> 641.1</v>
      </c>
      <c r="B427" t="str">
        <f>B426</f>
        <v>Mega Pinsir</v>
      </c>
      <c r="C427" t="s">
        <v>23</v>
      </c>
      <c r="D427">
        <f>D426</f>
        <v>580</v>
      </c>
      <c r="E427">
        <f>E426</f>
        <v>79</v>
      </c>
      <c r="F427">
        <f>F426</f>
        <v>100</v>
      </c>
      <c r="G427">
        <f>G426</f>
        <v>80</v>
      </c>
      <c r="H427">
        <f>H426</f>
        <v>110</v>
      </c>
      <c r="I427">
        <f>I426</f>
        <v>90</v>
      </c>
      <c r="J427">
        <f>J426</f>
        <v>121</v>
      </c>
    </row>
    <row r="428" spans="1:10" x14ac:dyDescent="0.3">
      <c r="A428" t="str">
        <f>A427</f>
        <v> 641.1</v>
      </c>
      <c r="B428" t="str">
        <f>B427</f>
        <v>Mega Pinsir</v>
      </c>
      <c r="C428" t="s">
        <v>23</v>
      </c>
      <c r="D428">
        <f>D427</f>
        <v>580</v>
      </c>
      <c r="E428">
        <f>E427</f>
        <v>79</v>
      </c>
      <c r="F428">
        <f>F427</f>
        <v>100</v>
      </c>
      <c r="G428">
        <f>G427</f>
        <v>80</v>
      </c>
      <c r="H428">
        <f>H427</f>
        <v>110</v>
      </c>
      <c r="I428">
        <f>I427</f>
        <v>90</v>
      </c>
      <c r="J428">
        <f>J427</f>
        <v>121</v>
      </c>
    </row>
    <row r="429" spans="1:10" x14ac:dyDescent="0.3">
      <c r="A429" t="str">
        <f>A428</f>
        <v> 641.1</v>
      </c>
      <c r="B429" t="str">
        <f>B428</f>
        <v>Mega Pinsir</v>
      </c>
      <c r="C429" t="s">
        <v>23</v>
      </c>
      <c r="D429">
        <f>D428</f>
        <v>580</v>
      </c>
      <c r="E429">
        <f>E428</f>
        <v>79</v>
      </c>
      <c r="F429">
        <f>F428</f>
        <v>100</v>
      </c>
      <c r="G429">
        <f>G428</f>
        <v>80</v>
      </c>
      <c r="H429">
        <f>H428</f>
        <v>110</v>
      </c>
      <c r="I429">
        <f>I428</f>
        <v>90</v>
      </c>
      <c r="J429">
        <f>J428</f>
        <v>121</v>
      </c>
    </row>
    <row r="430" spans="1:10" x14ac:dyDescent="0.3">
      <c r="A430" t="str">
        <f>A429</f>
        <v> 641.1</v>
      </c>
      <c r="B430" t="str">
        <f>B429</f>
        <v>Mega Pinsir</v>
      </c>
      <c r="C430" t="s">
        <v>23</v>
      </c>
      <c r="D430">
        <f>D429</f>
        <v>580</v>
      </c>
      <c r="E430">
        <f>E429</f>
        <v>79</v>
      </c>
      <c r="F430">
        <f>F429</f>
        <v>100</v>
      </c>
      <c r="G430">
        <f>G429</f>
        <v>80</v>
      </c>
      <c r="H430">
        <f>H429</f>
        <v>110</v>
      </c>
      <c r="I430">
        <f>I429</f>
        <v>90</v>
      </c>
      <c r="J430">
        <f>J429</f>
        <v>121</v>
      </c>
    </row>
    <row r="431" spans="1:10" x14ac:dyDescent="0.3">
      <c r="A431" t="str">
        <f>A430</f>
        <v> 641.1</v>
      </c>
      <c r="B431" t="str">
        <f>B430</f>
        <v>Mega Pinsir</v>
      </c>
      <c r="C431" t="s">
        <v>23</v>
      </c>
      <c r="D431">
        <f>D430</f>
        <v>580</v>
      </c>
      <c r="E431">
        <f>E430</f>
        <v>79</v>
      </c>
      <c r="F431">
        <f>F430</f>
        <v>100</v>
      </c>
      <c r="G431">
        <f>G430</f>
        <v>80</v>
      </c>
      <c r="H431">
        <f>H430</f>
        <v>110</v>
      </c>
      <c r="I431">
        <f>I430</f>
        <v>90</v>
      </c>
      <c r="J431">
        <f>J430</f>
        <v>121</v>
      </c>
    </row>
    <row r="432" spans="1:10" x14ac:dyDescent="0.3">
      <c r="A432" t="str">
        <f>A431</f>
        <v> 641.1</v>
      </c>
      <c r="B432" t="str">
        <f>B431</f>
        <v>Mega Pinsir</v>
      </c>
      <c r="C432" t="s">
        <v>23</v>
      </c>
      <c r="D432">
        <f>D431</f>
        <v>580</v>
      </c>
      <c r="E432">
        <f>E431</f>
        <v>79</v>
      </c>
      <c r="F432">
        <f>F431</f>
        <v>100</v>
      </c>
      <c r="G432">
        <f>G431</f>
        <v>80</v>
      </c>
      <c r="H432">
        <f>H431</f>
        <v>110</v>
      </c>
      <c r="I432">
        <f>I431</f>
        <v>90</v>
      </c>
      <c r="J432">
        <f>J431</f>
        <v>121</v>
      </c>
    </row>
    <row r="433" spans="1:10" x14ac:dyDescent="0.3">
      <c r="A433" t="str">
        <f>A432</f>
        <v> 641.1</v>
      </c>
      <c r="B433" t="str">
        <f>B432</f>
        <v>Mega Pinsir</v>
      </c>
      <c r="C433" t="s">
        <v>23</v>
      </c>
      <c r="D433">
        <f>D432</f>
        <v>580</v>
      </c>
      <c r="E433">
        <f>E432</f>
        <v>79</v>
      </c>
      <c r="F433">
        <f>F432</f>
        <v>100</v>
      </c>
      <c r="G433">
        <f>G432</f>
        <v>80</v>
      </c>
      <c r="H433">
        <f>H432</f>
        <v>110</v>
      </c>
      <c r="I433">
        <f>I432</f>
        <v>90</v>
      </c>
      <c r="J433">
        <f>J432</f>
        <v>121</v>
      </c>
    </row>
    <row r="434" spans="1:10" x14ac:dyDescent="0.3">
      <c r="A434" t="str">
        <f>A433</f>
        <v> 641.1</v>
      </c>
      <c r="B434" t="str">
        <f>B433</f>
        <v>Mega Pinsir</v>
      </c>
      <c r="C434" t="s">
        <v>23</v>
      </c>
      <c r="D434">
        <f>D433</f>
        <v>580</v>
      </c>
      <c r="E434">
        <f>E433</f>
        <v>79</v>
      </c>
      <c r="F434">
        <f>F433</f>
        <v>100</v>
      </c>
      <c r="G434">
        <f>G433</f>
        <v>80</v>
      </c>
      <c r="H434">
        <f>H433</f>
        <v>110</v>
      </c>
      <c r="I434">
        <f>I433</f>
        <v>90</v>
      </c>
      <c r="J434">
        <f>J433</f>
        <v>121</v>
      </c>
    </row>
    <row r="435" spans="1:10" x14ac:dyDescent="0.3">
      <c r="A435" t="str">
        <f>A434</f>
        <v> 641.1</v>
      </c>
      <c r="B435" t="str">
        <f>B434</f>
        <v>Mega Pinsir</v>
      </c>
      <c r="C435" t="s">
        <v>23</v>
      </c>
      <c r="D435">
        <f>D434</f>
        <v>580</v>
      </c>
      <c r="E435">
        <f>E434</f>
        <v>79</v>
      </c>
      <c r="F435">
        <f>F434</f>
        <v>100</v>
      </c>
      <c r="G435">
        <f>G434</f>
        <v>80</v>
      </c>
      <c r="H435">
        <f>H434</f>
        <v>110</v>
      </c>
      <c r="I435">
        <f>I434</f>
        <v>90</v>
      </c>
      <c r="J435">
        <f>J434</f>
        <v>121</v>
      </c>
    </row>
    <row r="436" spans="1:10" x14ac:dyDescent="0.3">
      <c r="A436" t="str">
        <f>A435</f>
        <v> 641.1</v>
      </c>
      <c r="B436" t="str">
        <f>B435</f>
        <v>Mega Pinsir</v>
      </c>
      <c r="C436" t="s">
        <v>23</v>
      </c>
      <c r="D436">
        <f>D435</f>
        <v>580</v>
      </c>
      <c r="E436">
        <f>E435</f>
        <v>79</v>
      </c>
      <c r="F436">
        <f>F435</f>
        <v>100</v>
      </c>
      <c r="G436">
        <f>G435</f>
        <v>80</v>
      </c>
      <c r="H436">
        <f>H435</f>
        <v>110</v>
      </c>
      <c r="I436">
        <f>I435</f>
        <v>90</v>
      </c>
      <c r="J436">
        <f>J435</f>
        <v>121</v>
      </c>
    </row>
    <row r="437" spans="1:10" x14ac:dyDescent="0.3">
      <c r="A437" t="str">
        <f>A436</f>
        <v> 641.1</v>
      </c>
      <c r="B437" t="str">
        <f>B436</f>
        <v>Mega Pinsir</v>
      </c>
      <c r="C437" t="s">
        <v>23</v>
      </c>
      <c r="D437">
        <f>D436</f>
        <v>580</v>
      </c>
      <c r="E437">
        <f>E436</f>
        <v>79</v>
      </c>
      <c r="F437">
        <f>F436</f>
        <v>100</v>
      </c>
      <c r="G437">
        <f>G436</f>
        <v>80</v>
      </c>
      <c r="H437">
        <f>H436</f>
        <v>110</v>
      </c>
      <c r="I437">
        <f>I436</f>
        <v>90</v>
      </c>
      <c r="J437">
        <f>J436</f>
        <v>121</v>
      </c>
    </row>
    <row r="438" spans="1:10" x14ac:dyDescent="0.3">
      <c r="A438" t="str">
        <f>A437</f>
        <v> 641.1</v>
      </c>
      <c r="B438" t="str">
        <f>B437</f>
        <v>Mega Pinsir</v>
      </c>
      <c r="C438" t="s">
        <v>23</v>
      </c>
      <c r="D438">
        <f>D437</f>
        <v>580</v>
      </c>
      <c r="E438">
        <f>E437</f>
        <v>79</v>
      </c>
      <c r="F438">
        <f>F437</f>
        <v>100</v>
      </c>
      <c r="G438">
        <f>G437</f>
        <v>80</v>
      </c>
      <c r="H438">
        <f>H437</f>
        <v>110</v>
      </c>
      <c r="I438">
        <f>I437</f>
        <v>90</v>
      </c>
      <c r="J438">
        <f>J437</f>
        <v>121</v>
      </c>
    </row>
    <row r="439" spans="1:10" x14ac:dyDescent="0.3">
      <c r="A439" t="str">
        <f>A438</f>
        <v> 641.1</v>
      </c>
      <c r="B439" t="str">
        <f>B438</f>
        <v>Mega Pinsir</v>
      </c>
      <c r="C439" t="s">
        <v>23</v>
      </c>
      <c r="D439">
        <f>D438</f>
        <v>580</v>
      </c>
      <c r="E439">
        <f>E438</f>
        <v>79</v>
      </c>
      <c r="F439">
        <f>F438</f>
        <v>100</v>
      </c>
      <c r="G439">
        <f>G438</f>
        <v>80</v>
      </c>
      <c r="H439">
        <f>H438</f>
        <v>110</v>
      </c>
      <c r="I439">
        <f>I438</f>
        <v>90</v>
      </c>
      <c r="J439">
        <f>J438</f>
        <v>121</v>
      </c>
    </row>
    <row r="440" spans="1:10" x14ac:dyDescent="0.3">
      <c r="A440" t="str">
        <f>A439</f>
        <v> 641.1</v>
      </c>
      <c r="B440" t="str">
        <f>B439</f>
        <v>Mega Pinsir</v>
      </c>
      <c r="C440" t="s">
        <v>23</v>
      </c>
      <c r="D440">
        <f>D439</f>
        <v>580</v>
      </c>
      <c r="E440">
        <f>E439</f>
        <v>79</v>
      </c>
      <c r="F440">
        <f>F439</f>
        <v>100</v>
      </c>
      <c r="G440">
        <f>G439</f>
        <v>80</v>
      </c>
      <c r="H440">
        <f>H439</f>
        <v>110</v>
      </c>
      <c r="I440">
        <f>I439</f>
        <v>90</v>
      </c>
      <c r="J440">
        <f>J439</f>
        <v>121</v>
      </c>
    </row>
    <row r="441" spans="1:10" x14ac:dyDescent="0.3">
      <c r="A441" t="str">
        <f>A440</f>
        <v> 641.1</v>
      </c>
      <c r="B441" t="str">
        <f>B440</f>
        <v>Mega Pinsir</v>
      </c>
      <c r="C441" t="s">
        <v>23</v>
      </c>
      <c r="D441">
        <f>D440</f>
        <v>580</v>
      </c>
      <c r="E441">
        <f>E440</f>
        <v>79</v>
      </c>
      <c r="F441">
        <f>F440</f>
        <v>100</v>
      </c>
      <c r="G441">
        <f>G440</f>
        <v>80</v>
      </c>
      <c r="H441">
        <f>H440</f>
        <v>110</v>
      </c>
      <c r="I441">
        <f>I440</f>
        <v>90</v>
      </c>
      <c r="J441">
        <f>J440</f>
        <v>121</v>
      </c>
    </row>
    <row r="442" spans="1:10" x14ac:dyDescent="0.3">
      <c r="A442" t="str">
        <f>A441</f>
        <v> 641.1</v>
      </c>
      <c r="B442" t="str">
        <f>B441</f>
        <v>Mega Pinsir</v>
      </c>
      <c r="C442" t="s">
        <v>23</v>
      </c>
      <c r="D442">
        <f>D441</f>
        <v>580</v>
      </c>
      <c r="E442">
        <f>E441</f>
        <v>79</v>
      </c>
      <c r="F442">
        <f>F441</f>
        <v>100</v>
      </c>
      <c r="G442">
        <f>G441</f>
        <v>80</v>
      </c>
      <c r="H442">
        <f>H441</f>
        <v>110</v>
      </c>
      <c r="I442">
        <f>I441</f>
        <v>90</v>
      </c>
      <c r="J442">
        <f>J441</f>
        <v>121</v>
      </c>
    </row>
    <row r="443" spans="1:10" x14ac:dyDescent="0.3">
      <c r="A443" t="str">
        <f>A442</f>
        <v> 641.1</v>
      </c>
      <c r="B443" t="str">
        <f>B442</f>
        <v>Mega Pinsir</v>
      </c>
      <c r="C443" t="s">
        <v>23</v>
      </c>
      <c r="D443">
        <f>D442</f>
        <v>580</v>
      </c>
      <c r="E443">
        <f>E442</f>
        <v>79</v>
      </c>
      <c r="F443">
        <f>F442</f>
        <v>100</v>
      </c>
      <c r="G443">
        <f>G442</f>
        <v>80</v>
      </c>
      <c r="H443">
        <f>H442</f>
        <v>110</v>
      </c>
      <c r="I443">
        <f>I442</f>
        <v>90</v>
      </c>
      <c r="J443">
        <f>J442</f>
        <v>121</v>
      </c>
    </row>
    <row r="444" spans="1:10" x14ac:dyDescent="0.3">
      <c r="A444" t="str">
        <f>A443</f>
        <v> 641.1</v>
      </c>
      <c r="B444" t="str">
        <f>B443</f>
        <v>Mega Pinsir</v>
      </c>
      <c r="C444" t="s">
        <v>23</v>
      </c>
      <c r="D444">
        <f>D443</f>
        <v>580</v>
      </c>
      <c r="E444">
        <f>E443</f>
        <v>79</v>
      </c>
      <c r="F444">
        <f>F443</f>
        <v>100</v>
      </c>
      <c r="G444">
        <f>G443</f>
        <v>80</v>
      </c>
      <c r="H444">
        <f>H443</f>
        <v>110</v>
      </c>
      <c r="I444">
        <f>I443</f>
        <v>90</v>
      </c>
      <c r="J444">
        <f>J443</f>
        <v>121</v>
      </c>
    </row>
    <row r="445" spans="1:10" x14ac:dyDescent="0.3">
      <c r="A445" t="str">
        <f>A444</f>
        <v> 641.1</v>
      </c>
      <c r="B445" t="str">
        <f>B444</f>
        <v>Mega Pinsir</v>
      </c>
      <c r="C445" t="s">
        <v>23</v>
      </c>
      <c r="D445">
        <f>D444</f>
        <v>580</v>
      </c>
      <c r="E445">
        <f>E444</f>
        <v>79</v>
      </c>
      <c r="F445">
        <f>F444</f>
        <v>100</v>
      </c>
      <c r="G445">
        <f>G444</f>
        <v>80</v>
      </c>
      <c r="H445">
        <f>H444</f>
        <v>110</v>
      </c>
      <c r="I445">
        <f>I444</f>
        <v>90</v>
      </c>
      <c r="J445">
        <f>J444</f>
        <v>121</v>
      </c>
    </row>
    <row r="446" spans="1:10" x14ac:dyDescent="0.3">
      <c r="A446" t="str">
        <f>A445</f>
        <v> 641.1</v>
      </c>
      <c r="B446" t="s">
        <v>2676</v>
      </c>
      <c r="C446" t="s">
        <v>23</v>
      </c>
      <c r="D446">
        <f>D445</f>
        <v>580</v>
      </c>
      <c r="E446">
        <f>E445</f>
        <v>79</v>
      </c>
      <c r="F446">
        <f>F445</f>
        <v>100</v>
      </c>
      <c r="G446">
        <f>G445</f>
        <v>80</v>
      </c>
      <c r="H446">
        <f>H445</f>
        <v>110</v>
      </c>
      <c r="I446">
        <f>I445</f>
        <v>90</v>
      </c>
      <c r="J446">
        <f>J445</f>
        <v>121</v>
      </c>
    </row>
    <row r="447" spans="1:10" x14ac:dyDescent="0.3">
      <c r="A447" t="str">
        <f>A446</f>
        <v> 641.1</v>
      </c>
      <c r="B447" t="str">
        <f>B446</f>
        <v>Fan Rotom</v>
      </c>
      <c r="C447" t="s">
        <v>23</v>
      </c>
      <c r="D447">
        <f>D446</f>
        <v>580</v>
      </c>
      <c r="E447">
        <f>E446</f>
        <v>79</v>
      </c>
      <c r="F447">
        <f>F446</f>
        <v>100</v>
      </c>
      <c r="G447">
        <f>G446</f>
        <v>80</v>
      </c>
      <c r="H447">
        <f>H446</f>
        <v>110</v>
      </c>
      <c r="I447">
        <f>I446</f>
        <v>90</v>
      </c>
      <c r="J447">
        <f>J446</f>
        <v>121</v>
      </c>
    </row>
    <row r="448" spans="1:10" x14ac:dyDescent="0.3">
      <c r="A448" t="str">
        <f>A447</f>
        <v> 641.1</v>
      </c>
      <c r="B448" t="str">
        <f>B447</f>
        <v>Fan Rotom</v>
      </c>
      <c r="C448" t="s">
        <v>23</v>
      </c>
      <c r="D448">
        <f>D447</f>
        <v>580</v>
      </c>
      <c r="E448">
        <f>E447</f>
        <v>79</v>
      </c>
      <c r="F448">
        <f>F447</f>
        <v>100</v>
      </c>
      <c r="G448">
        <f>G447</f>
        <v>80</v>
      </c>
      <c r="H448">
        <f>H447</f>
        <v>110</v>
      </c>
      <c r="I448">
        <f>I447</f>
        <v>90</v>
      </c>
      <c r="J448">
        <f>J447</f>
        <v>121</v>
      </c>
    </row>
    <row r="449" spans="1:10" x14ac:dyDescent="0.3">
      <c r="A449" t="str">
        <f>A448</f>
        <v> 641.1</v>
      </c>
      <c r="B449" t="str">
        <f>B448</f>
        <v>Fan Rotom</v>
      </c>
      <c r="C449" t="s">
        <v>23</v>
      </c>
      <c r="D449">
        <f>D448</f>
        <v>580</v>
      </c>
      <c r="E449">
        <f>E448</f>
        <v>79</v>
      </c>
      <c r="F449">
        <f>F448</f>
        <v>100</v>
      </c>
      <c r="G449">
        <f>G448</f>
        <v>80</v>
      </c>
      <c r="H449">
        <f>H448</f>
        <v>110</v>
      </c>
      <c r="I449">
        <f>I448</f>
        <v>90</v>
      </c>
      <c r="J449">
        <f>J448</f>
        <v>121</v>
      </c>
    </row>
    <row r="450" spans="1:10" x14ac:dyDescent="0.3">
      <c r="A450" t="str">
        <f>A449</f>
        <v> 641.1</v>
      </c>
      <c r="B450" t="str">
        <f>B449</f>
        <v>Fan Rotom</v>
      </c>
      <c r="C450" t="s">
        <v>23</v>
      </c>
      <c r="D450">
        <f>D449</f>
        <v>580</v>
      </c>
      <c r="E450">
        <f>E449</f>
        <v>79</v>
      </c>
      <c r="F450">
        <f>F449</f>
        <v>100</v>
      </c>
      <c r="G450">
        <f>G449</f>
        <v>80</v>
      </c>
      <c r="H450">
        <f>H449</f>
        <v>110</v>
      </c>
      <c r="I450">
        <f>I449</f>
        <v>90</v>
      </c>
      <c r="J450">
        <f>J449</f>
        <v>121</v>
      </c>
    </row>
    <row r="451" spans="1:10" x14ac:dyDescent="0.3">
      <c r="A451" t="str">
        <f>A450</f>
        <v> 641.1</v>
      </c>
      <c r="B451" t="str">
        <f>B450</f>
        <v>Fan Rotom</v>
      </c>
      <c r="C451" t="s">
        <v>23</v>
      </c>
      <c r="D451">
        <f>D450</f>
        <v>580</v>
      </c>
      <c r="E451">
        <f>E450</f>
        <v>79</v>
      </c>
      <c r="F451">
        <f>F450</f>
        <v>100</v>
      </c>
      <c r="G451">
        <f>G450</f>
        <v>80</v>
      </c>
      <c r="H451">
        <f>H450</f>
        <v>110</v>
      </c>
      <c r="I451">
        <f>I450</f>
        <v>90</v>
      </c>
      <c r="J451">
        <f>J450</f>
        <v>121</v>
      </c>
    </row>
    <row r="452" spans="1:10" x14ac:dyDescent="0.3">
      <c r="A452" t="str">
        <f>A451</f>
        <v> 641.1</v>
      </c>
      <c r="B452" t="str">
        <f>B451</f>
        <v>Fan Rotom</v>
      </c>
      <c r="C452" t="s">
        <v>23</v>
      </c>
      <c r="D452">
        <f>D451</f>
        <v>580</v>
      </c>
      <c r="E452">
        <f>E451</f>
        <v>79</v>
      </c>
      <c r="F452">
        <f>F451</f>
        <v>100</v>
      </c>
      <c r="G452">
        <f>G451</f>
        <v>80</v>
      </c>
      <c r="H452">
        <f>H451</f>
        <v>110</v>
      </c>
      <c r="I452">
        <f>I451</f>
        <v>90</v>
      </c>
      <c r="J452">
        <f>J451</f>
        <v>121</v>
      </c>
    </row>
    <row r="453" spans="1:10" x14ac:dyDescent="0.3">
      <c r="A453" t="str">
        <f>A452</f>
        <v> 641.1</v>
      </c>
      <c r="B453" t="str">
        <f>B452</f>
        <v>Fan Rotom</v>
      </c>
      <c r="C453" t="s">
        <v>23</v>
      </c>
      <c r="D453">
        <f>D452</f>
        <v>580</v>
      </c>
      <c r="E453">
        <f>E452</f>
        <v>79</v>
      </c>
      <c r="F453">
        <f>F452</f>
        <v>100</v>
      </c>
      <c r="G453">
        <f>G452</f>
        <v>80</v>
      </c>
      <c r="H453">
        <f>H452</f>
        <v>110</v>
      </c>
      <c r="I453">
        <f>I452</f>
        <v>90</v>
      </c>
      <c r="J453">
        <f>J452</f>
        <v>121</v>
      </c>
    </row>
    <row r="454" spans="1:10" x14ac:dyDescent="0.3">
      <c r="A454" t="str">
        <f>A453</f>
        <v> 641.1</v>
      </c>
      <c r="B454" t="str">
        <f>B453</f>
        <v>Fan Rotom</v>
      </c>
      <c r="C454" t="s">
        <v>23</v>
      </c>
      <c r="D454">
        <f>D453</f>
        <v>580</v>
      </c>
      <c r="E454">
        <f>E453</f>
        <v>79</v>
      </c>
      <c r="F454">
        <f>F453</f>
        <v>100</v>
      </c>
      <c r="G454">
        <f>G453</f>
        <v>80</v>
      </c>
      <c r="H454">
        <f>H453</f>
        <v>110</v>
      </c>
      <c r="I454">
        <f>I453</f>
        <v>90</v>
      </c>
      <c r="J454">
        <f>J453</f>
        <v>121</v>
      </c>
    </row>
    <row r="455" spans="1:10" x14ac:dyDescent="0.3">
      <c r="A455" t="str">
        <f>A454</f>
        <v> 641.1</v>
      </c>
      <c r="B455" t="str">
        <f>B454</f>
        <v>Fan Rotom</v>
      </c>
      <c r="C455" t="s">
        <v>23</v>
      </c>
      <c r="D455">
        <f>D454</f>
        <v>580</v>
      </c>
      <c r="E455">
        <f>E454</f>
        <v>79</v>
      </c>
      <c r="F455">
        <f>F454</f>
        <v>100</v>
      </c>
      <c r="G455">
        <f>G454</f>
        <v>80</v>
      </c>
      <c r="H455">
        <f>H454</f>
        <v>110</v>
      </c>
      <c r="I455">
        <f>I454</f>
        <v>90</v>
      </c>
      <c r="J455">
        <f>J454</f>
        <v>121</v>
      </c>
    </row>
    <row r="456" spans="1:10" x14ac:dyDescent="0.3">
      <c r="A456" t="str">
        <f>A455</f>
        <v> 641.1</v>
      </c>
      <c r="B456" t="str">
        <f>B455</f>
        <v>Fan Rotom</v>
      </c>
      <c r="C456" t="s">
        <v>23</v>
      </c>
      <c r="D456">
        <f>D455</f>
        <v>580</v>
      </c>
      <c r="E456">
        <f>E455</f>
        <v>79</v>
      </c>
      <c r="F456">
        <f>F455</f>
        <v>100</v>
      </c>
      <c r="G456">
        <f>G455</f>
        <v>80</v>
      </c>
      <c r="H456">
        <f>H455</f>
        <v>110</v>
      </c>
      <c r="I456">
        <f>I455</f>
        <v>90</v>
      </c>
      <c r="J456">
        <f>J455</f>
        <v>121</v>
      </c>
    </row>
    <row r="457" spans="1:10" x14ac:dyDescent="0.3">
      <c r="A457" t="str">
        <f>A456</f>
        <v> 641.1</v>
      </c>
      <c r="B457" t="str">
        <f>B456</f>
        <v>Fan Rotom</v>
      </c>
      <c r="C457" t="s">
        <v>23</v>
      </c>
      <c r="D457">
        <f>D456</f>
        <v>580</v>
      </c>
      <c r="E457">
        <f>E456</f>
        <v>79</v>
      </c>
      <c r="F457">
        <f>F456</f>
        <v>100</v>
      </c>
      <c r="G457">
        <f>G456</f>
        <v>80</v>
      </c>
      <c r="H457">
        <f>H456</f>
        <v>110</v>
      </c>
      <c r="I457">
        <f>I456</f>
        <v>90</v>
      </c>
      <c r="J457">
        <f>J456</f>
        <v>121</v>
      </c>
    </row>
    <row r="458" spans="1:10" x14ac:dyDescent="0.3">
      <c r="A458" t="str">
        <f>A457</f>
        <v> 641.1</v>
      </c>
      <c r="B458" t="str">
        <f>B457</f>
        <v>Fan Rotom</v>
      </c>
      <c r="C458" t="s">
        <v>23</v>
      </c>
      <c r="D458">
        <f>D457</f>
        <v>580</v>
      </c>
      <c r="E458">
        <f>E457</f>
        <v>79</v>
      </c>
      <c r="F458">
        <f>F457</f>
        <v>100</v>
      </c>
      <c r="G458">
        <f>G457</f>
        <v>80</v>
      </c>
      <c r="H458">
        <f>H457</f>
        <v>110</v>
      </c>
      <c r="I458">
        <f>I457</f>
        <v>90</v>
      </c>
      <c r="J458">
        <f>J457</f>
        <v>121</v>
      </c>
    </row>
    <row r="459" spans="1:10" x14ac:dyDescent="0.3">
      <c r="A459" t="str">
        <f>A458</f>
        <v> 641.1</v>
      </c>
      <c r="B459" t="str">
        <f>B458</f>
        <v>Fan Rotom</v>
      </c>
      <c r="C459" t="s">
        <v>23</v>
      </c>
      <c r="D459">
        <f>D458</f>
        <v>580</v>
      </c>
      <c r="E459">
        <f>E458</f>
        <v>79</v>
      </c>
      <c r="F459">
        <f>F458</f>
        <v>100</v>
      </c>
      <c r="G459">
        <f>G458</f>
        <v>80</v>
      </c>
      <c r="H459">
        <f>H458</f>
        <v>110</v>
      </c>
      <c r="I459">
        <f>I458</f>
        <v>90</v>
      </c>
      <c r="J459">
        <f>J458</f>
        <v>121</v>
      </c>
    </row>
    <row r="460" spans="1:10" x14ac:dyDescent="0.3">
      <c r="A460" t="s">
        <v>1452</v>
      </c>
      <c r="B460" t="s">
        <v>1453</v>
      </c>
      <c r="C460" t="s">
        <v>23</v>
      </c>
      <c r="D460">
        <v>245</v>
      </c>
      <c r="E460">
        <v>40</v>
      </c>
      <c r="F460">
        <v>30</v>
      </c>
      <c r="G460">
        <v>35</v>
      </c>
      <c r="H460">
        <v>45</v>
      </c>
      <c r="I460">
        <v>40</v>
      </c>
      <c r="J460">
        <v>55</v>
      </c>
    </row>
    <row r="461" spans="1:10" x14ac:dyDescent="0.3">
      <c r="A461" t="str">
        <f>A460</f>
        <v> 714</v>
      </c>
      <c r="B461" t="str">
        <f>B460</f>
        <v>Noibat</v>
      </c>
      <c r="C461" t="s">
        <v>23</v>
      </c>
      <c r="D461">
        <f>D460</f>
        <v>245</v>
      </c>
      <c r="E461">
        <f>E460</f>
        <v>40</v>
      </c>
      <c r="F461">
        <f>F460</f>
        <v>30</v>
      </c>
      <c r="G461">
        <f>G460</f>
        <v>35</v>
      </c>
      <c r="H461">
        <f>H460</f>
        <v>45</v>
      </c>
      <c r="I461">
        <f>I460</f>
        <v>40</v>
      </c>
      <c r="J461">
        <f>J460</f>
        <v>55</v>
      </c>
    </row>
    <row r="462" spans="1:10" x14ac:dyDescent="0.3">
      <c r="A462" t="str">
        <f>A461</f>
        <v> 714</v>
      </c>
      <c r="B462" t="str">
        <f>B461</f>
        <v>Noibat</v>
      </c>
      <c r="C462" t="s">
        <v>23</v>
      </c>
      <c r="D462">
        <f>D461</f>
        <v>245</v>
      </c>
      <c r="E462">
        <f>E461</f>
        <v>40</v>
      </c>
      <c r="F462">
        <f>F461</f>
        <v>30</v>
      </c>
      <c r="G462">
        <f>G461</f>
        <v>35</v>
      </c>
      <c r="H462">
        <f>H461</f>
        <v>45</v>
      </c>
      <c r="I462">
        <f>I461</f>
        <v>40</v>
      </c>
      <c r="J462">
        <f>J461</f>
        <v>55</v>
      </c>
    </row>
    <row r="463" spans="1:10" x14ac:dyDescent="0.3">
      <c r="A463" t="str">
        <f>A462</f>
        <v> 714</v>
      </c>
      <c r="B463" t="str">
        <f>B462</f>
        <v>Noibat</v>
      </c>
      <c r="C463" t="s">
        <v>23</v>
      </c>
      <c r="D463">
        <f>D462</f>
        <v>245</v>
      </c>
      <c r="E463">
        <f>E462</f>
        <v>40</v>
      </c>
      <c r="F463">
        <f>F462</f>
        <v>30</v>
      </c>
      <c r="G463">
        <f>G462</f>
        <v>35</v>
      </c>
      <c r="H463">
        <f>H462</f>
        <v>45</v>
      </c>
      <c r="I463">
        <f>I462</f>
        <v>40</v>
      </c>
      <c r="J463">
        <f>J462</f>
        <v>55</v>
      </c>
    </row>
    <row r="464" spans="1:10" x14ac:dyDescent="0.3">
      <c r="A464" t="s">
        <v>879</v>
      </c>
      <c r="B464" t="s">
        <v>880</v>
      </c>
      <c r="C464" t="s">
        <v>208</v>
      </c>
      <c r="D464">
        <v>498</v>
      </c>
      <c r="E464">
        <v>150</v>
      </c>
      <c r="F464">
        <v>80</v>
      </c>
      <c r="G464">
        <v>44</v>
      </c>
      <c r="H464">
        <v>90</v>
      </c>
      <c r="I464">
        <v>54</v>
      </c>
      <c r="J464">
        <v>80</v>
      </c>
    </row>
    <row r="465" spans="1:10" x14ac:dyDescent="0.3">
      <c r="A465" t="s">
        <v>1001</v>
      </c>
      <c r="B465" t="s">
        <v>2679</v>
      </c>
      <c r="C465" t="s">
        <v>208</v>
      </c>
      <c r="D465">
        <v>680</v>
      </c>
      <c r="E465">
        <v>150</v>
      </c>
      <c r="F465">
        <v>100</v>
      </c>
      <c r="G465">
        <v>120</v>
      </c>
      <c r="H465">
        <v>100</v>
      </c>
      <c r="I465">
        <v>120</v>
      </c>
      <c r="J465">
        <v>90</v>
      </c>
    </row>
    <row r="466" spans="1:10" x14ac:dyDescent="0.3">
      <c r="A466" t="s">
        <v>2680</v>
      </c>
      <c r="B466" t="s">
        <v>2681</v>
      </c>
      <c r="C466" t="s">
        <v>208</v>
      </c>
      <c r="D466">
        <v>680</v>
      </c>
      <c r="E466">
        <v>150</v>
      </c>
      <c r="F466">
        <v>120</v>
      </c>
      <c r="G466">
        <v>100</v>
      </c>
      <c r="H466">
        <v>120</v>
      </c>
      <c r="I466">
        <v>100</v>
      </c>
      <c r="J466">
        <v>90</v>
      </c>
    </row>
    <row r="467" spans="1:10" x14ac:dyDescent="0.3">
      <c r="A467" t="str">
        <f>A466</f>
        <v> 487.1</v>
      </c>
      <c r="B467" t="str">
        <f>B466</f>
        <v>Giratina- Origin Forme</v>
      </c>
      <c r="C467" t="s">
        <v>208</v>
      </c>
      <c r="D467">
        <f>D466</f>
        <v>680</v>
      </c>
      <c r="E467">
        <f>E466</f>
        <v>150</v>
      </c>
      <c r="F467">
        <f>F466</f>
        <v>120</v>
      </c>
      <c r="G467">
        <f>G466</f>
        <v>100</v>
      </c>
      <c r="H467">
        <f>H466</f>
        <v>120</v>
      </c>
      <c r="I467">
        <f>I466</f>
        <v>100</v>
      </c>
      <c r="J467">
        <f>J466</f>
        <v>90</v>
      </c>
    </row>
    <row r="468" spans="1:10" x14ac:dyDescent="0.3">
      <c r="A468" t="s">
        <v>877</v>
      </c>
      <c r="B468" t="s">
        <v>878</v>
      </c>
      <c r="C468" t="s">
        <v>208</v>
      </c>
      <c r="D468">
        <v>348</v>
      </c>
      <c r="E468">
        <v>90</v>
      </c>
      <c r="F468">
        <v>50</v>
      </c>
      <c r="G468">
        <v>34</v>
      </c>
      <c r="H468">
        <v>60</v>
      </c>
      <c r="I468">
        <v>44</v>
      </c>
      <c r="J468">
        <v>70</v>
      </c>
    </row>
    <row r="469" spans="1:10" x14ac:dyDescent="0.3">
      <c r="A469" t="str">
        <f>A468</f>
        <v> 425</v>
      </c>
      <c r="B469" t="str">
        <f>B468</f>
        <v>Drifloon</v>
      </c>
      <c r="C469" t="s">
        <v>208</v>
      </c>
      <c r="D469">
        <f>D468</f>
        <v>348</v>
      </c>
      <c r="E469">
        <f>E468</f>
        <v>90</v>
      </c>
      <c r="F469">
        <f>F468</f>
        <v>50</v>
      </c>
      <c r="G469">
        <f>G468</f>
        <v>34</v>
      </c>
      <c r="H469">
        <f>H468</f>
        <v>60</v>
      </c>
      <c r="I469">
        <f>I468</f>
        <v>44</v>
      </c>
      <c r="J469">
        <f>J468</f>
        <v>70</v>
      </c>
    </row>
    <row r="470" spans="1:10" x14ac:dyDescent="0.3">
      <c r="A470" t="s">
        <v>1442</v>
      </c>
      <c r="B470" t="s">
        <v>1443</v>
      </c>
      <c r="C470" t="s">
        <v>208</v>
      </c>
      <c r="D470">
        <v>474</v>
      </c>
      <c r="E470">
        <v>85</v>
      </c>
      <c r="F470">
        <v>110</v>
      </c>
      <c r="G470">
        <v>76</v>
      </c>
      <c r="H470">
        <v>65</v>
      </c>
      <c r="I470">
        <v>82</v>
      </c>
      <c r="J470">
        <v>56</v>
      </c>
    </row>
    <row r="471" spans="1:10" x14ac:dyDescent="0.3">
      <c r="A471">
        <v>711.3</v>
      </c>
      <c r="B471" t="s">
        <v>2715</v>
      </c>
      <c r="C471" t="s">
        <v>208</v>
      </c>
      <c r="D471">
        <v>494</v>
      </c>
      <c r="E471">
        <v>85</v>
      </c>
      <c r="F471">
        <v>100</v>
      </c>
      <c r="G471">
        <v>122</v>
      </c>
      <c r="H471">
        <v>58</v>
      </c>
      <c r="I471">
        <v>75</v>
      </c>
      <c r="J471">
        <v>54</v>
      </c>
    </row>
    <row r="472" spans="1:10" x14ac:dyDescent="0.3">
      <c r="A472">
        <v>711.2</v>
      </c>
      <c r="B472" t="s">
        <v>2714</v>
      </c>
      <c r="C472" t="s">
        <v>208</v>
      </c>
      <c r="D472">
        <v>494</v>
      </c>
      <c r="E472">
        <v>75</v>
      </c>
      <c r="F472">
        <v>95</v>
      </c>
      <c r="G472">
        <v>122</v>
      </c>
      <c r="H472">
        <v>58</v>
      </c>
      <c r="I472">
        <v>75</v>
      </c>
      <c r="J472">
        <v>69</v>
      </c>
    </row>
    <row r="473" spans="1:10" x14ac:dyDescent="0.3">
      <c r="A473">
        <f>A472</f>
        <v>711.2</v>
      </c>
      <c r="B473" t="str">
        <f>B472</f>
        <v>Gourgeist- Large Size</v>
      </c>
      <c r="C473" t="s">
        <v>208</v>
      </c>
      <c r="D473">
        <f>D472</f>
        <v>494</v>
      </c>
      <c r="E473">
        <f>E472</f>
        <v>75</v>
      </c>
      <c r="F473">
        <f>F472</f>
        <v>95</v>
      </c>
      <c r="G473">
        <f>G472</f>
        <v>122</v>
      </c>
      <c r="H473">
        <f>H472</f>
        <v>58</v>
      </c>
      <c r="I473">
        <f>I472</f>
        <v>75</v>
      </c>
      <c r="J473">
        <f>J472</f>
        <v>69</v>
      </c>
    </row>
    <row r="474" spans="1:10" x14ac:dyDescent="0.3">
      <c r="A474" t="s">
        <v>2711</v>
      </c>
      <c r="B474" t="s">
        <v>2712</v>
      </c>
      <c r="C474" t="s">
        <v>208</v>
      </c>
      <c r="D474">
        <v>494</v>
      </c>
      <c r="E474">
        <v>65</v>
      </c>
      <c r="F474">
        <v>90</v>
      </c>
      <c r="G474">
        <v>122</v>
      </c>
      <c r="H474">
        <v>58</v>
      </c>
      <c r="I474">
        <v>75</v>
      </c>
      <c r="J474">
        <v>84</v>
      </c>
    </row>
    <row r="475" spans="1:10" x14ac:dyDescent="0.3">
      <c r="A475" t="s">
        <v>733</v>
      </c>
      <c r="B475" t="s">
        <v>734</v>
      </c>
      <c r="C475" t="s">
        <v>208</v>
      </c>
      <c r="D475">
        <v>455</v>
      </c>
      <c r="E475">
        <v>64</v>
      </c>
      <c r="F475">
        <v>115</v>
      </c>
      <c r="G475">
        <v>65</v>
      </c>
      <c r="H475">
        <v>83</v>
      </c>
      <c r="I475">
        <v>63</v>
      </c>
      <c r="J475">
        <v>65</v>
      </c>
    </row>
    <row r="476" spans="1:10" x14ac:dyDescent="0.3">
      <c r="A476" t="s">
        <v>2648</v>
      </c>
      <c r="B476" t="s">
        <v>2649</v>
      </c>
      <c r="C476" t="s">
        <v>208</v>
      </c>
      <c r="D476">
        <v>555</v>
      </c>
      <c r="E476">
        <v>64</v>
      </c>
      <c r="F476">
        <v>165</v>
      </c>
      <c r="G476">
        <v>75</v>
      </c>
      <c r="H476">
        <v>93</v>
      </c>
      <c r="I476">
        <v>83</v>
      </c>
      <c r="J476">
        <v>75</v>
      </c>
    </row>
    <row r="477" spans="1:10" x14ac:dyDescent="0.3">
      <c r="A477" t="str">
        <f>A476</f>
        <v> 354.1</v>
      </c>
      <c r="B477" t="s">
        <v>2649</v>
      </c>
      <c r="C477" t="str">
        <f>C476</f>
        <v>GHOST</v>
      </c>
      <c r="D477">
        <f>D476</f>
        <v>555</v>
      </c>
      <c r="E477">
        <f>E476</f>
        <v>64</v>
      </c>
      <c r="F477">
        <f>F476</f>
        <v>165</v>
      </c>
      <c r="G477">
        <f>G476</f>
        <v>75</v>
      </c>
      <c r="H477">
        <f>H476</f>
        <v>93</v>
      </c>
      <c r="I477">
        <f>I476</f>
        <v>83</v>
      </c>
      <c r="J477">
        <f>J476</f>
        <v>75</v>
      </c>
    </row>
    <row r="478" spans="1:10" x14ac:dyDescent="0.3">
      <c r="A478" t="s">
        <v>211</v>
      </c>
      <c r="B478" t="s">
        <v>212</v>
      </c>
      <c r="C478" t="s">
        <v>208</v>
      </c>
      <c r="D478">
        <v>500</v>
      </c>
      <c r="E478">
        <v>60</v>
      </c>
      <c r="F478">
        <v>65</v>
      </c>
      <c r="G478">
        <v>60</v>
      </c>
      <c r="H478">
        <v>130</v>
      </c>
      <c r="I478">
        <v>75</v>
      </c>
      <c r="J478">
        <v>110</v>
      </c>
    </row>
    <row r="479" spans="1:10" x14ac:dyDescent="0.3">
      <c r="A479" t="s">
        <v>2613</v>
      </c>
      <c r="B479" t="s">
        <v>213</v>
      </c>
      <c r="C479" t="s">
        <v>208</v>
      </c>
      <c r="D479">
        <v>600</v>
      </c>
      <c r="E479">
        <v>60</v>
      </c>
      <c r="F479">
        <v>65</v>
      </c>
      <c r="G479">
        <v>80</v>
      </c>
      <c r="H479">
        <v>170</v>
      </c>
      <c r="I479">
        <v>95</v>
      </c>
      <c r="J479">
        <v>130</v>
      </c>
    </row>
    <row r="480" spans="1:10" x14ac:dyDescent="0.3">
      <c r="A480" t="s">
        <v>425</v>
      </c>
      <c r="B480" t="s">
        <v>426</v>
      </c>
      <c r="C480" t="s">
        <v>208</v>
      </c>
      <c r="D480">
        <v>435</v>
      </c>
      <c r="E480">
        <v>60</v>
      </c>
      <c r="F480">
        <v>60</v>
      </c>
      <c r="G480">
        <v>60</v>
      </c>
      <c r="H480">
        <v>85</v>
      </c>
      <c r="I480">
        <v>85</v>
      </c>
      <c r="J480">
        <v>85</v>
      </c>
    </row>
    <row r="481" spans="1:10" x14ac:dyDescent="0.3">
      <c r="A481" t="s">
        <v>885</v>
      </c>
      <c r="B481" t="s">
        <v>886</v>
      </c>
      <c r="C481" t="s">
        <v>208</v>
      </c>
      <c r="D481">
        <v>495</v>
      </c>
      <c r="E481">
        <v>60</v>
      </c>
      <c r="F481">
        <v>60</v>
      </c>
      <c r="G481">
        <v>60</v>
      </c>
      <c r="H481">
        <v>105</v>
      </c>
      <c r="I481">
        <v>105</v>
      </c>
      <c r="J481">
        <v>105</v>
      </c>
    </row>
    <row r="482" spans="1:10" x14ac:dyDescent="0.3">
      <c r="A482" t="s">
        <v>1242</v>
      </c>
      <c r="B482" t="s">
        <v>1243</v>
      </c>
      <c r="C482" t="s">
        <v>208</v>
      </c>
      <c r="D482">
        <v>370</v>
      </c>
      <c r="E482">
        <v>60</v>
      </c>
      <c r="F482">
        <v>40</v>
      </c>
      <c r="G482">
        <v>60</v>
      </c>
      <c r="H482">
        <v>95</v>
      </c>
      <c r="I482">
        <v>60</v>
      </c>
      <c r="J482">
        <v>55</v>
      </c>
    </row>
    <row r="483" spans="1:10" x14ac:dyDescent="0.3">
      <c r="A483" t="s">
        <v>1244</v>
      </c>
      <c r="B483" t="s">
        <v>1245</v>
      </c>
      <c r="C483" t="s">
        <v>208</v>
      </c>
      <c r="D483">
        <v>520</v>
      </c>
      <c r="E483">
        <v>60</v>
      </c>
      <c r="F483">
        <v>55</v>
      </c>
      <c r="G483">
        <v>90</v>
      </c>
      <c r="H483">
        <v>145</v>
      </c>
      <c r="I483">
        <v>90</v>
      </c>
      <c r="J483">
        <v>80</v>
      </c>
    </row>
    <row r="484" spans="1:10" x14ac:dyDescent="0.3">
      <c r="A484" t="str">
        <f>A483</f>
        <v> 609</v>
      </c>
      <c r="B484" t="s">
        <v>2705</v>
      </c>
      <c r="C484" t="s">
        <v>208</v>
      </c>
      <c r="D484">
        <f>D483</f>
        <v>520</v>
      </c>
      <c r="E484">
        <f>E483</f>
        <v>60</v>
      </c>
      <c r="F484">
        <f>F483</f>
        <v>55</v>
      </c>
      <c r="G484">
        <f>G483</f>
        <v>90</v>
      </c>
      <c r="H484">
        <f>H483</f>
        <v>145</v>
      </c>
      <c r="I484">
        <f>I483</f>
        <v>90</v>
      </c>
      <c r="J484">
        <f>J483</f>
        <v>80</v>
      </c>
    </row>
    <row r="485" spans="1:10" x14ac:dyDescent="0.3">
      <c r="A485" t="str">
        <f>A484</f>
        <v> 609</v>
      </c>
      <c r="B485" t="s">
        <v>2706</v>
      </c>
      <c r="C485" t="s">
        <v>208</v>
      </c>
      <c r="D485">
        <f>D484</f>
        <v>520</v>
      </c>
      <c r="E485">
        <f>E484</f>
        <v>60</v>
      </c>
      <c r="F485">
        <f>F484</f>
        <v>55</v>
      </c>
      <c r="G485">
        <f>G484</f>
        <v>90</v>
      </c>
      <c r="H485">
        <f>H484</f>
        <v>145</v>
      </c>
      <c r="I485">
        <f>I484</f>
        <v>90</v>
      </c>
      <c r="J485">
        <f>J484</f>
        <v>80</v>
      </c>
    </row>
    <row r="486" spans="1:10" x14ac:dyDescent="0.3">
      <c r="A486" t="str">
        <f>A485</f>
        <v> 609</v>
      </c>
      <c r="B486" t="str">
        <f>B485</f>
        <v>Aegislash- Shield Forme</v>
      </c>
      <c r="C486" t="s">
        <v>208</v>
      </c>
      <c r="D486">
        <f>D485</f>
        <v>520</v>
      </c>
      <c r="E486">
        <f>E485</f>
        <v>60</v>
      </c>
      <c r="F486">
        <f>F485</f>
        <v>55</v>
      </c>
      <c r="G486">
        <f>G485</f>
        <v>90</v>
      </c>
      <c r="H486">
        <f>H485</f>
        <v>145</v>
      </c>
      <c r="I486">
        <f>I485</f>
        <v>90</v>
      </c>
      <c r="J486">
        <f>J485</f>
        <v>80</v>
      </c>
    </row>
    <row r="487" spans="1:10" x14ac:dyDescent="0.3">
      <c r="A487" t="str">
        <f>A486</f>
        <v> 609</v>
      </c>
      <c r="B487" t="str">
        <f>B486</f>
        <v>Aegislash- Shield Forme</v>
      </c>
      <c r="C487" t="s">
        <v>208</v>
      </c>
      <c r="D487">
        <f>D486</f>
        <v>520</v>
      </c>
      <c r="E487">
        <f>E486</f>
        <v>60</v>
      </c>
      <c r="F487">
        <f>F486</f>
        <v>55</v>
      </c>
      <c r="G487">
        <f>G486</f>
        <v>90</v>
      </c>
      <c r="H487">
        <f>H486</f>
        <v>145</v>
      </c>
      <c r="I487">
        <f>I486</f>
        <v>90</v>
      </c>
      <c r="J487">
        <f>J486</f>
        <v>80</v>
      </c>
    </row>
    <row r="488" spans="1:10" x14ac:dyDescent="0.3">
      <c r="A488">
        <v>710.3</v>
      </c>
      <c r="B488" t="s">
        <v>2710</v>
      </c>
      <c r="C488" t="s">
        <v>208</v>
      </c>
      <c r="D488">
        <v>335</v>
      </c>
      <c r="E488">
        <v>59</v>
      </c>
      <c r="F488">
        <v>66</v>
      </c>
      <c r="G488">
        <v>70</v>
      </c>
      <c r="H488">
        <v>44</v>
      </c>
      <c r="I488">
        <v>55</v>
      </c>
      <c r="J488">
        <v>41</v>
      </c>
    </row>
    <row r="489" spans="1:10" x14ac:dyDescent="0.3">
      <c r="A489" t="s">
        <v>1152</v>
      </c>
      <c r="B489" t="s">
        <v>1153</v>
      </c>
      <c r="C489" t="s">
        <v>208</v>
      </c>
      <c r="D489">
        <v>483</v>
      </c>
      <c r="E489">
        <v>58</v>
      </c>
      <c r="F489">
        <v>50</v>
      </c>
      <c r="G489">
        <v>145</v>
      </c>
      <c r="H489">
        <v>95</v>
      </c>
      <c r="I489">
        <v>105</v>
      </c>
      <c r="J489">
        <v>30</v>
      </c>
    </row>
    <row r="490" spans="1:10" x14ac:dyDescent="0.3">
      <c r="A490" t="str">
        <f>A489</f>
        <v> 563</v>
      </c>
      <c r="B490" t="str">
        <f>B489</f>
        <v>Cofagrigus</v>
      </c>
      <c r="C490" t="s">
        <v>208</v>
      </c>
      <c r="D490">
        <f>D489</f>
        <v>483</v>
      </c>
      <c r="E490">
        <f>E489</f>
        <v>58</v>
      </c>
      <c r="F490">
        <f>F489</f>
        <v>50</v>
      </c>
      <c r="G490">
        <f>G489</f>
        <v>145</v>
      </c>
      <c r="H490">
        <f>H489</f>
        <v>95</v>
      </c>
      <c r="I490">
        <f>I489</f>
        <v>105</v>
      </c>
      <c r="J490">
        <f>J489</f>
        <v>30</v>
      </c>
    </row>
    <row r="491" spans="1:10" x14ac:dyDescent="0.3">
      <c r="A491">
        <v>711.1</v>
      </c>
      <c r="B491" t="s">
        <v>2713</v>
      </c>
      <c r="C491" t="s">
        <v>208</v>
      </c>
      <c r="D491">
        <v>494</v>
      </c>
      <c r="E491">
        <v>55</v>
      </c>
      <c r="F491">
        <v>85</v>
      </c>
      <c r="G491">
        <v>122</v>
      </c>
      <c r="H491">
        <v>58</v>
      </c>
      <c r="I491">
        <v>75</v>
      </c>
      <c r="J491">
        <v>99</v>
      </c>
    </row>
    <row r="492" spans="1:10" x14ac:dyDescent="0.3">
      <c r="A492">
        <v>710.2</v>
      </c>
      <c r="B492" t="s">
        <v>2709</v>
      </c>
      <c r="C492" t="s">
        <v>208</v>
      </c>
      <c r="D492">
        <v>335</v>
      </c>
      <c r="E492">
        <v>54</v>
      </c>
      <c r="F492">
        <v>66</v>
      </c>
      <c r="G492">
        <v>70</v>
      </c>
      <c r="H492">
        <v>44</v>
      </c>
      <c r="I492">
        <v>55</v>
      </c>
      <c r="J492">
        <v>46</v>
      </c>
    </row>
    <row r="493" spans="1:10" x14ac:dyDescent="0.3">
      <c r="A493">
        <f>A492</f>
        <v>710.2</v>
      </c>
      <c r="B493" t="str">
        <f>B492</f>
        <v>Pumpkaboo- Large Size</v>
      </c>
      <c r="C493" t="s">
        <v>208</v>
      </c>
      <c r="D493">
        <f>D492</f>
        <v>335</v>
      </c>
      <c r="E493">
        <f>E492</f>
        <v>54</v>
      </c>
      <c r="F493">
        <f>F492</f>
        <v>66</v>
      </c>
      <c r="G493">
        <f>G492</f>
        <v>70</v>
      </c>
      <c r="H493">
        <f>H492</f>
        <v>44</v>
      </c>
      <c r="I493">
        <f>I492</f>
        <v>55</v>
      </c>
      <c r="J493">
        <f>J492</f>
        <v>46</v>
      </c>
    </row>
    <row r="494" spans="1:10" x14ac:dyDescent="0.3">
      <c r="A494" t="s">
        <v>911</v>
      </c>
      <c r="B494" t="s">
        <v>912</v>
      </c>
      <c r="C494" t="s">
        <v>208</v>
      </c>
      <c r="D494">
        <v>485</v>
      </c>
      <c r="E494">
        <v>50</v>
      </c>
      <c r="F494">
        <v>92</v>
      </c>
      <c r="G494">
        <v>108</v>
      </c>
      <c r="H494">
        <v>92</v>
      </c>
      <c r="I494">
        <v>108</v>
      </c>
      <c r="J494">
        <v>35</v>
      </c>
    </row>
    <row r="495" spans="1:10" x14ac:dyDescent="0.3">
      <c r="A495" t="str">
        <f>A494</f>
        <v> 442</v>
      </c>
      <c r="B495" t="str">
        <f>B494</f>
        <v>Spiritomb</v>
      </c>
      <c r="C495" t="s">
        <v>208</v>
      </c>
      <c r="D495">
        <f>D494</f>
        <v>485</v>
      </c>
      <c r="E495">
        <f>E494</f>
        <v>50</v>
      </c>
      <c r="F495">
        <f>F494</f>
        <v>92</v>
      </c>
      <c r="G495">
        <f>G494</f>
        <v>108</v>
      </c>
      <c r="H495">
        <f>H494</f>
        <v>92</v>
      </c>
      <c r="I495">
        <f>I494</f>
        <v>108</v>
      </c>
      <c r="J495">
        <f>J494</f>
        <v>35</v>
      </c>
    </row>
    <row r="496" spans="1:10" x14ac:dyDescent="0.3">
      <c r="A496" t="s">
        <v>1240</v>
      </c>
      <c r="B496" t="s">
        <v>1241</v>
      </c>
      <c r="C496" t="s">
        <v>208</v>
      </c>
      <c r="D496">
        <v>275</v>
      </c>
      <c r="E496">
        <v>50</v>
      </c>
      <c r="F496">
        <v>30</v>
      </c>
      <c r="G496">
        <v>55</v>
      </c>
      <c r="H496">
        <v>65</v>
      </c>
      <c r="I496">
        <v>55</v>
      </c>
      <c r="J496">
        <v>20</v>
      </c>
    </row>
    <row r="497" spans="1:10" x14ac:dyDescent="0.3">
      <c r="A497" t="s">
        <v>1444</v>
      </c>
      <c r="B497" t="s">
        <v>2707</v>
      </c>
      <c r="C497" t="s">
        <v>208</v>
      </c>
      <c r="D497">
        <v>335</v>
      </c>
      <c r="E497">
        <v>49</v>
      </c>
      <c r="F497">
        <v>66</v>
      </c>
      <c r="G497">
        <v>70</v>
      </c>
      <c r="H497">
        <v>44</v>
      </c>
      <c r="I497">
        <v>55</v>
      </c>
      <c r="J497">
        <v>51</v>
      </c>
    </row>
    <row r="498" spans="1:10" x14ac:dyDescent="0.3">
      <c r="A498" t="s">
        <v>209</v>
      </c>
      <c r="B498" t="s">
        <v>210</v>
      </c>
      <c r="C498" t="s">
        <v>208</v>
      </c>
      <c r="D498">
        <v>405</v>
      </c>
      <c r="E498">
        <v>45</v>
      </c>
      <c r="F498">
        <v>50</v>
      </c>
      <c r="G498">
        <v>45</v>
      </c>
      <c r="H498">
        <v>115</v>
      </c>
      <c r="I498">
        <v>55</v>
      </c>
      <c r="J498">
        <v>95</v>
      </c>
    </row>
    <row r="499" spans="1:10" x14ac:dyDescent="0.3">
      <c r="A499" t="s">
        <v>981</v>
      </c>
      <c r="B499" t="s">
        <v>982</v>
      </c>
      <c r="C499" t="s">
        <v>208</v>
      </c>
      <c r="D499">
        <v>525</v>
      </c>
      <c r="E499">
        <v>45</v>
      </c>
      <c r="F499">
        <v>100</v>
      </c>
      <c r="G499">
        <v>135</v>
      </c>
      <c r="H499">
        <v>65</v>
      </c>
      <c r="I499">
        <v>135</v>
      </c>
      <c r="J499">
        <v>45</v>
      </c>
    </row>
    <row r="500" spans="1:10" x14ac:dyDescent="0.3">
      <c r="A500" t="str">
        <f>A499</f>
        <v> 477</v>
      </c>
      <c r="B500" t="str">
        <f>B499</f>
        <v>Dusknoir</v>
      </c>
      <c r="C500" t="s">
        <v>208</v>
      </c>
      <c r="D500">
        <f>D499</f>
        <v>525</v>
      </c>
      <c r="E500">
        <f>E499</f>
        <v>45</v>
      </c>
      <c r="F500">
        <f>F499</f>
        <v>100</v>
      </c>
      <c r="G500">
        <f>G499</f>
        <v>135</v>
      </c>
      <c r="H500">
        <f>H499</f>
        <v>65</v>
      </c>
      <c r="I500">
        <f>I499</f>
        <v>135</v>
      </c>
      <c r="J500">
        <f>J499</f>
        <v>45</v>
      </c>
    </row>
    <row r="501" spans="1:10" x14ac:dyDescent="0.3">
      <c r="A501" t="s">
        <v>731</v>
      </c>
      <c r="B501" t="s">
        <v>732</v>
      </c>
      <c r="C501" t="s">
        <v>208</v>
      </c>
      <c r="D501">
        <v>295</v>
      </c>
      <c r="E501">
        <v>44</v>
      </c>
      <c r="F501">
        <v>75</v>
      </c>
      <c r="G501">
        <v>35</v>
      </c>
      <c r="H501">
        <v>63</v>
      </c>
      <c r="I501">
        <v>33</v>
      </c>
      <c r="J501">
        <v>45</v>
      </c>
    </row>
    <row r="502" spans="1:10" x14ac:dyDescent="0.3">
      <c r="A502">
        <v>710.1</v>
      </c>
      <c r="B502" t="s">
        <v>2708</v>
      </c>
      <c r="C502" t="s">
        <v>208</v>
      </c>
      <c r="D502">
        <v>335</v>
      </c>
      <c r="E502">
        <v>44</v>
      </c>
      <c r="F502">
        <v>66</v>
      </c>
      <c r="G502">
        <v>70</v>
      </c>
      <c r="H502">
        <v>44</v>
      </c>
      <c r="I502">
        <v>55</v>
      </c>
      <c r="J502">
        <v>56</v>
      </c>
    </row>
    <row r="503" spans="1:10" x14ac:dyDescent="0.3">
      <c r="A503" t="s">
        <v>1440</v>
      </c>
      <c r="B503" t="s">
        <v>1441</v>
      </c>
      <c r="C503" t="s">
        <v>208</v>
      </c>
      <c r="D503">
        <v>309</v>
      </c>
      <c r="E503">
        <v>43</v>
      </c>
      <c r="F503">
        <v>70</v>
      </c>
      <c r="G503">
        <v>48</v>
      </c>
      <c r="H503">
        <v>50</v>
      </c>
      <c r="I503">
        <v>60</v>
      </c>
      <c r="J503">
        <v>38</v>
      </c>
    </row>
    <row r="504" spans="1:10" x14ac:dyDescent="0.3">
      <c r="A504" t="s">
        <v>737</v>
      </c>
      <c r="B504" t="s">
        <v>738</v>
      </c>
      <c r="C504" t="s">
        <v>208</v>
      </c>
      <c r="D504">
        <v>455</v>
      </c>
      <c r="E504">
        <v>40</v>
      </c>
      <c r="F504">
        <v>70</v>
      </c>
      <c r="G504">
        <v>130</v>
      </c>
      <c r="H504">
        <v>60</v>
      </c>
      <c r="I504">
        <v>130</v>
      </c>
      <c r="J504">
        <v>25</v>
      </c>
    </row>
    <row r="505" spans="1:10" x14ac:dyDescent="0.3">
      <c r="A505" t="s">
        <v>1150</v>
      </c>
      <c r="B505" t="s">
        <v>1151</v>
      </c>
      <c r="C505" t="s">
        <v>208</v>
      </c>
      <c r="D505">
        <v>303</v>
      </c>
      <c r="E505">
        <v>38</v>
      </c>
      <c r="F505">
        <v>30</v>
      </c>
      <c r="G505">
        <v>85</v>
      </c>
      <c r="H505">
        <v>55</v>
      </c>
      <c r="I505">
        <v>65</v>
      </c>
      <c r="J505">
        <v>30</v>
      </c>
    </row>
    <row r="506" spans="1:10" x14ac:dyDescent="0.3">
      <c r="A506" t="s">
        <v>206</v>
      </c>
      <c r="B506" t="s">
        <v>207</v>
      </c>
      <c r="C506" t="s">
        <v>208</v>
      </c>
      <c r="D506">
        <v>310</v>
      </c>
      <c r="E506">
        <v>30</v>
      </c>
      <c r="F506">
        <v>35</v>
      </c>
      <c r="G506">
        <v>30</v>
      </c>
      <c r="H506">
        <v>100</v>
      </c>
      <c r="I506">
        <v>35</v>
      </c>
      <c r="J506">
        <v>80</v>
      </c>
    </row>
    <row r="507" spans="1:10" x14ac:dyDescent="0.3">
      <c r="A507" t="s">
        <v>735</v>
      </c>
      <c r="B507" t="s">
        <v>736</v>
      </c>
      <c r="C507" t="s">
        <v>208</v>
      </c>
      <c r="D507">
        <v>295</v>
      </c>
      <c r="E507">
        <v>20</v>
      </c>
      <c r="F507">
        <v>40</v>
      </c>
      <c r="G507">
        <v>90</v>
      </c>
      <c r="H507">
        <v>30</v>
      </c>
      <c r="I507">
        <v>90</v>
      </c>
      <c r="J507">
        <v>25</v>
      </c>
    </row>
    <row r="508" spans="1:10" x14ac:dyDescent="0.3">
      <c r="A508" t="str">
        <f>A507</f>
        <v> 355</v>
      </c>
      <c r="B508" t="str">
        <f>B507</f>
        <v>Duskull</v>
      </c>
      <c r="C508" t="s">
        <v>208</v>
      </c>
      <c r="D508">
        <f>D507</f>
        <v>295</v>
      </c>
      <c r="E508">
        <f>E507</f>
        <v>20</v>
      </c>
      <c r="F508">
        <f>F507</f>
        <v>40</v>
      </c>
      <c r="G508">
        <f>G507</f>
        <v>90</v>
      </c>
      <c r="H508">
        <f>H507</f>
        <v>30</v>
      </c>
      <c r="I508">
        <f>I507</f>
        <v>90</v>
      </c>
      <c r="J508">
        <f>J507</f>
        <v>25</v>
      </c>
    </row>
    <row r="509" spans="1:10" x14ac:dyDescent="0.3">
      <c r="A509" t="s">
        <v>1366</v>
      </c>
      <c r="B509" t="s">
        <v>1367</v>
      </c>
      <c r="C509" t="s">
        <v>10</v>
      </c>
      <c r="D509">
        <v>531</v>
      </c>
      <c r="E509">
        <v>123</v>
      </c>
      <c r="F509">
        <v>100</v>
      </c>
      <c r="G509">
        <v>62</v>
      </c>
      <c r="H509">
        <v>97</v>
      </c>
      <c r="I509">
        <v>81</v>
      </c>
      <c r="J509">
        <v>68</v>
      </c>
    </row>
    <row r="510" spans="1:10" x14ac:dyDescent="0.3">
      <c r="A510" t="s">
        <v>1208</v>
      </c>
      <c r="B510" t="s">
        <v>1209</v>
      </c>
      <c r="C510" t="s">
        <v>10</v>
      </c>
      <c r="D510">
        <v>464</v>
      </c>
      <c r="E510">
        <v>114</v>
      </c>
      <c r="F510">
        <v>85</v>
      </c>
      <c r="G510">
        <v>70</v>
      </c>
      <c r="H510">
        <v>85</v>
      </c>
      <c r="I510">
        <v>80</v>
      </c>
      <c r="J510">
        <v>30</v>
      </c>
    </row>
    <row r="511" spans="1:10" x14ac:dyDescent="0.3">
      <c r="A511" t="str">
        <f>A510</f>
        <v> 591</v>
      </c>
      <c r="B511" t="str">
        <f>B510</f>
        <v>Amoonguss</v>
      </c>
      <c r="C511" t="s">
        <v>10</v>
      </c>
      <c r="D511">
        <f>D510</f>
        <v>464</v>
      </c>
      <c r="E511">
        <f>E510</f>
        <v>114</v>
      </c>
      <c r="F511">
        <f>F510</f>
        <v>85</v>
      </c>
      <c r="G511">
        <f>G510</f>
        <v>70</v>
      </c>
      <c r="H511">
        <f>H510</f>
        <v>85</v>
      </c>
      <c r="I511">
        <f>I510</f>
        <v>80</v>
      </c>
      <c r="J511">
        <f>J510</f>
        <v>30</v>
      </c>
    </row>
    <row r="512" spans="1:10" x14ac:dyDescent="0.3">
      <c r="A512" t="s">
        <v>957</v>
      </c>
      <c r="B512" t="s">
        <v>958</v>
      </c>
      <c r="C512" t="s">
        <v>10</v>
      </c>
      <c r="D512">
        <v>535</v>
      </c>
      <c r="E512">
        <v>100</v>
      </c>
      <c r="F512">
        <v>100</v>
      </c>
      <c r="G512">
        <v>125</v>
      </c>
      <c r="H512">
        <v>110</v>
      </c>
      <c r="I512">
        <v>50</v>
      </c>
      <c r="J512">
        <v>50</v>
      </c>
    </row>
    <row r="513" spans="1:10" x14ac:dyDescent="0.3">
      <c r="A513" t="s">
        <v>1010</v>
      </c>
      <c r="B513" t="s">
        <v>2682</v>
      </c>
      <c r="C513" t="s">
        <v>10</v>
      </c>
      <c r="D513">
        <v>600</v>
      </c>
      <c r="E513">
        <v>100</v>
      </c>
      <c r="F513">
        <v>100</v>
      </c>
      <c r="G513">
        <v>100</v>
      </c>
      <c r="H513">
        <v>100</v>
      </c>
      <c r="I513">
        <v>100</v>
      </c>
      <c r="J513">
        <v>100</v>
      </c>
    </row>
    <row r="514" spans="1:10" x14ac:dyDescent="0.3">
      <c r="A514" t="s">
        <v>2683</v>
      </c>
      <c r="B514" t="s">
        <v>2684</v>
      </c>
      <c r="C514" t="s">
        <v>10</v>
      </c>
      <c r="D514">
        <v>600</v>
      </c>
      <c r="E514">
        <v>100</v>
      </c>
      <c r="F514">
        <v>103</v>
      </c>
      <c r="G514">
        <v>75</v>
      </c>
      <c r="H514">
        <v>120</v>
      </c>
      <c r="I514">
        <v>75</v>
      </c>
      <c r="J514">
        <v>127</v>
      </c>
    </row>
    <row r="515" spans="1:10" x14ac:dyDescent="0.3">
      <c r="A515" t="s">
        <v>739</v>
      </c>
      <c r="B515" t="s">
        <v>740</v>
      </c>
      <c r="C515" t="s">
        <v>10</v>
      </c>
      <c r="D515">
        <v>460</v>
      </c>
      <c r="E515">
        <v>99</v>
      </c>
      <c r="F515">
        <v>68</v>
      </c>
      <c r="G515">
        <v>83</v>
      </c>
      <c r="H515">
        <v>72</v>
      </c>
      <c r="I515">
        <v>87</v>
      </c>
      <c r="J515">
        <v>51</v>
      </c>
    </row>
    <row r="516" spans="1:10" x14ac:dyDescent="0.3">
      <c r="A516" t="s">
        <v>230</v>
      </c>
      <c r="B516" t="s">
        <v>231</v>
      </c>
      <c r="C516" t="s">
        <v>10</v>
      </c>
      <c r="D516">
        <v>520</v>
      </c>
      <c r="E516">
        <v>95</v>
      </c>
      <c r="F516">
        <v>95</v>
      </c>
      <c r="G516">
        <v>85</v>
      </c>
      <c r="H516">
        <v>125</v>
      </c>
      <c r="I516">
        <v>65</v>
      </c>
      <c r="J516">
        <v>55</v>
      </c>
    </row>
    <row r="517" spans="1:10" x14ac:dyDescent="0.3">
      <c r="A517" t="s">
        <v>802</v>
      </c>
      <c r="B517" t="s">
        <v>803</v>
      </c>
      <c r="C517" t="s">
        <v>10</v>
      </c>
      <c r="D517">
        <v>525</v>
      </c>
      <c r="E517">
        <v>95</v>
      </c>
      <c r="F517">
        <v>109</v>
      </c>
      <c r="G517">
        <v>105</v>
      </c>
      <c r="H517">
        <v>75</v>
      </c>
      <c r="I517">
        <v>85</v>
      </c>
      <c r="J517">
        <v>56</v>
      </c>
    </row>
    <row r="518" spans="1:10" x14ac:dyDescent="0.3">
      <c r="A518" t="s">
        <v>1306</v>
      </c>
      <c r="B518" t="s">
        <v>1307</v>
      </c>
      <c r="C518" t="s">
        <v>10</v>
      </c>
      <c r="D518">
        <v>580</v>
      </c>
      <c r="E518">
        <v>91</v>
      </c>
      <c r="F518">
        <v>90</v>
      </c>
      <c r="G518">
        <v>72</v>
      </c>
      <c r="H518">
        <v>90</v>
      </c>
      <c r="I518">
        <v>129</v>
      </c>
      <c r="J518">
        <v>108</v>
      </c>
    </row>
    <row r="519" spans="1:10" x14ac:dyDescent="0.3">
      <c r="A519" t="s">
        <v>575</v>
      </c>
      <c r="B519" t="s">
        <v>576</v>
      </c>
      <c r="C519" t="s">
        <v>10</v>
      </c>
      <c r="D519">
        <v>480</v>
      </c>
      <c r="E519">
        <v>90</v>
      </c>
      <c r="F519">
        <v>100</v>
      </c>
      <c r="G519">
        <v>60</v>
      </c>
      <c r="H519">
        <v>90</v>
      </c>
      <c r="I519">
        <v>60</v>
      </c>
      <c r="J519">
        <v>80</v>
      </c>
    </row>
    <row r="520" spans="1:10" x14ac:dyDescent="0.3">
      <c r="A520" t="s">
        <v>947</v>
      </c>
      <c r="B520" t="s">
        <v>948</v>
      </c>
      <c r="C520" t="s">
        <v>10</v>
      </c>
      <c r="D520">
        <v>494</v>
      </c>
      <c r="E520">
        <v>90</v>
      </c>
      <c r="F520">
        <v>92</v>
      </c>
      <c r="G520">
        <v>75</v>
      </c>
      <c r="H520">
        <v>92</v>
      </c>
      <c r="I520">
        <v>85</v>
      </c>
      <c r="J520">
        <v>60</v>
      </c>
    </row>
    <row r="521" spans="1:10" x14ac:dyDescent="0.3">
      <c r="A521" t="s">
        <v>2667</v>
      </c>
      <c r="B521" t="s">
        <v>2668</v>
      </c>
      <c r="C521" t="s">
        <v>10</v>
      </c>
      <c r="D521">
        <v>594</v>
      </c>
      <c r="E521">
        <v>90</v>
      </c>
      <c r="F521">
        <v>132</v>
      </c>
      <c r="G521">
        <v>105</v>
      </c>
      <c r="H521">
        <v>132</v>
      </c>
      <c r="I521">
        <v>105</v>
      </c>
      <c r="J521">
        <v>30</v>
      </c>
    </row>
    <row r="522" spans="1:10" x14ac:dyDescent="0.3">
      <c r="A522" t="s">
        <v>1324</v>
      </c>
      <c r="B522" t="s">
        <v>1325</v>
      </c>
      <c r="C522" t="s">
        <v>10</v>
      </c>
      <c r="D522">
        <v>530</v>
      </c>
      <c r="E522">
        <v>88</v>
      </c>
      <c r="F522">
        <v>107</v>
      </c>
      <c r="G522">
        <v>122</v>
      </c>
      <c r="H522">
        <v>74</v>
      </c>
      <c r="I522">
        <v>75</v>
      </c>
      <c r="J522">
        <v>64</v>
      </c>
    </row>
    <row r="523" spans="1:10" x14ac:dyDescent="0.3">
      <c r="A523" t="str">
        <f>A522</f>
        <v> 652</v>
      </c>
      <c r="B523" t="str">
        <f>B522</f>
        <v>Chesnaught</v>
      </c>
      <c r="C523" t="s">
        <v>10</v>
      </c>
      <c r="D523">
        <f>D522</f>
        <v>530</v>
      </c>
      <c r="E523">
        <f>E522</f>
        <v>88</v>
      </c>
      <c r="F523">
        <f>F522</f>
        <v>107</v>
      </c>
      <c r="G523">
        <f>G522</f>
        <v>122</v>
      </c>
      <c r="H523">
        <f>H522</f>
        <v>74</v>
      </c>
      <c r="I523">
        <f>I522</f>
        <v>75</v>
      </c>
      <c r="J523">
        <f>J522</f>
        <v>64</v>
      </c>
    </row>
    <row r="524" spans="1:10" x14ac:dyDescent="0.3">
      <c r="A524" t="str">
        <f>A523</f>
        <v> 652</v>
      </c>
      <c r="B524" t="str">
        <f>B523</f>
        <v>Chesnaught</v>
      </c>
      <c r="C524" t="s">
        <v>10</v>
      </c>
      <c r="D524">
        <f>D523</f>
        <v>530</v>
      </c>
      <c r="E524">
        <f>E523</f>
        <v>88</v>
      </c>
      <c r="F524">
        <f>F523</f>
        <v>107</v>
      </c>
      <c r="G524">
        <f>G523</f>
        <v>122</v>
      </c>
      <c r="H524">
        <f>H523</f>
        <v>74</v>
      </c>
      <c r="I524">
        <f>I523</f>
        <v>75</v>
      </c>
      <c r="J524">
        <f>J523</f>
        <v>64</v>
      </c>
    </row>
    <row r="525" spans="1:10" x14ac:dyDescent="0.3">
      <c r="A525" t="str">
        <f>A524</f>
        <v> 652</v>
      </c>
      <c r="B525" t="s">
        <v>2715</v>
      </c>
      <c r="C525" t="s">
        <v>10</v>
      </c>
      <c r="D525">
        <f>D524</f>
        <v>530</v>
      </c>
      <c r="E525">
        <f>E524</f>
        <v>88</v>
      </c>
      <c r="F525">
        <f>F524</f>
        <v>107</v>
      </c>
      <c r="G525">
        <f>G524</f>
        <v>122</v>
      </c>
      <c r="H525">
        <f>H524</f>
        <v>74</v>
      </c>
      <c r="I525">
        <f>I524</f>
        <v>75</v>
      </c>
      <c r="J525">
        <f>J524</f>
        <v>64</v>
      </c>
    </row>
    <row r="526" spans="1:10" x14ac:dyDescent="0.3">
      <c r="A526" t="s">
        <v>14</v>
      </c>
      <c r="B526" t="s">
        <v>15</v>
      </c>
      <c r="C526" t="s">
        <v>10</v>
      </c>
      <c r="D526">
        <v>525</v>
      </c>
      <c r="E526">
        <v>80</v>
      </c>
      <c r="F526">
        <v>82</v>
      </c>
      <c r="G526">
        <v>83</v>
      </c>
      <c r="H526">
        <v>100</v>
      </c>
      <c r="I526">
        <v>100</v>
      </c>
      <c r="J526">
        <v>80</v>
      </c>
    </row>
    <row r="527" spans="1:10" x14ac:dyDescent="0.3">
      <c r="A527" t="s">
        <v>2603</v>
      </c>
      <c r="B527" t="s">
        <v>2604</v>
      </c>
      <c r="C527" t="s">
        <v>10</v>
      </c>
      <c r="D527">
        <v>625</v>
      </c>
      <c r="E527">
        <v>80</v>
      </c>
      <c r="F527">
        <v>100</v>
      </c>
      <c r="G527">
        <v>123</v>
      </c>
      <c r="H527">
        <v>122</v>
      </c>
      <c r="I527">
        <v>120</v>
      </c>
      <c r="J527">
        <v>80</v>
      </c>
    </row>
    <row r="528" spans="1:10" x14ac:dyDescent="0.3">
      <c r="A528" t="s">
        <v>161</v>
      </c>
      <c r="B528" t="s">
        <v>162</v>
      </c>
      <c r="C528" t="s">
        <v>10</v>
      </c>
      <c r="D528">
        <v>480</v>
      </c>
      <c r="E528">
        <v>80</v>
      </c>
      <c r="F528">
        <v>105</v>
      </c>
      <c r="G528">
        <v>65</v>
      </c>
      <c r="H528">
        <v>100</v>
      </c>
      <c r="I528">
        <v>60</v>
      </c>
      <c r="J528">
        <v>70</v>
      </c>
    </row>
    <row r="529" spans="1:10" x14ac:dyDescent="0.3">
      <c r="A529" t="s">
        <v>333</v>
      </c>
      <c r="B529" t="s">
        <v>334</v>
      </c>
      <c r="C529" t="s">
        <v>10</v>
      </c>
      <c r="D529">
        <v>525</v>
      </c>
      <c r="E529">
        <v>80</v>
      </c>
      <c r="F529">
        <v>82</v>
      </c>
      <c r="G529">
        <v>100</v>
      </c>
      <c r="H529">
        <v>83</v>
      </c>
      <c r="I529">
        <v>100</v>
      </c>
      <c r="J529">
        <v>80</v>
      </c>
    </row>
    <row r="530" spans="1:10" x14ac:dyDescent="0.3">
      <c r="A530" t="str">
        <f>A529</f>
        <v> 154</v>
      </c>
      <c r="B530" t="str">
        <f>B529</f>
        <v>Meganium</v>
      </c>
      <c r="C530" t="s">
        <v>10</v>
      </c>
      <c r="D530">
        <f>D529</f>
        <v>525</v>
      </c>
      <c r="E530">
        <f>E529</f>
        <v>80</v>
      </c>
      <c r="F530">
        <f>F529</f>
        <v>82</v>
      </c>
      <c r="G530">
        <f>G529</f>
        <v>100</v>
      </c>
      <c r="H530">
        <f>H529</f>
        <v>83</v>
      </c>
      <c r="I530">
        <f>I529</f>
        <v>100</v>
      </c>
      <c r="J530">
        <f>J529</f>
        <v>80</v>
      </c>
    </row>
    <row r="531" spans="1:10" x14ac:dyDescent="0.3">
      <c r="A531" t="str">
        <f>A530</f>
        <v> 154</v>
      </c>
      <c r="B531" t="str">
        <f>B530</f>
        <v>Meganium</v>
      </c>
      <c r="C531" t="s">
        <v>10</v>
      </c>
      <c r="D531">
        <f>D530</f>
        <v>525</v>
      </c>
      <c r="E531">
        <f>E530</f>
        <v>80</v>
      </c>
      <c r="F531">
        <f>F530</f>
        <v>82</v>
      </c>
      <c r="G531">
        <f>G530</f>
        <v>100</v>
      </c>
      <c r="H531">
        <f>H530</f>
        <v>83</v>
      </c>
      <c r="I531">
        <f>I530</f>
        <v>100</v>
      </c>
      <c r="J531">
        <f>J530</f>
        <v>80</v>
      </c>
    </row>
    <row r="532" spans="1:10" x14ac:dyDescent="0.3">
      <c r="A532" t="s">
        <v>107</v>
      </c>
      <c r="B532" t="s">
        <v>108</v>
      </c>
      <c r="C532" t="s">
        <v>10</v>
      </c>
      <c r="D532">
        <v>480</v>
      </c>
      <c r="E532">
        <v>75</v>
      </c>
      <c r="F532">
        <v>80</v>
      </c>
      <c r="G532">
        <v>85</v>
      </c>
      <c r="H532">
        <v>100</v>
      </c>
      <c r="I532">
        <v>90</v>
      </c>
      <c r="J532">
        <v>50</v>
      </c>
    </row>
    <row r="533" spans="1:10" x14ac:dyDescent="0.3">
      <c r="A533" t="s">
        <v>389</v>
      </c>
      <c r="B533" t="s">
        <v>390</v>
      </c>
      <c r="C533" t="s">
        <v>10</v>
      </c>
      <c r="D533">
        <v>480</v>
      </c>
      <c r="E533">
        <v>75</v>
      </c>
      <c r="F533">
        <v>80</v>
      </c>
      <c r="G533">
        <v>85</v>
      </c>
      <c r="H533">
        <v>90</v>
      </c>
      <c r="I533">
        <v>100</v>
      </c>
      <c r="J533">
        <v>50</v>
      </c>
    </row>
    <row r="534" spans="1:10" x14ac:dyDescent="0.3">
      <c r="A534" t="s">
        <v>403</v>
      </c>
      <c r="B534" t="s">
        <v>404</v>
      </c>
      <c r="C534" t="s">
        <v>10</v>
      </c>
      <c r="D534">
        <v>450</v>
      </c>
      <c r="E534">
        <v>75</v>
      </c>
      <c r="F534">
        <v>55</v>
      </c>
      <c r="G534">
        <v>70</v>
      </c>
      <c r="H534">
        <v>55</v>
      </c>
      <c r="I534">
        <v>85</v>
      </c>
      <c r="J534">
        <v>110</v>
      </c>
    </row>
    <row r="535" spans="1:10" x14ac:dyDescent="0.3">
      <c r="A535" t="s">
        <v>409</v>
      </c>
      <c r="B535" t="s">
        <v>410</v>
      </c>
      <c r="C535" t="s">
        <v>10</v>
      </c>
      <c r="D535">
        <v>425</v>
      </c>
      <c r="E535">
        <v>75</v>
      </c>
      <c r="F535">
        <v>75</v>
      </c>
      <c r="G535">
        <v>55</v>
      </c>
      <c r="H535">
        <v>105</v>
      </c>
      <c r="I535">
        <v>85</v>
      </c>
      <c r="J535">
        <v>30</v>
      </c>
    </row>
    <row r="536" spans="1:10" x14ac:dyDescent="0.3">
      <c r="A536" t="s">
        <v>800</v>
      </c>
      <c r="B536" t="s">
        <v>801</v>
      </c>
      <c r="C536" t="s">
        <v>10</v>
      </c>
      <c r="D536">
        <v>405</v>
      </c>
      <c r="E536">
        <v>75</v>
      </c>
      <c r="F536">
        <v>89</v>
      </c>
      <c r="G536">
        <v>85</v>
      </c>
      <c r="H536">
        <v>55</v>
      </c>
      <c r="I536">
        <v>65</v>
      </c>
      <c r="J536">
        <v>36</v>
      </c>
    </row>
    <row r="537" spans="1:10" x14ac:dyDescent="0.3">
      <c r="A537" t="s">
        <v>1019</v>
      </c>
      <c r="B537" t="s">
        <v>1020</v>
      </c>
      <c r="C537" t="s">
        <v>10</v>
      </c>
      <c r="D537">
        <v>528</v>
      </c>
      <c r="E537">
        <v>75</v>
      </c>
      <c r="F537">
        <v>75</v>
      </c>
      <c r="G537">
        <v>95</v>
      </c>
      <c r="H537">
        <v>75</v>
      </c>
      <c r="I537">
        <v>95</v>
      </c>
      <c r="J537">
        <v>113</v>
      </c>
    </row>
    <row r="538" spans="1:10" x14ac:dyDescent="0.3">
      <c r="A538" t="s">
        <v>1049</v>
      </c>
      <c r="B538" t="s">
        <v>1050</v>
      </c>
      <c r="C538" t="s">
        <v>10</v>
      </c>
      <c r="D538">
        <v>498</v>
      </c>
      <c r="E538">
        <v>75</v>
      </c>
      <c r="F538">
        <v>98</v>
      </c>
      <c r="G538">
        <v>63</v>
      </c>
      <c r="H538">
        <v>98</v>
      </c>
      <c r="I538">
        <v>63</v>
      </c>
      <c r="J538">
        <v>101</v>
      </c>
    </row>
    <row r="539" spans="1:10" x14ac:dyDescent="0.3">
      <c r="A539" t="str">
        <f>A538</f>
        <v> 512</v>
      </c>
      <c r="B539" t="str">
        <f>B538</f>
        <v>Simisage</v>
      </c>
      <c r="C539" t="s">
        <v>10</v>
      </c>
      <c r="D539">
        <f>D538</f>
        <v>498</v>
      </c>
      <c r="E539">
        <f>E538</f>
        <v>75</v>
      </c>
      <c r="F539">
        <f>F538</f>
        <v>98</v>
      </c>
      <c r="G539">
        <f>G538</f>
        <v>63</v>
      </c>
      <c r="H539">
        <f>H538</f>
        <v>98</v>
      </c>
      <c r="I539">
        <f>I538</f>
        <v>63</v>
      </c>
      <c r="J539">
        <f>J538</f>
        <v>101</v>
      </c>
    </row>
    <row r="540" spans="1:10" x14ac:dyDescent="0.3">
      <c r="A540" t="s">
        <v>1138</v>
      </c>
      <c r="B540" t="s">
        <v>1139</v>
      </c>
      <c r="C540" t="s">
        <v>10</v>
      </c>
      <c r="D540">
        <v>461</v>
      </c>
      <c r="E540">
        <v>75</v>
      </c>
      <c r="F540">
        <v>86</v>
      </c>
      <c r="G540">
        <v>67</v>
      </c>
      <c r="H540">
        <v>106</v>
      </c>
      <c r="I540">
        <v>67</v>
      </c>
      <c r="J540">
        <v>60</v>
      </c>
    </row>
    <row r="541" spans="1:10" x14ac:dyDescent="0.3">
      <c r="A541" t="str">
        <f>A540</f>
        <v> 556</v>
      </c>
      <c r="B541" t="s">
        <v>2714</v>
      </c>
      <c r="C541" t="s">
        <v>10</v>
      </c>
      <c r="D541">
        <f>D540</f>
        <v>461</v>
      </c>
      <c r="E541">
        <f>E540</f>
        <v>75</v>
      </c>
      <c r="F541">
        <f>F540</f>
        <v>86</v>
      </c>
      <c r="G541">
        <f>G540</f>
        <v>67</v>
      </c>
      <c r="H541">
        <f>H540</f>
        <v>106</v>
      </c>
      <c r="I541">
        <f>I540</f>
        <v>67</v>
      </c>
      <c r="J541">
        <f>J540</f>
        <v>60</v>
      </c>
    </row>
    <row r="542" spans="1:10" x14ac:dyDescent="0.3">
      <c r="A542" t="s">
        <v>937</v>
      </c>
      <c r="B542" t="s">
        <v>938</v>
      </c>
      <c r="C542" t="s">
        <v>10</v>
      </c>
      <c r="D542">
        <v>454</v>
      </c>
      <c r="E542">
        <v>74</v>
      </c>
      <c r="F542">
        <v>100</v>
      </c>
      <c r="G542">
        <v>72</v>
      </c>
      <c r="H542">
        <v>90</v>
      </c>
      <c r="I542">
        <v>72</v>
      </c>
      <c r="J542">
        <v>46</v>
      </c>
    </row>
    <row r="543" spans="1:10" x14ac:dyDescent="0.3">
      <c r="A543" t="s">
        <v>1222</v>
      </c>
      <c r="B543" t="s">
        <v>1223</v>
      </c>
      <c r="C543" t="s">
        <v>10</v>
      </c>
      <c r="D543">
        <v>489</v>
      </c>
      <c r="E543">
        <v>74</v>
      </c>
      <c r="F543">
        <v>94</v>
      </c>
      <c r="G543">
        <v>131</v>
      </c>
      <c r="H543">
        <v>54</v>
      </c>
      <c r="I543">
        <v>116</v>
      </c>
      <c r="J543">
        <v>20</v>
      </c>
    </row>
    <row r="544" spans="1:10" x14ac:dyDescent="0.3">
      <c r="A544" t="s">
        <v>533</v>
      </c>
      <c r="B544" t="s">
        <v>534</v>
      </c>
      <c r="C544" t="s">
        <v>10</v>
      </c>
      <c r="D544">
        <v>530</v>
      </c>
      <c r="E544">
        <v>70</v>
      </c>
      <c r="F544">
        <v>85</v>
      </c>
      <c r="G544">
        <v>65</v>
      </c>
      <c r="H544">
        <v>105</v>
      </c>
      <c r="I544">
        <v>85</v>
      </c>
      <c r="J544">
        <v>120</v>
      </c>
    </row>
    <row r="545" spans="1:10" x14ac:dyDescent="0.3">
      <c r="A545" t="s">
        <v>573</v>
      </c>
      <c r="B545" t="s">
        <v>574</v>
      </c>
      <c r="C545" t="s">
        <v>10</v>
      </c>
      <c r="D545">
        <v>340</v>
      </c>
      <c r="E545">
        <v>70</v>
      </c>
      <c r="F545">
        <v>70</v>
      </c>
      <c r="G545">
        <v>40</v>
      </c>
      <c r="H545">
        <v>60</v>
      </c>
      <c r="I545">
        <v>40</v>
      </c>
      <c r="J545">
        <v>60</v>
      </c>
    </row>
    <row r="546" spans="1:10" x14ac:dyDescent="0.3">
      <c r="A546" t="s">
        <v>689</v>
      </c>
      <c r="B546" t="s">
        <v>690</v>
      </c>
      <c r="C546" t="s">
        <v>10</v>
      </c>
      <c r="D546">
        <v>475</v>
      </c>
      <c r="E546">
        <v>70</v>
      </c>
      <c r="F546">
        <v>115</v>
      </c>
      <c r="G546">
        <v>60</v>
      </c>
      <c r="H546">
        <v>115</v>
      </c>
      <c r="I546">
        <v>60</v>
      </c>
      <c r="J546">
        <v>55</v>
      </c>
    </row>
    <row r="547" spans="1:10" x14ac:dyDescent="0.3">
      <c r="A547" t="s">
        <v>869</v>
      </c>
      <c r="B547" t="s">
        <v>870</v>
      </c>
      <c r="C547" t="s">
        <v>10</v>
      </c>
      <c r="D547">
        <v>450</v>
      </c>
      <c r="E547">
        <v>70</v>
      </c>
      <c r="F547">
        <v>60</v>
      </c>
      <c r="G547">
        <v>70</v>
      </c>
      <c r="H547">
        <v>87</v>
      </c>
      <c r="I547">
        <v>78</v>
      </c>
      <c r="J547">
        <v>85</v>
      </c>
    </row>
    <row r="548" spans="1:10" x14ac:dyDescent="0.3">
      <c r="A548" t="s">
        <v>1123</v>
      </c>
      <c r="B548" t="s">
        <v>1124</v>
      </c>
      <c r="C548" t="s">
        <v>10</v>
      </c>
      <c r="D548">
        <v>480</v>
      </c>
      <c r="E548">
        <v>70</v>
      </c>
      <c r="F548">
        <v>60</v>
      </c>
      <c r="G548">
        <v>75</v>
      </c>
      <c r="H548">
        <v>110</v>
      </c>
      <c r="I548">
        <v>75</v>
      </c>
      <c r="J548">
        <v>90</v>
      </c>
    </row>
    <row r="549" spans="1:10" x14ac:dyDescent="0.3">
      <c r="A549" t="s">
        <v>1206</v>
      </c>
      <c r="B549" t="s">
        <v>1207</v>
      </c>
      <c r="C549" t="s">
        <v>10</v>
      </c>
      <c r="D549">
        <v>294</v>
      </c>
      <c r="E549">
        <v>69</v>
      </c>
      <c r="F549">
        <v>55</v>
      </c>
      <c r="G549">
        <v>45</v>
      </c>
      <c r="H549">
        <v>55</v>
      </c>
      <c r="I549">
        <v>55</v>
      </c>
      <c r="J549">
        <v>15</v>
      </c>
    </row>
    <row r="550" spans="1:10" x14ac:dyDescent="0.3">
      <c r="A550" t="str">
        <f>A549</f>
        <v> 590</v>
      </c>
      <c r="B550" t="str">
        <f>B549</f>
        <v>Foongus</v>
      </c>
      <c r="C550" t="s">
        <v>10</v>
      </c>
      <c r="D550">
        <f>D549</f>
        <v>294</v>
      </c>
      <c r="E550">
        <f>E549</f>
        <v>69</v>
      </c>
      <c r="F550">
        <f>F549</f>
        <v>55</v>
      </c>
      <c r="G550">
        <f>G549</f>
        <v>45</v>
      </c>
      <c r="H550">
        <f>H549</f>
        <v>55</v>
      </c>
      <c r="I550">
        <f>I549</f>
        <v>55</v>
      </c>
      <c r="J550">
        <f>J549</f>
        <v>15</v>
      </c>
    </row>
    <row r="551" spans="1:10" x14ac:dyDescent="0.3">
      <c r="A551" t="s">
        <v>1364</v>
      </c>
      <c r="B551" t="s">
        <v>1365</v>
      </c>
      <c r="C551" t="s">
        <v>10</v>
      </c>
      <c r="D551">
        <v>350</v>
      </c>
      <c r="E551">
        <v>66</v>
      </c>
      <c r="F551">
        <v>65</v>
      </c>
      <c r="G551">
        <v>48</v>
      </c>
      <c r="H551">
        <v>62</v>
      </c>
      <c r="I551">
        <v>57</v>
      </c>
      <c r="J551">
        <v>52</v>
      </c>
    </row>
    <row r="552" spans="1:10" x14ac:dyDescent="0.3">
      <c r="A552" t="s">
        <v>159</v>
      </c>
      <c r="B552" t="s">
        <v>160</v>
      </c>
      <c r="C552" t="s">
        <v>10</v>
      </c>
      <c r="D552">
        <v>390</v>
      </c>
      <c r="E552">
        <v>65</v>
      </c>
      <c r="F552">
        <v>90</v>
      </c>
      <c r="G552">
        <v>50</v>
      </c>
      <c r="H552">
        <v>85</v>
      </c>
      <c r="I552">
        <v>45</v>
      </c>
      <c r="J552">
        <v>55</v>
      </c>
    </row>
    <row r="553" spans="1:10" x14ac:dyDescent="0.3">
      <c r="A553" t="s">
        <v>252</v>
      </c>
      <c r="B553" t="s">
        <v>253</v>
      </c>
      <c r="C553" t="s">
        <v>10</v>
      </c>
      <c r="D553">
        <v>435</v>
      </c>
      <c r="E553">
        <v>65</v>
      </c>
      <c r="F553">
        <v>55</v>
      </c>
      <c r="G553">
        <v>115</v>
      </c>
      <c r="H553">
        <v>100</v>
      </c>
      <c r="I553">
        <v>40</v>
      </c>
      <c r="J553">
        <v>60</v>
      </c>
    </row>
    <row r="554" spans="1:10" x14ac:dyDescent="0.3">
      <c r="A554" t="s">
        <v>967</v>
      </c>
      <c r="B554" t="s">
        <v>968</v>
      </c>
      <c r="C554" t="s">
        <v>10</v>
      </c>
      <c r="D554">
        <v>525</v>
      </c>
      <c r="E554">
        <v>65</v>
      </c>
      <c r="F554">
        <v>110</v>
      </c>
      <c r="G554">
        <v>130</v>
      </c>
      <c r="H554">
        <v>60</v>
      </c>
      <c r="I554">
        <v>65</v>
      </c>
      <c r="J554">
        <v>95</v>
      </c>
    </row>
    <row r="555" spans="1:10" x14ac:dyDescent="0.3">
      <c r="A555" t="str">
        <f>A554</f>
        <v> 470</v>
      </c>
      <c r="B555" t="s">
        <v>2712</v>
      </c>
      <c r="C555" t="s">
        <v>10</v>
      </c>
      <c r="D555">
        <f>D554</f>
        <v>525</v>
      </c>
      <c r="E555">
        <f>E554</f>
        <v>65</v>
      </c>
      <c r="F555">
        <f>F554</f>
        <v>110</v>
      </c>
      <c r="G555">
        <f>G554</f>
        <v>130</v>
      </c>
      <c r="H555">
        <f>H554</f>
        <v>60</v>
      </c>
      <c r="I555">
        <f>I554</f>
        <v>65</v>
      </c>
      <c r="J555">
        <f>J554</f>
        <v>95</v>
      </c>
    </row>
    <row r="556" spans="1:10" x14ac:dyDescent="0.3">
      <c r="A556" t="s">
        <v>1322</v>
      </c>
      <c r="B556" t="s">
        <v>1323</v>
      </c>
      <c r="C556" t="s">
        <v>10</v>
      </c>
      <c r="D556">
        <v>405</v>
      </c>
      <c r="E556">
        <v>61</v>
      </c>
      <c r="F556">
        <v>78</v>
      </c>
      <c r="G556">
        <v>95</v>
      </c>
      <c r="H556">
        <v>56</v>
      </c>
      <c r="I556">
        <v>58</v>
      </c>
      <c r="J556">
        <v>57</v>
      </c>
    </row>
    <row r="557" spans="1:10" x14ac:dyDescent="0.3">
      <c r="A557" t="s">
        <v>12</v>
      </c>
      <c r="B557" t="s">
        <v>13</v>
      </c>
      <c r="C557" t="s">
        <v>10</v>
      </c>
      <c r="D557">
        <v>405</v>
      </c>
      <c r="E557">
        <v>60</v>
      </c>
      <c r="F557">
        <v>62</v>
      </c>
      <c r="G557">
        <v>63</v>
      </c>
      <c r="H557">
        <v>80</v>
      </c>
      <c r="I557">
        <v>80</v>
      </c>
      <c r="J557">
        <v>60</v>
      </c>
    </row>
    <row r="558" spans="1:10" x14ac:dyDescent="0.3">
      <c r="A558" t="s">
        <v>105</v>
      </c>
      <c r="B558" t="s">
        <v>106</v>
      </c>
      <c r="C558" t="s">
        <v>10</v>
      </c>
      <c r="D558">
        <v>395</v>
      </c>
      <c r="E558">
        <v>60</v>
      </c>
      <c r="F558">
        <v>65</v>
      </c>
      <c r="G558">
        <v>70</v>
      </c>
      <c r="H558">
        <v>85</v>
      </c>
      <c r="I558">
        <v>75</v>
      </c>
      <c r="J558">
        <v>40</v>
      </c>
    </row>
    <row r="559" spans="1:10" x14ac:dyDescent="0.3">
      <c r="A559" t="str">
        <f>A558</f>
        <v> 044</v>
      </c>
      <c r="B559" t="str">
        <f>B558</f>
        <v>Gloom</v>
      </c>
      <c r="C559" t="s">
        <v>10</v>
      </c>
      <c r="D559">
        <f>D558</f>
        <v>395</v>
      </c>
      <c r="E559">
        <f>E558</f>
        <v>60</v>
      </c>
      <c r="F559">
        <f>F558</f>
        <v>65</v>
      </c>
      <c r="G559">
        <f>G558</f>
        <v>70</v>
      </c>
      <c r="H559">
        <f>H558</f>
        <v>85</v>
      </c>
      <c r="I559">
        <f>I558</f>
        <v>75</v>
      </c>
      <c r="J559">
        <f>J558</f>
        <v>40</v>
      </c>
    </row>
    <row r="560" spans="1:10" x14ac:dyDescent="0.3">
      <c r="A560" t="s">
        <v>228</v>
      </c>
      <c r="B560" t="s">
        <v>229</v>
      </c>
      <c r="C560" t="s">
        <v>10</v>
      </c>
      <c r="D560">
        <v>325</v>
      </c>
      <c r="E560">
        <v>60</v>
      </c>
      <c r="F560">
        <v>40</v>
      </c>
      <c r="G560">
        <v>80</v>
      </c>
      <c r="H560">
        <v>60</v>
      </c>
      <c r="I560">
        <v>45</v>
      </c>
      <c r="J560">
        <v>40</v>
      </c>
    </row>
    <row r="561" spans="1:10" x14ac:dyDescent="0.3">
      <c r="A561" t="s">
        <v>331</v>
      </c>
      <c r="B561" t="s">
        <v>332</v>
      </c>
      <c r="C561" t="s">
        <v>10</v>
      </c>
      <c r="D561">
        <v>405</v>
      </c>
      <c r="E561">
        <v>60</v>
      </c>
      <c r="F561">
        <v>62</v>
      </c>
      <c r="G561">
        <v>80</v>
      </c>
      <c r="H561">
        <v>63</v>
      </c>
      <c r="I561">
        <v>80</v>
      </c>
      <c r="J561">
        <v>60</v>
      </c>
    </row>
    <row r="562" spans="1:10" x14ac:dyDescent="0.3">
      <c r="A562" t="str">
        <f>A561</f>
        <v> 153</v>
      </c>
      <c r="B562" t="str">
        <f>B561</f>
        <v>Bayleef</v>
      </c>
      <c r="C562" t="s">
        <v>10</v>
      </c>
      <c r="D562">
        <f>D561</f>
        <v>405</v>
      </c>
      <c r="E562">
        <f>E561</f>
        <v>60</v>
      </c>
      <c r="F562">
        <f>F561</f>
        <v>62</v>
      </c>
      <c r="G562">
        <f>G561</f>
        <v>80</v>
      </c>
      <c r="H562">
        <f>H561</f>
        <v>63</v>
      </c>
      <c r="I562">
        <f>I561</f>
        <v>80</v>
      </c>
      <c r="J562">
        <f>J561</f>
        <v>60</v>
      </c>
    </row>
    <row r="563" spans="1:10" x14ac:dyDescent="0.3">
      <c r="A563" t="s">
        <v>595</v>
      </c>
      <c r="B563" t="s">
        <v>596</v>
      </c>
      <c r="C563" t="s">
        <v>10</v>
      </c>
      <c r="D563">
        <v>295</v>
      </c>
      <c r="E563">
        <v>60</v>
      </c>
      <c r="F563">
        <v>40</v>
      </c>
      <c r="G563">
        <v>60</v>
      </c>
      <c r="H563">
        <v>40</v>
      </c>
      <c r="I563">
        <v>60</v>
      </c>
      <c r="J563">
        <v>35</v>
      </c>
    </row>
    <row r="564" spans="1:10" x14ac:dyDescent="0.3">
      <c r="A564" t="s">
        <v>597</v>
      </c>
      <c r="B564" t="s">
        <v>598</v>
      </c>
      <c r="C564" t="s">
        <v>10</v>
      </c>
      <c r="D564">
        <v>460</v>
      </c>
      <c r="E564">
        <v>60</v>
      </c>
      <c r="F564">
        <v>130</v>
      </c>
      <c r="G564">
        <v>80</v>
      </c>
      <c r="H564">
        <v>60</v>
      </c>
      <c r="I564">
        <v>60</v>
      </c>
      <c r="J564">
        <v>70</v>
      </c>
    </row>
    <row r="565" spans="1:10" x14ac:dyDescent="0.3">
      <c r="A565" t="s">
        <v>838</v>
      </c>
      <c r="B565" t="s">
        <v>839</v>
      </c>
      <c r="C565" t="s">
        <v>10</v>
      </c>
      <c r="D565">
        <v>505</v>
      </c>
      <c r="E565">
        <v>60</v>
      </c>
      <c r="F565">
        <v>70</v>
      </c>
      <c r="G565">
        <v>55</v>
      </c>
      <c r="H565">
        <v>125</v>
      </c>
      <c r="I565">
        <v>105</v>
      </c>
      <c r="J565">
        <v>90</v>
      </c>
    </row>
    <row r="566" spans="1:10" x14ac:dyDescent="0.3">
      <c r="A566" t="s">
        <v>945</v>
      </c>
      <c r="B566" t="s">
        <v>946</v>
      </c>
      <c r="C566" t="s">
        <v>10</v>
      </c>
      <c r="D566">
        <v>334</v>
      </c>
      <c r="E566">
        <v>60</v>
      </c>
      <c r="F566">
        <v>62</v>
      </c>
      <c r="G566">
        <v>50</v>
      </c>
      <c r="H566">
        <v>62</v>
      </c>
      <c r="I566">
        <v>60</v>
      </c>
      <c r="J566">
        <v>40</v>
      </c>
    </row>
    <row r="567" spans="1:10" x14ac:dyDescent="0.3">
      <c r="A567" t="s">
        <v>1017</v>
      </c>
      <c r="B567" t="s">
        <v>1018</v>
      </c>
      <c r="C567" t="s">
        <v>10</v>
      </c>
      <c r="D567">
        <v>413</v>
      </c>
      <c r="E567">
        <v>60</v>
      </c>
      <c r="F567">
        <v>60</v>
      </c>
      <c r="G567">
        <v>75</v>
      </c>
      <c r="H567">
        <v>60</v>
      </c>
      <c r="I567">
        <v>75</v>
      </c>
      <c r="J567">
        <v>83</v>
      </c>
    </row>
    <row r="568" spans="1:10" x14ac:dyDescent="0.3">
      <c r="A568" t="s">
        <v>1119</v>
      </c>
      <c r="B568" t="s">
        <v>1120</v>
      </c>
      <c r="C568" t="s">
        <v>10</v>
      </c>
      <c r="D568">
        <v>480</v>
      </c>
      <c r="E568">
        <v>60</v>
      </c>
      <c r="F568">
        <v>67</v>
      </c>
      <c r="G568">
        <v>85</v>
      </c>
      <c r="H568">
        <v>77</v>
      </c>
      <c r="I568">
        <v>75</v>
      </c>
      <c r="J568">
        <v>116</v>
      </c>
    </row>
    <row r="569" spans="1:10" x14ac:dyDescent="0.3">
      <c r="A569" t="str">
        <f>A568</f>
        <v> 547</v>
      </c>
      <c r="B569" t="str">
        <f>B568</f>
        <v>Whimsicott</v>
      </c>
      <c r="C569" t="s">
        <v>10</v>
      </c>
      <c r="D569">
        <f>D568</f>
        <v>480</v>
      </c>
      <c r="E569">
        <f>E568</f>
        <v>60</v>
      </c>
      <c r="F569">
        <f>F568</f>
        <v>67</v>
      </c>
      <c r="G569">
        <f>G568</f>
        <v>85</v>
      </c>
      <c r="H569">
        <f>H568</f>
        <v>77</v>
      </c>
      <c r="I569">
        <f>I568</f>
        <v>75</v>
      </c>
      <c r="J569">
        <f>J568</f>
        <v>116</v>
      </c>
    </row>
    <row r="570" spans="1:10" x14ac:dyDescent="0.3">
      <c r="A570" t="str">
        <f>A569</f>
        <v> 547</v>
      </c>
      <c r="B570" t="s">
        <v>2710</v>
      </c>
      <c r="C570" t="s">
        <v>10</v>
      </c>
      <c r="D570">
        <f>D569</f>
        <v>480</v>
      </c>
      <c r="E570">
        <f>E569</f>
        <v>60</v>
      </c>
      <c r="F570">
        <f>F569</f>
        <v>67</v>
      </c>
      <c r="G570">
        <f>G569</f>
        <v>85</v>
      </c>
      <c r="H570">
        <f>H569</f>
        <v>77</v>
      </c>
      <c r="I570">
        <f>I569</f>
        <v>75</v>
      </c>
      <c r="J570">
        <f>J569</f>
        <v>116</v>
      </c>
    </row>
    <row r="571" spans="1:10" x14ac:dyDescent="0.3">
      <c r="A571" t="s">
        <v>1320</v>
      </c>
      <c r="B571" t="s">
        <v>1321</v>
      </c>
      <c r="C571" t="s">
        <v>10</v>
      </c>
      <c r="D571">
        <v>313</v>
      </c>
      <c r="E571">
        <v>56</v>
      </c>
      <c r="F571">
        <v>61</v>
      </c>
      <c r="G571">
        <v>65</v>
      </c>
      <c r="H571">
        <v>48</v>
      </c>
      <c r="I571">
        <v>45</v>
      </c>
      <c r="J571">
        <v>38</v>
      </c>
    </row>
    <row r="572" spans="1:10" x14ac:dyDescent="0.3">
      <c r="A572" t="s">
        <v>401</v>
      </c>
      <c r="B572" t="s">
        <v>402</v>
      </c>
      <c r="C572" t="s">
        <v>10</v>
      </c>
      <c r="D572">
        <v>340</v>
      </c>
      <c r="E572">
        <v>55</v>
      </c>
      <c r="F572">
        <v>45</v>
      </c>
      <c r="G572">
        <v>50</v>
      </c>
      <c r="H572">
        <v>45</v>
      </c>
      <c r="I572">
        <v>65</v>
      </c>
      <c r="J572">
        <v>80</v>
      </c>
    </row>
    <row r="573" spans="1:10" x14ac:dyDescent="0.3">
      <c r="A573" t="s">
        <v>798</v>
      </c>
      <c r="B573" t="s">
        <v>799</v>
      </c>
      <c r="C573" t="s">
        <v>10</v>
      </c>
      <c r="D573">
        <v>318</v>
      </c>
      <c r="E573">
        <v>55</v>
      </c>
      <c r="F573">
        <v>68</v>
      </c>
      <c r="G573">
        <v>64</v>
      </c>
      <c r="H573">
        <v>45</v>
      </c>
      <c r="I573">
        <v>55</v>
      </c>
      <c r="J573">
        <v>31</v>
      </c>
    </row>
    <row r="574" spans="1:10" x14ac:dyDescent="0.3">
      <c r="A574" t="str">
        <f>A573</f>
        <v> 387</v>
      </c>
      <c r="B574" t="str">
        <f>B573</f>
        <v>Turtwig</v>
      </c>
      <c r="C574" t="s">
        <v>10</v>
      </c>
      <c r="D574">
        <f>D573</f>
        <v>318</v>
      </c>
      <c r="E574">
        <f>E573</f>
        <v>55</v>
      </c>
      <c r="F574">
        <f>F573</f>
        <v>68</v>
      </c>
      <c r="G574">
        <f>G573</f>
        <v>64</v>
      </c>
      <c r="H574">
        <f>H573</f>
        <v>45</v>
      </c>
      <c r="I574">
        <f>I573</f>
        <v>55</v>
      </c>
      <c r="J574">
        <f>J573</f>
        <v>31</v>
      </c>
    </row>
    <row r="575" spans="1:10" x14ac:dyDescent="0.3">
      <c r="A575" t="str">
        <f>A574</f>
        <v> 387</v>
      </c>
      <c r="B575" t="s">
        <v>2713</v>
      </c>
      <c r="C575" t="s">
        <v>10</v>
      </c>
      <c r="D575">
        <f>D574</f>
        <v>318</v>
      </c>
      <c r="E575">
        <f>E574</f>
        <v>55</v>
      </c>
      <c r="F575">
        <f>F574</f>
        <v>68</v>
      </c>
      <c r="G575">
        <f>G574</f>
        <v>64</v>
      </c>
      <c r="H575">
        <f>H574</f>
        <v>45</v>
      </c>
      <c r="I575">
        <f>I574</f>
        <v>55</v>
      </c>
      <c r="J575">
        <f>J574</f>
        <v>31</v>
      </c>
    </row>
    <row r="576" spans="1:10" x14ac:dyDescent="0.3">
      <c r="A576" t="str">
        <f>A575</f>
        <v> 387</v>
      </c>
      <c r="B576" t="s">
        <v>2709</v>
      </c>
      <c r="C576" t="s">
        <v>10</v>
      </c>
      <c r="D576">
        <f>D575</f>
        <v>318</v>
      </c>
      <c r="E576">
        <f>E575</f>
        <v>55</v>
      </c>
      <c r="F576">
        <f>F575</f>
        <v>68</v>
      </c>
      <c r="G576">
        <f>G575</f>
        <v>64</v>
      </c>
      <c r="H576">
        <f>H575</f>
        <v>45</v>
      </c>
      <c r="I576">
        <f>I575</f>
        <v>55</v>
      </c>
      <c r="J576">
        <f>J575</f>
        <v>31</v>
      </c>
    </row>
    <row r="577" spans="1:10" x14ac:dyDescent="0.3">
      <c r="A577" t="s">
        <v>157</v>
      </c>
      <c r="B577" t="s">
        <v>158</v>
      </c>
      <c r="C577" t="s">
        <v>10</v>
      </c>
      <c r="D577">
        <v>300</v>
      </c>
      <c r="E577">
        <v>50</v>
      </c>
      <c r="F577">
        <v>75</v>
      </c>
      <c r="G577">
        <v>35</v>
      </c>
      <c r="H577">
        <v>70</v>
      </c>
      <c r="I577">
        <v>30</v>
      </c>
      <c r="J577">
        <v>40</v>
      </c>
    </row>
    <row r="578" spans="1:10" x14ac:dyDescent="0.3">
      <c r="A578" t="s">
        <v>531</v>
      </c>
      <c r="B578" t="s">
        <v>532</v>
      </c>
      <c r="C578" t="s">
        <v>10</v>
      </c>
      <c r="D578">
        <v>405</v>
      </c>
      <c r="E578">
        <v>50</v>
      </c>
      <c r="F578">
        <v>65</v>
      </c>
      <c r="G578">
        <v>45</v>
      </c>
      <c r="H578">
        <v>85</v>
      </c>
      <c r="I578">
        <v>65</v>
      </c>
      <c r="J578">
        <v>95</v>
      </c>
    </row>
    <row r="579" spans="1:10" x14ac:dyDescent="0.3">
      <c r="A579" t="s">
        <v>655</v>
      </c>
      <c r="B579" t="s">
        <v>656</v>
      </c>
      <c r="C579" t="s">
        <v>10</v>
      </c>
      <c r="D579">
        <v>400</v>
      </c>
      <c r="E579">
        <v>50</v>
      </c>
      <c r="F579">
        <v>60</v>
      </c>
      <c r="G579">
        <v>45</v>
      </c>
      <c r="H579">
        <v>100</v>
      </c>
      <c r="I579">
        <v>80</v>
      </c>
      <c r="J579">
        <v>65</v>
      </c>
    </row>
    <row r="580" spans="1:10" x14ac:dyDescent="0.3">
      <c r="A580" t="s">
        <v>687</v>
      </c>
      <c r="B580" t="s">
        <v>688</v>
      </c>
      <c r="C580" t="s">
        <v>10</v>
      </c>
      <c r="D580">
        <v>335</v>
      </c>
      <c r="E580">
        <v>50</v>
      </c>
      <c r="F580">
        <v>85</v>
      </c>
      <c r="G580">
        <v>40</v>
      </c>
      <c r="H580">
        <v>85</v>
      </c>
      <c r="I580">
        <v>40</v>
      </c>
      <c r="J580">
        <v>35</v>
      </c>
    </row>
    <row r="581" spans="1:10" x14ac:dyDescent="0.3">
      <c r="A581" t="str">
        <f>A580</f>
        <v> 331</v>
      </c>
      <c r="B581" t="s">
        <v>2678</v>
      </c>
      <c r="C581" t="s">
        <v>10</v>
      </c>
      <c r="D581">
        <f>D580</f>
        <v>335</v>
      </c>
      <c r="E581">
        <f>E580</f>
        <v>50</v>
      </c>
      <c r="F581">
        <f>F580</f>
        <v>85</v>
      </c>
      <c r="G581">
        <f>G580</f>
        <v>40</v>
      </c>
      <c r="H581">
        <f>H580</f>
        <v>85</v>
      </c>
      <c r="I581">
        <f>I580</f>
        <v>40</v>
      </c>
      <c r="J581">
        <f>J580</f>
        <v>35</v>
      </c>
    </row>
    <row r="582" spans="1:10" x14ac:dyDescent="0.3">
      <c r="A582" t="s">
        <v>1047</v>
      </c>
      <c r="B582" t="s">
        <v>1048</v>
      </c>
      <c r="C582" t="s">
        <v>10</v>
      </c>
      <c r="D582">
        <v>316</v>
      </c>
      <c r="E582">
        <v>50</v>
      </c>
      <c r="F582">
        <v>53</v>
      </c>
      <c r="G582">
        <v>48</v>
      </c>
      <c r="H582">
        <v>53</v>
      </c>
      <c r="I582">
        <v>48</v>
      </c>
      <c r="J582">
        <v>64</v>
      </c>
    </row>
    <row r="583" spans="1:10" x14ac:dyDescent="0.3">
      <c r="A583" t="str">
        <f>A582</f>
        <v> 511</v>
      </c>
      <c r="B583" t="s">
        <v>2707</v>
      </c>
      <c r="C583" t="s">
        <v>10</v>
      </c>
      <c r="D583">
        <f>D582</f>
        <v>316</v>
      </c>
      <c r="E583">
        <f>E582</f>
        <v>50</v>
      </c>
      <c r="F583">
        <f>F582</f>
        <v>53</v>
      </c>
      <c r="G583">
        <f>G582</f>
        <v>48</v>
      </c>
      <c r="H583">
        <f>H582</f>
        <v>53</v>
      </c>
      <c r="I583">
        <f>I582</f>
        <v>48</v>
      </c>
      <c r="J583">
        <f>J582</f>
        <v>64</v>
      </c>
    </row>
    <row r="584" spans="1:10" x14ac:dyDescent="0.3">
      <c r="A584" t="s">
        <v>8</v>
      </c>
      <c r="B584" t="s">
        <v>9</v>
      </c>
      <c r="C584" t="s">
        <v>10</v>
      </c>
      <c r="D584">
        <v>318</v>
      </c>
      <c r="E584">
        <v>45</v>
      </c>
      <c r="F584">
        <v>49</v>
      </c>
      <c r="G584">
        <v>49</v>
      </c>
      <c r="H584">
        <v>65</v>
      </c>
      <c r="I584">
        <v>65</v>
      </c>
      <c r="J584">
        <v>45</v>
      </c>
    </row>
    <row r="585" spans="1:10" x14ac:dyDescent="0.3">
      <c r="A585" t="s">
        <v>103</v>
      </c>
      <c r="B585" t="s">
        <v>104</v>
      </c>
      <c r="C585" t="s">
        <v>10</v>
      </c>
      <c r="D585">
        <v>320</v>
      </c>
      <c r="E585">
        <v>45</v>
      </c>
      <c r="F585">
        <v>50</v>
      </c>
      <c r="G585">
        <v>55</v>
      </c>
      <c r="H585">
        <v>75</v>
      </c>
      <c r="I585">
        <v>65</v>
      </c>
      <c r="J585">
        <v>30</v>
      </c>
    </row>
    <row r="586" spans="1:10" x14ac:dyDescent="0.3">
      <c r="A586" t="s">
        <v>329</v>
      </c>
      <c r="B586" t="s">
        <v>330</v>
      </c>
      <c r="C586" t="s">
        <v>10</v>
      </c>
      <c r="D586">
        <v>318</v>
      </c>
      <c r="E586">
        <v>45</v>
      </c>
      <c r="F586">
        <v>49</v>
      </c>
      <c r="G586">
        <v>65</v>
      </c>
      <c r="H586">
        <v>49</v>
      </c>
      <c r="I586">
        <v>65</v>
      </c>
      <c r="J586">
        <v>45</v>
      </c>
    </row>
    <row r="587" spans="1:10" x14ac:dyDescent="0.3">
      <c r="A587" t="s">
        <v>867</v>
      </c>
      <c r="B587" t="s">
        <v>868</v>
      </c>
      <c r="C587" t="s">
        <v>10</v>
      </c>
      <c r="D587">
        <v>275</v>
      </c>
      <c r="E587">
        <v>45</v>
      </c>
      <c r="F587">
        <v>35</v>
      </c>
      <c r="G587">
        <v>45</v>
      </c>
      <c r="H587">
        <v>62</v>
      </c>
      <c r="I587">
        <v>53</v>
      </c>
      <c r="J587">
        <v>35</v>
      </c>
    </row>
    <row r="588" spans="1:10" x14ac:dyDescent="0.3">
      <c r="A588" t="s">
        <v>1015</v>
      </c>
      <c r="B588" t="s">
        <v>1016</v>
      </c>
      <c r="C588" t="s">
        <v>10</v>
      </c>
      <c r="D588">
        <v>308</v>
      </c>
      <c r="E588">
        <v>45</v>
      </c>
      <c r="F588">
        <v>45</v>
      </c>
      <c r="G588">
        <v>55</v>
      </c>
      <c r="H588">
        <v>45</v>
      </c>
      <c r="I588">
        <v>55</v>
      </c>
      <c r="J588">
        <v>63</v>
      </c>
    </row>
    <row r="589" spans="1:10" x14ac:dyDescent="0.3">
      <c r="A589" t="str">
        <f>A588</f>
        <v> 495</v>
      </c>
      <c r="B589" t="str">
        <f>B588</f>
        <v>Snivy</v>
      </c>
      <c r="C589" t="s">
        <v>10</v>
      </c>
      <c r="D589">
        <f>D588</f>
        <v>308</v>
      </c>
      <c r="E589">
        <f>E588</f>
        <v>45</v>
      </c>
      <c r="F589">
        <f>F588</f>
        <v>45</v>
      </c>
      <c r="G589">
        <f>G588</f>
        <v>55</v>
      </c>
      <c r="H589">
        <f>H588</f>
        <v>45</v>
      </c>
      <c r="I589">
        <f>I588</f>
        <v>55</v>
      </c>
      <c r="J589">
        <f>J588</f>
        <v>63</v>
      </c>
    </row>
    <row r="590" spans="1:10" x14ac:dyDescent="0.3">
      <c r="A590" t="s">
        <v>1121</v>
      </c>
      <c r="B590" t="s">
        <v>1122</v>
      </c>
      <c r="C590" t="s">
        <v>10</v>
      </c>
      <c r="D590">
        <v>280</v>
      </c>
      <c r="E590">
        <v>45</v>
      </c>
      <c r="F590">
        <v>35</v>
      </c>
      <c r="G590">
        <v>50</v>
      </c>
      <c r="H590">
        <v>70</v>
      </c>
      <c r="I590">
        <v>50</v>
      </c>
      <c r="J590">
        <v>30</v>
      </c>
    </row>
    <row r="591" spans="1:10" x14ac:dyDescent="0.3">
      <c r="A591" t="s">
        <v>1220</v>
      </c>
      <c r="B591" t="s">
        <v>1221</v>
      </c>
      <c r="C591" t="s">
        <v>10</v>
      </c>
      <c r="D591">
        <v>305</v>
      </c>
      <c r="E591">
        <v>44</v>
      </c>
      <c r="F591">
        <v>50</v>
      </c>
      <c r="G591">
        <v>91</v>
      </c>
      <c r="H591">
        <v>24</v>
      </c>
      <c r="I591">
        <v>86</v>
      </c>
      <c r="J591">
        <v>10</v>
      </c>
    </row>
    <row r="592" spans="1:10" x14ac:dyDescent="0.3">
      <c r="A592" t="str">
        <f>A591</f>
        <v> 597</v>
      </c>
      <c r="B592" t="s">
        <v>2708</v>
      </c>
      <c r="C592" t="s">
        <v>10</v>
      </c>
      <c r="D592">
        <f>D591</f>
        <v>305</v>
      </c>
      <c r="E592">
        <f>E591</f>
        <v>44</v>
      </c>
      <c r="F592">
        <f>F591</f>
        <v>50</v>
      </c>
      <c r="G592">
        <f>G591</f>
        <v>91</v>
      </c>
      <c r="H592">
        <f>H591</f>
        <v>24</v>
      </c>
      <c r="I592">
        <f>I591</f>
        <v>86</v>
      </c>
      <c r="J592">
        <f>J591</f>
        <v>10</v>
      </c>
    </row>
    <row r="593" spans="1:10" x14ac:dyDescent="0.3">
      <c r="A593" t="str">
        <f>A592</f>
        <v> 597</v>
      </c>
      <c r="B593" t="str">
        <f>B592</f>
        <v>Pumpkaboo- Small Size</v>
      </c>
      <c r="C593" t="s">
        <v>10</v>
      </c>
      <c r="D593">
        <f>D592</f>
        <v>305</v>
      </c>
      <c r="E593">
        <f>E592</f>
        <v>44</v>
      </c>
      <c r="F593">
        <f>F592</f>
        <v>50</v>
      </c>
      <c r="G593">
        <f>G592</f>
        <v>91</v>
      </c>
      <c r="H593">
        <f>H592</f>
        <v>24</v>
      </c>
      <c r="I593">
        <f>I592</f>
        <v>86</v>
      </c>
      <c r="J593">
        <f>J592</f>
        <v>10</v>
      </c>
    </row>
    <row r="594" spans="1:10" x14ac:dyDescent="0.3">
      <c r="A594" t="s">
        <v>529</v>
      </c>
      <c r="B594" t="s">
        <v>530</v>
      </c>
      <c r="C594" t="s">
        <v>10</v>
      </c>
      <c r="D594">
        <v>310</v>
      </c>
      <c r="E594">
        <v>40</v>
      </c>
      <c r="F594">
        <v>45</v>
      </c>
      <c r="G594">
        <v>35</v>
      </c>
      <c r="H594">
        <v>65</v>
      </c>
      <c r="I594">
        <v>55</v>
      </c>
      <c r="J594">
        <v>70</v>
      </c>
    </row>
    <row r="595" spans="1:10" x14ac:dyDescent="0.3">
      <c r="A595" t="str">
        <f>A594</f>
        <v> 252</v>
      </c>
      <c r="B595" t="str">
        <f>B594</f>
        <v>Treecko</v>
      </c>
      <c r="C595" t="s">
        <v>10</v>
      </c>
      <c r="D595">
        <f>D594</f>
        <v>310</v>
      </c>
      <c r="E595">
        <f>E594</f>
        <v>40</v>
      </c>
      <c r="F595">
        <f>F594</f>
        <v>45</v>
      </c>
      <c r="G595">
        <f>G594</f>
        <v>35</v>
      </c>
      <c r="H595">
        <f>H594</f>
        <v>65</v>
      </c>
      <c r="I595">
        <f>I594</f>
        <v>55</v>
      </c>
      <c r="J595">
        <f>J594</f>
        <v>70</v>
      </c>
    </row>
    <row r="596" spans="1:10" x14ac:dyDescent="0.3">
      <c r="A596" t="s">
        <v>571</v>
      </c>
      <c r="B596" t="s">
        <v>572</v>
      </c>
      <c r="C596" t="s">
        <v>10</v>
      </c>
      <c r="D596">
        <v>220</v>
      </c>
      <c r="E596">
        <v>40</v>
      </c>
      <c r="F596">
        <v>40</v>
      </c>
      <c r="G596">
        <v>50</v>
      </c>
      <c r="H596">
        <v>30</v>
      </c>
      <c r="I596">
        <v>30</v>
      </c>
      <c r="J596">
        <v>30</v>
      </c>
    </row>
    <row r="597" spans="1:10" x14ac:dyDescent="0.3">
      <c r="A597" t="s">
        <v>836</v>
      </c>
      <c r="B597" t="s">
        <v>837</v>
      </c>
      <c r="C597" t="s">
        <v>10</v>
      </c>
      <c r="D597">
        <v>280</v>
      </c>
      <c r="E597">
        <v>40</v>
      </c>
      <c r="F597">
        <v>30</v>
      </c>
      <c r="G597">
        <v>35</v>
      </c>
      <c r="H597">
        <v>50</v>
      </c>
      <c r="I597">
        <v>70</v>
      </c>
      <c r="J597">
        <v>55</v>
      </c>
    </row>
    <row r="598" spans="1:10" x14ac:dyDescent="0.3">
      <c r="A598" t="s">
        <v>1117</v>
      </c>
      <c r="B598" t="s">
        <v>1118</v>
      </c>
      <c r="C598" t="s">
        <v>10</v>
      </c>
      <c r="D598">
        <v>280</v>
      </c>
      <c r="E598">
        <v>40</v>
      </c>
      <c r="F598">
        <v>27</v>
      </c>
      <c r="G598">
        <v>60</v>
      </c>
      <c r="H598">
        <v>37</v>
      </c>
      <c r="I598">
        <v>50</v>
      </c>
      <c r="J598">
        <v>66</v>
      </c>
    </row>
    <row r="599" spans="1:10" x14ac:dyDescent="0.3">
      <c r="A599" t="str">
        <f>A598</f>
        <v> 546</v>
      </c>
      <c r="B599" t="str">
        <f>B598</f>
        <v>Cottonee</v>
      </c>
      <c r="C599" t="s">
        <v>10</v>
      </c>
      <c r="D599">
        <f>D598</f>
        <v>280</v>
      </c>
      <c r="E599">
        <f>E598</f>
        <v>40</v>
      </c>
      <c r="F599">
        <f>F598</f>
        <v>27</v>
      </c>
      <c r="G599">
        <f>G598</f>
        <v>60</v>
      </c>
      <c r="H599">
        <f>H598</f>
        <v>37</v>
      </c>
      <c r="I599">
        <f>I598</f>
        <v>50</v>
      </c>
      <c r="J599">
        <f>J598</f>
        <v>66</v>
      </c>
    </row>
    <row r="600" spans="1:10" x14ac:dyDescent="0.3">
      <c r="A600" t="s">
        <v>399</v>
      </c>
      <c r="B600" t="s">
        <v>400</v>
      </c>
      <c r="C600" t="s">
        <v>10</v>
      </c>
      <c r="D600">
        <v>250</v>
      </c>
      <c r="E600">
        <v>35</v>
      </c>
      <c r="F600">
        <v>35</v>
      </c>
      <c r="G600">
        <v>40</v>
      </c>
      <c r="H600">
        <v>35</v>
      </c>
      <c r="I600">
        <v>55</v>
      </c>
      <c r="J600">
        <v>50</v>
      </c>
    </row>
    <row r="601" spans="1:10" x14ac:dyDescent="0.3">
      <c r="A601" t="s">
        <v>407</v>
      </c>
      <c r="B601" t="s">
        <v>408</v>
      </c>
      <c r="C601" t="s">
        <v>10</v>
      </c>
      <c r="D601">
        <v>180</v>
      </c>
      <c r="E601">
        <v>30</v>
      </c>
      <c r="F601">
        <v>30</v>
      </c>
      <c r="G601">
        <v>30</v>
      </c>
      <c r="H601">
        <v>30</v>
      </c>
      <c r="I601">
        <v>30</v>
      </c>
      <c r="J601">
        <v>30</v>
      </c>
    </row>
    <row r="602" spans="1:10" x14ac:dyDescent="0.3">
      <c r="A602" t="s">
        <v>955</v>
      </c>
      <c r="B602" t="s">
        <v>956</v>
      </c>
      <c r="C602" t="s">
        <v>71</v>
      </c>
      <c r="D602">
        <v>535</v>
      </c>
      <c r="E602">
        <v>115</v>
      </c>
      <c r="F602">
        <v>140</v>
      </c>
      <c r="G602">
        <v>130</v>
      </c>
      <c r="H602">
        <v>55</v>
      </c>
      <c r="I602">
        <v>55</v>
      </c>
      <c r="J602">
        <v>40</v>
      </c>
    </row>
    <row r="603" spans="1:10" x14ac:dyDescent="0.3">
      <c r="A603" t="str">
        <f>A602</f>
        <v> 464</v>
      </c>
      <c r="B603" t="str">
        <f>B602</f>
        <v>Rhyperior</v>
      </c>
      <c r="C603" t="s">
        <v>71</v>
      </c>
      <c r="D603">
        <f>D602</f>
        <v>535</v>
      </c>
      <c r="E603">
        <f>E602</f>
        <v>115</v>
      </c>
      <c r="F603">
        <f>F602</f>
        <v>140</v>
      </c>
      <c r="G603">
        <f>G602</f>
        <v>130</v>
      </c>
      <c r="H603">
        <f>H602</f>
        <v>55</v>
      </c>
      <c r="I603">
        <f>I602</f>
        <v>55</v>
      </c>
      <c r="J603">
        <f>J602</f>
        <v>40</v>
      </c>
    </row>
    <row r="604" spans="1:10" x14ac:dyDescent="0.3">
      <c r="A604" t="str">
        <f>A603</f>
        <v> 464</v>
      </c>
      <c r="B604" t="str">
        <f>B603</f>
        <v>Rhyperior</v>
      </c>
      <c r="C604" t="s">
        <v>71</v>
      </c>
      <c r="D604">
        <f>D603</f>
        <v>535</v>
      </c>
      <c r="E604">
        <f>E603</f>
        <v>115</v>
      </c>
      <c r="F604">
        <f>F603</f>
        <v>140</v>
      </c>
      <c r="G604">
        <f>G603</f>
        <v>130</v>
      </c>
      <c r="H604">
        <f>H603</f>
        <v>55</v>
      </c>
      <c r="I604">
        <f>I603</f>
        <v>55</v>
      </c>
      <c r="J604">
        <f>J603</f>
        <v>40</v>
      </c>
    </row>
    <row r="605" spans="1:10" x14ac:dyDescent="0.3">
      <c r="A605" t="str">
        <f>A604</f>
        <v> 464</v>
      </c>
      <c r="B605" t="str">
        <f>B604</f>
        <v>Rhyperior</v>
      </c>
      <c r="C605" t="s">
        <v>71</v>
      </c>
      <c r="D605">
        <f>D604</f>
        <v>535</v>
      </c>
      <c r="E605">
        <f>E604</f>
        <v>115</v>
      </c>
      <c r="F605">
        <f>F604</f>
        <v>140</v>
      </c>
      <c r="G605">
        <f>G604</f>
        <v>130</v>
      </c>
      <c r="H605">
        <f>H604</f>
        <v>55</v>
      </c>
      <c r="I605">
        <f>I604</f>
        <v>55</v>
      </c>
      <c r="J605">
        <f>J604</f>
        <v>40</v>
      </c>
    </row>
    <row r="606" spans="1:10" x14ac:dyDescent="0.3">
      <c r="A606" t="s">
        <v>1085</v>
      </c>
      <c r="B606" t="s">
        <v>1086</v>
      </c>
      <c r="C606" t="s">
        <v>71</v>
      </c>
      <c r="D606">
        <v>508</v>
      </c>
      <c r="E606">
        <v>110</v>
      </c>
      <c r="F606">
        <v>135</v>
      </c>
      <c r="G606">
        <v>60</v>
      </c>
      <c r="H606">
        <v>50</v>
      </c>
      <c r="I606">
        <v>65</v>
      </c>
      <c r="J606">
        <v>88</v>
      </c>
    </row>
    <row r="607" spans="1:10" x14ac:dyDescent="0.3">
      <c r="A607" t="str">
        <f>A606</f>
        <v> 530</v>
      </c>
      <c r="B607" t="str">
        <f>B606</f>
        <v>Excadrill</v>
      </c>
      <c r="C607" t="s">
        <v>71</v>
      </c>
      <c r="D607">
        <f>D606</f>
        <v>508</v>
      </c>
      <c r="E607">
        <f>E606</f>
        <v>110</v>
      </c>
      <c r="F607">
        <f>F606</f>
        <v>135</v>
      </c>
      <c r="G607">
        <f>G606</f>
        <v>60</v>
      </c>
      <c r="H607">
        <f>H606</f>
        <v>50</v>
      </c>
      <c r="I607">
        <f>I606</f>
        <v>65</v>
      </c>
      <c r="J607">
        <f>J606</f>
        <v>88</v>
      </c>
    </row>
    <row r="608" spans="1:10" x14ac:dyDescent="0.3">
      <c r="A608" t="str">
        <f>A607</f>
        <v> 530</v>
      </c>
      <c r="B608" t="str">
        <f>B607</f>
        <v>Excadrill</v>
      </c>
      <c r="C608" t="s">
        <v>71</v>
      </c>
      <c r="D608">
        <f>D607</f>
        <v>508</v>
      </c>
      <c r="E608">
        <f>E607</f>
        <v>110</v>
      </c>
      <c r="F608">
        <f>F607</f>
        <v>135</v>
      </c>
      <c r="G608">
        <f>G607</f>
        <v>60</v>
      </c>
      <c r="H608">
        <f>H607</f>
        <v>50</v>
      </c>
      <c r="I608">
        <f>I607</f>
        <v>65</v>
      </c>
      <c r="J608">
        <f>J607</f>
        <v>88</v>
      </c>
    </row>
    <row r="609" spans="1:10" x14ac:dyDescent="0.3">
      <c r="A609" t="str">
        <f>A608</f>
        <v> 530</v>
      </c>
      <c r="B609" t="s">
        <v>2664</v>
      </c>
      <c r="C609" t="s">
        <v>71</v>
      </c>
      <c r="D609">
        <f>D608</f>
        <v>508</v>
      </c>
      <c r="E609">
        <f>E608</f>
        <v>110</v>
      </c>
      <c r="F609">
        <f>F608</f>
        <v>135</v>
      </c>
      <c r="G609">
        <f>G608</f>
        <v>60</v>
      </c>
      <c r="H609">
        <f>H608</f>
        <v>50</v>
      </c>
      <c r="I609">
        <f>I608</f>
        <v>65</v>
      </c>
      <c r="J609">
        <f>J608</f>
        <v>88</v>
      </c>
    </row>
    <row r="610" spans="1:10" x14ac:dyDescent="0.3">
      <c r="A610" t="s">
        <v>927</v>
      </c>
      <c r="B610" t="s">
        <v>928</v>
      </c>
      <c r="C610" t="s">
        <v>71</v>
      </c>
      <c r="D610">
        <v>525</v>
      </c>
      <c r="E610">
        <v>108</v>
      </c>
      <c r="F610">
        <v>112</v>
      </c>
      <c r="G610">
        <v>118</v>
      </c>
      <c r="H610">
        <v>68</v>
      </c>
      <c r="I610">
        <v>72</v>
      </c>
      <c r="J610">
        <v>47</v>
      </c>
    </row>
    <row r="611" spans="1:10" x14ac:dyDescent="0.3">
      <c r="A611" t="str">
        <f>A610</f>
        <v> 450</v>
      </c>
      <c r="B611" t="str">
        <f>B610</f>
        <v>Hippowdon</v>
      </c>
      <c r="C611" t="s">
        <v>71</v>
      </c>
      <c r="D611">
        <f>D610</f>
        <v>525</v>
      </c>
      <c r="E611">
        <f>E610</f>
        <v>108</v>
      </c>
      <c r="F611">
        <f>F610</f>
        <v>112</v>
      </c>
      <c r="G611">
        <f>G610</f>
        <v>118</v>
      </c>
      <c r="H611">
        <f>H610</f>
        <v>68</v>
      </c>
      <c r="I611">
        <f>I610</f>
        <v>72</v>
      </c>
      <c r="J611">
        <f>J610</f>
        <v>47</v>
      </c>
    </row>
    <row r="612" spans="1:10" x14ac:dyDescent="0.3">
      <c r="A612" t="s">
        <v>248</v>
      </c>
      <c r="B612" t="s">
        <v>249</v>
      </c>
      <c r="C612" t="s">
        <v>71</v>
      </c>
      <c r="D612">
        <v>485</v>
      </c>
      <c r="E612">
        <v>105</v>
      </c>
      <c r="F612">
        <v>130</v>
      </c>
      <c r="G612">
        <v>120</v>
      </c>
      <c r="H612">
        <v>45</v>
      </c>
      <c r="I612">
        <v>45</v>
      </c>
      <c r="J612">
        <v>40</v>
      </c>
    </row>
    <row r="613" spans="1:10" x14ac:dyDescent="0.3">
      <c r="A613" t="str">
        <f>A612</f>
        <v> 112</v>
      </c>
      <c r="B613" t="str">
        <f>B612</f>
        <v>Rhydon</v>
      </c>
      <c r="C613" t="s">
        <v>71</v>
      </c>
      <c r="D613">
        <f>D612</f>
        <v>485</v>
      </c>
      <c r="E613">
        <f>E612</f>
        <v>105</v>
      </c>
      <c r="F613">
        <f>F612</f>
        <v>130</v>
      </c>
      <c r="G613">
        <f>G612</f>
        <v>120</v>
      </c>
      <c r="H613">
        <f>H612</f>
        <v>45</v>
      </c>
      <c r="I613">
        <f>I612</f>
        <v>45</v>
      </c>
      <c r="J613">
        <f>J612</f>
        <v>40</v>
      </c>
    </row>
    <row r="614" spans="1:10" x14ac:dyDescent="0.3">
      <c r="A614" t="str">
        <f>A613</f>
        <v> 112</v>
      </c>
      <c r="B614" t="str">
        <f>B613</f>
        <v>Rhydon</v>
      </c>
      <c r="C614" t="s">
        <v>71</v>
      </c>
      <c r="D614">
        <f>D613</f>
        <v>485</v>
      </c>
      <c r="E614">
        <f>E613</f>
        <v>105</v>
      </c>
      <c r="F614">
        <f>F613</f>
        <v>130</v>
      </c>
      <c r="G614">
        <f>G613</f>
        <v>120</v>
      </c>
      <c r="H614">
        <f>H613</f>
        <v>45</v>
      </c>
      <c r="I614">
        <f>I613</f>
        <v>45</v>
      </c>
      <c r="J614">
        <f>J613</f>
        <v>40</v>
      </c>
    </row>
    <row r="615" spans="1:10" x14ac:dyDescent="0.3">
      <c r="A615" t="str">
        <f>A614</f>
        <v> 112</v>
      </c>
      <c r="B615" t="str">
        <f>B614</f>
        <v>Rhydon</v>
      </c>
      <c r="C615" t="s">
        <v>71</v>
      </c>
      <c r="D615">
        <f>D614</f>
        <v>485</v>
      </c>
      <c r="E615">
        <f>E614</f>
        <v>105</v>
      </c>
      <c r="F615">
        <f>F614</f>
        <v>130</v>
      </c>
      <c r="G615">
        <f>G614</f>
        <v>120</v>
      </c>
      <c r="H615">
        <f>H614</f>
        <v>45</v>
      </c>
      <c r="I615">
        <f>I614</f>
        <v>45</v>
      </c>
      <c r="J615">
        <f>J614</f>
        <v>40</v>
      </c>
    </row>
    <row r="616" spans="1:10" x14ac:dyDescent="0.3">
      <c r="A616" t="s">
        <v>791</v>
      </c>
      <c r="B616" t="s">
        <v>792</v>
      </c>
      <c r="C616" t="s">
        <v>71</v>
      </c>
      <c r="D616">
        <v>670</v>
      </c>
      <c r="E616">
        <v>100</v>
      </c>
      <c r="F616">
        <v>150</v>
      </c>
      <c r="G616">
        <v>140</v>
      </c>
      <c r="H616">
        <v>100</v>
      </c>
      <c r="I616">
        <v>90</v>
      </c>
      <c r="J616">
        <v>90</v>
      </c>
    </row>
    <row r="617" spans="1:10" x14ac:dyDescent="0.3">
      <c r="A617" t="str">
        <f>A616</f>
        <v> 383</v>
      </c>
      <c r="B617" t="str">
        <f>B616</f>
        <v>Groudon</v>
      </c>
      <c r="C617" t="s">
        <v>71</v>
      </c>
      <c r="D617">
        <f>D616</f>
        <v>670</v>
      </c>
      <c r="E617">
        <f>E616</f>
        <v>100</v>
      </c>
      <c r="F617">
        <f>F616</f>
        <v>150</v>
      </c>
      <c r="G617">
        <f>G616</f>
        <v>140</v>
      </c>
      <c r="H617">
        <f>H616</f>
        <v>100</v>
      </c>
      <c r="I617">
        <f>I616</f>
        <v>90</v>
      </c>
      <c r="J617">
        <f>J616</f>
        <v>90</v>
      </c>
    </row>
    <row r="618" spans="1:10" x14ac:dyDescent="0.3">
      <c r="A618" t="str">
        <f>A617</f>
        <v> 383</v>
      </c>
      <c r="B618" t="str">
        <f>B617</f>
        <v>Groudon</v>
      </c>
      <c r="C618" t="s">
        <v>71</v>
      </c>
      <c r="D618">
        <f>D617</f>
        <v>670</v>
      </c>
      <c r="E618">
        <f>E617</f>
        <v>100</v>
      </c>
      <c r="F618">
        <f>F617</f>
        <v>150</v>
      </c>
      <c r="G618">
        <f>G617</f>
        <v>140</v>
      </c>
      <c r="H618">
        <f>H617</f>
        <v>100</v>
      </c>
      <c r="I618">
        <f>I617</f>
        <v>90</v>
      </c>
      <c r="J618">
        <f>J617</f>
        <v>90</v>
      </c>
    </row>
    <row r="619" spans="1:10" x14ac:dyDescent="0.3">
      <c r="A619" t="s">
        <v>1131</v>
      </c>
      <c r="B619" t="s">
        <v>1132</v>
      </c>
      <c r="C619" t="s">
        <v>71</v>
      </c>
      <c r="D619">
        <v>509</v>
      </c>
      <c r="E619">
        <v>95</v>
      </c>
      <c r="F619">
        <v>117</v>
      </c>
      <c r="G619">
        <v>70</v>
      </c>
      <c r="H619">
        <v>65</v>
      </c>
      <c r="I619">
        <v>70</v>
      </c>
      <c r="J619">
        <v>92</v>
      </c>
    </row>
    <row r="620" spans="1:10" x14ac:dyDescent="0.3">
      <c r="A620" t="str">
        <f>A619</f>
        <v> 553</v>
      </c>
      <c r="B620" t="str">
        <f>B619</f>
        <v>Krookodile</v>
      </c>
      <c r="C620" t="s">
        <v>71</v>
      </c>
      <c r="D620">
        <f>D619</f>
        <v>509</v>
      </c>
      <c r="E620">
        <f>E619</f>
        <v>95</v>
      </c>
      <c r="F620">
        <f>F619</f>
        <v>117</v>
      </c>
      <c r="G620">
        <f>G619</f>
        <v>70</v>
      </c>
      <c r="H620">
        <f>H619</f>
        <v>65</v>
      </c>
      <c r="I620">
        <f>I619</f>
        <v>70</v>
      </c>
      <c r="J620">
        <f>J619</f>
        <v>92</v>
      </c>
    </row>
    <row r="621" spans="1:10" x14ac:dyDescent="0.3">
      <c r="A621" t="s">
        <v>487</v>
      </c>
      <c r="B621" t="s">
        <v>488</v>
      </c>
      <c r="C621" t="s">
        <v>71</v>
      </c>
      <c r="D621">
        <v>330</v>
      </c>
      <c r="E621">
        <v>90</v>
      </c>
      <c r="F621">
        <v>60</v>
      </c>
      <c r="G621">
        <v>60</v>
      </c>
      <c r="H621">
        <v>40</v>
      </c>
      <c r="I621">
        <v>40</v>
      </c>
      <c r="J621">
        <v>40</v>
      </c>
    </row>
    <row r="622" spans="1:10" x14ac:dyDescent="0.3">
      <c r="A622" t="s">
        <v>489</v>
      </c>
      <c r="B622" t="s">
        <v>490</v>
      </c>
      <c r="C622" t="s">
        <v>71</v>
      </c>
      <c r="D622">
        <v>500</v>
      </c>
      <c r="E622">
        <v>90</v>
      </c>
      <c r="F622">
        <v>120</v>
      </c>
      <c r="G622">
        <v>120</v>
      </c>
      <c r="H622">
        <v>60</v>
      </c>
      <c r="I622">
        <v>60</v>
      </c>
      <c r="J622">
        <v>50</v>
      </c>
    </row>
    <row r="623" spans="1:10" x14ac:dyDescent="0.3">
      <c r="A623" t="s">
        <v>1272</v>
      </c>
      <c r="B623" t="s">
        <v>1273</v>
      </c>
      <c r="C623" t="s">
        <v>71</v>
      </c>
      <c r="D623">
        <v>483</v>
      </c>
      <c r="E623">
        <v>89</v>
      </c>
      <c r="F623">
        <v>124</v>
      </c>
      <c r="G623">
        <v>80</v>
      </c>
      <c r="H623">
        <v>55</v>
      </c>
      <c r="I623">
        <v>80</v>
      </c>
      <c r="J623">
        <v>55</v>
      </c>
    </row>
    <row r="624" spans="1:10" x14ac:dyDescent="0.3">
      <c r="A624" t="s">
        <v>1313</v>
      </c>
      <c r="B624" t="s">
        <v>2694</v>
      </c>
      <c r="C624" t="s">
        <v>71</v>
      </c>
      <c r="D624">
        <v>600</v>
      </c>
      <c r="E624">
        <v>89</v>
      </c>
      <c r="F624">
        <v>125</v>
      </c>
      <c r="G624">
        <v>90</v>
      </c>
      <c r="H624">
        <v>115</v>
      </c>
      <c r="I624">
        <v>80</v>
      </c>
      <c r="J624">
        <v>101</v>
      </c>
    </row>
    <row r="625" spans="1:10" x14ac:dyDescent="0.3">
      <c r="A625" t="s">
        <v>2695</v>
      </c>
      <c r="B625" t="s">
        <v>2696</v>
      </c>
      <c r="C625" t="s">
        <v>71</v>
      </c>
      <c r="D625">
        <v>600</v>
      </c>
      <c r="E625">
        <v>89</v>
      </c>
      <c r="F625">
        <v>145</v>
      </c>
      <c r="G625">
        <v>90</v>
      </c>
      <c r="H625">
        <v>105</v>
      </c>
      <c r="I625">
        <v>80</v>
      </c>
      <c r="J625">
        <v>91</v>
      </c>
    </row>
    <row r="626" spans="1:10" x14ac:dyDescent="0.3">
      <c r="A626" t="str">
        <f>A625</f>
        <v> 645.1</v>
      </c>
      <c r="B626" t="str">
        <f>B625</f>
        <v>Landorus- Therian Forme</v>
      </c>
      <c r="C626" t="s">
        <v>71</v>
      </c>
      <c r="D626">
        <f>D625</f>
        <v>600</v>
      </c>
      <c r="E626">
        <f>E625</f>
        <v>89</v>
      </c>
      <c r="F626">
        <f>F625</f>
        <v>145</v>
      </c>
      <c r="G626">
        <f>G625</f>
        <v>90</v>
      </c>
      <c r="H626">
        <f>H625</f>
        <v>105</v>
      </c>
      <c r="I626">
        <f>I625</f>
        <v>80</v>
      </c>
      <c r="J626">
        <f>J625</f>
        <v>91</v>
      </c>
    </row>
    <row r="627" spans="1:10" x14ac:dyDescent="0.3">
      <c r="A627" t="str">
        <f>A626</f>
        <v> 645.1</v>
      </c>
      <c r="B627" t="str">
        <f>B626</f>
        <v>Landorus- Therian Forme</v>
      </c>
      <c r="C627" t="s">
        <v>71</v>
      </c>
      <c r="D627">
        <f>D626</f>
        <v>600</v>
      </c>
      <c r="E627">
        <f>E626</f>
        <v>89</v>
      </c>
      <c r="F627">
        <f>F626</f>
        <v>145</v>
      </c>
      <c r="G627">
        <f>G626</f>
        <v>90</v>
      </c>
      <c r="H627">
        <f>H626</f>
        <v>105</v>
      </c>
      <c r="I627">
        <f>I626</f>
        <v>80</v>
      </c>
      <c r="J627">
        <f>J626</f>
        <v>91</v>
      </c>
    </row>
    <row r="628" spans="1:10" x14ac:dyDescent="0.3">
      <c r="A628" t="str">
        <f>A627</f>
        <v> 645.1</v>
      </c>
      <c r="B628" t="str">
        <f>B627</f>
        <v>Landorus- Therian Forme</v>
      </c>
      <c r="C628" t="s">
        <v>71</v>
      </c>
      <c r="D628">
        <f>D627</f>
        <v>600</v>
      </c>
      <c r="E628">
        <f>E627</f>
        <v>89</v>
      </c>
      <c r="F628">
        <f>F627</f>
        <v>145</v>
      </c>
      <c r="G628">
        <f>G627</f>
        <v>90</v>
      </c>
      <c r="H628">
        <f>H627</f>
        <v>105</v>
      </c>
      <c r="I628">
        <f>I627</f>
        <v>80</v>
      </c>
      <c r="J628">
        <f>J627</f>
        <v>91</v>
      </c>
    </row>
    <row r="629" spans="1:10" x14ac:dyDescent="0.3">
      <c r="A629" t="s">
        <v>246</v>
      </c>
      <c r="B629" t="s">
        <v>247</v>
      </c>
      <c r="C629" t="s">
        <v>71</v>
      </c>
      <c r="D629">
        <v>345</v>
      </c>
      <c r="E629">
        <v>80</v>
      </c>
      <c r="F629">
        <v>85</v>
      </c>
      <c r="G629">
        <v>95</v>
      </c>
      <c r="H629">
        <v>30</v>
      </c>
      <c r="I629">
        <v>30</v>
      </c>
      <c r="J629">
        <v>25</v>
      </c>
    </row>
    <row r="630" spans="1:10" x14ac:dyDescent="0.3">
      <c r="A630" t="s">
        <v>685</v>
      </c>
      <c r="B630" t="s">
        <v>686</v>
      </c>
      <c r="C630" t="s">
        <v>71</v>
      </c>
      <c r="D630">
        <v>520</v>
      </c>
      <c r="E630">
        <v>80</v>
      </c>
      <c r="F630">
        <v>100</v>
      </c>
      <c r="G630">
        <v>80</v>
      </c>
      <c r="H630">
        <v>80</v>
      </c>
      <c r="I630">
        <v>80</v>
      </c>
      <c r="J630">
        <v>100</v>
      </c>
    </row>
    <row r="631" spans="1:10" x14ac:dyDescent="0.3">
      <c r="A631" t="s">
        <v>72</v>
      </c>
      <c r="B631" t="s">
        <v>73</v>
      </c>
      <c r="C631" t="s">
        <v>71</v>
      </c>
      <c r="D631">
        <v>450</v>
      </c>
      <c r="E631">
        <v>75</v>
      </c>
      <c r="F631">
        <v>100</v>
      </c>
      <c r="G631">
        <v>110</v>
      </c>
      <c r="H631">
        <v>45</v>
      </c>
      <c r="I631">
        <v>55</v>
      </c>
      <c r="J631">
        <v>65</v>
      </c>
    </row>
    <row r="632" spans="1:10" x14ac:dyDescent="0.3">
      <c r="A632" t="str">
        <f>A631</f>
        <v> 028</v>
      </c>
      <c r="B632" t="str">
        <f>B631</f>
        <v>Sandslash</v>
      </c>
      <c r="C632" t="s">
        <v>71</v>
      </c>
      <c r="D632">
        <f>D631</f>
        <v>450</v>
      </c>
      <c r="E632">
        <f>E631</f>
        <v>75</v>
      </c>
      <c r="F632">
        <f>F631</f>
        <v>100</v>
      </c>
      <c r="G632">
        <f>G631</f>
        <v>110</v>
      </c>
      <c r="H632">
        <f>H631</f>
        <v>45</v>
      </c>
      <c r="I632">
        <f>I631</f>
        <v>55</v>
      </c>
      <c r="J632">
        <f>J631</f>
        <v>65</v>
      </c>
    </row>
    <row r="633" spans="1:10" x14ac:dyDescent="0.3">
      <c r="A633" t="s">
        <v>971</v>
      </c>
      <c r="B633" t="s">
        <v>972</v>
      </c>
      <c r="C633" t="s">
        <v>71</v>
      </c>
      <c r="D633">
        <v>510</v>
      </c>
      <c r="E633">
        <v>75</v>
      </c>
      <c r="F633">
        <v>95</v>
      </c>
      <c r="G633">
        <v>125</v>
      </c>
      <c r="H633">
        <v>45</v>
      </c>
      <c r="I633">
        <v>75</v>
      </c>
      <c r="J633">
        <v>95</v>
      </c>
    </row>
    <row r="634" spans="1:10" x14ac:dyDescent="0.3">
      <c r="A634" t="str">
        <f>A633</f>
        <v> 472</v>
      </c>
      <c r="B634" t="str">
        <f>B633</f>
        <v>Gliscor</v>
      </c>
      <c r="C634" t="s">
        <v>71</v>
      </c>
      <c r="D634">
        <f>D633</f>
        <v>510</v>
      </c>
      <c r="E634">
        <f>E633</f>
        <v>75</v>
      </c>
      <c r="F634">
        <f>F633</f>
        <v>95</v>
      </c>
      <c r="G634">
        <f>G633</f>
        <v>125</v>
      </c>
      <c r="H634">
        <f>H633</f>
        <v>45</v>
      </c>
      <c r="I634">
        <f>I633</f>
        <v>75</v>
      </c>
      <c r="J634">
        <f>J633</f>
        <v>95</v>
      </c>
    </row>
    <row r="635" spans="1:10" x14ac:dyDescent="0.3">
      <c r="A635" t="str">
        <f>A634</f>
        <v> 472</v>
      </c>
      <c r="B635" t="str">
        <f>B634</f>
        <v>Gliscor</v>
      </c>
      <c r="C635" t="s">
        <v>71</v>
      </c>
      <c r="D635">
        <f>D634</f>
        <v>510</v>
      </c>
      <c r="E635">
        <f>E634</f>
        <v>75</v>
      </c>
      <c r="F635">
        <f>F634</f>
        <v>95</v>
      </c>
      <c r="G635">
        <f>G634</f>
        <v>125</v>
      </c>
      <c r="H635">
        <f>H634</f>
        <v>45</v>
      </c>
      <c r="I635">
        <f>I634</f>
        <v>75</v>
      </c>
      <c r="J635">
        <f>J634</f>
        <v>95</v>
      </c>
    </row>
    <row r="636" spans="1:10" x14ac:dyDescent="0.3">
      <c r="A636" t="str">
        <f>A635</f>
        <v> 472</v>
      </c>
      <c r="B636" t="str">
        <f>B635</f>
        <v>Gliscor</v>
      </c>
      <c r="C636" t="s">
        <v>71</v>
      </c>
      <c r="D636">
        <f>D635</f>
        <v>510</v>
      </c>
      <c r="E636">
        <f>E635</f>
        <v>75</v>
      </c>
      <c r="F636">
        <f>F635</f>
        <v>95</v>
      </c>
      <c r="G636">
        <f>G635</f>
        <v>125</v>
      </c>
      <c r="H636">
        <f>H635</f>
        <v>45</v>
      </c>
      <c r="I636">
        <f>I635</f>
        <v>75</v>
      </c>
      <c r="J636">
        <f>J635</f>
        <v>95</v>
      </c>
    </row>
    <row r="637" spans="1:10" x14ac:dyDescent="0.3">
      <c r="A637" t="str">
        <f>A636</f>
        <v> 472</v>
      </c>
      <c r="B637" t="str">
        <f>B636</f>
        <v>Gliscor</v>
      </c>
      <c r="C637" t="s">
        <v>71</v>
      </c>
      <c r="D637">
        <f>D636</f>
        <v>510</v>
      </c>
      <c r="E637">
        <f>E636</f>
        <v>75</v>
      </c>
      <c r="F637">
        <f>F636</f>
        <v>95</v>
      </c>
      <c r="G637">
        <f>G636</f>
        <v>125</v>
      </c>
      <c r="H637">
        <f>H636</f>
        <v>45</v>
      </c>
      <c r="I637">
        <f>I636</f>
        <v>75</v>
      </c>
      <c r="J637">
        <f>J636</f>
        <v>95</v>
      </c>
    </row>
    <row r="638" spans="1:10" x14ac:dyDescent="0.3">
      <c r="A638" t="str">
        <f>A637</f>
        <v> 472</v>
      </c>
      <c r="B638" t="str">
        <f>B637</f>
        <v>Gliscor</v>
      </c>
      <c r="C638" t="s">
        <v>71</v>
      </c>
      <c r="D638">
        <f>D637</f>
        <v>510</v>
      </c>
      <c r="E638">
        <f>E637</f>
        <v>75</v>
      </c>
      <c r="F638">
        <f>F637</f>
        <v>95</v>
      </c>
      <c r="G638">
        <f>G637</f>
        <v>125</v>
      </c>
      <c r="H638">
        <f>H637</f>
        <v>45</v>
      </c>
      <c r="I638">
        <f>I637</f>
        <v>75</v>
      </c>
      <c r="J638">
        <f>J637</f>
        <v>95</v>
      </c>
    </row>
    <row r="639" spans="1:10" x14ac:dyDescent="0.3">
      <c r="A639" t="s">
        <v>925</v>
      </c>
      <c r="B639" t="s">
        <v>926</v>
      </c>
      <c r="C639" t="s">
        <v>71</v>
      </c>
      <c r="D639">
        <v>330</v>
      </c>
      <c r="E639">
        <v>68</v>
      </c>
      <c r="F639">
        <v>72</v>
      </c>
      <c r="G639">
        <v>78</v>
      </c>
      <c r="H639">
        <v>38</v>
      </c>
      <c r="I639">
        <v>42</v>
      </c>
      <c r="J639">
        <v>32</v>
      </c>
    </row>
    <row r="640" spans="1:10" x14ac:dyDescent="0.3">
      <c r="A640" t="s">
        <v>439</v>
      </c>
      <c r="B640" t="s">
        <v>440</v>
      </c>
      <c r="C640" t="s">
        <v>71</v>
      </c>
      <c r="D640">
        <v>430</v>
      </c>
      <c r="E640">
        <v>65</v>
      </c>
      <c r="F640">
        <v>75</v>
      </c>
      <c r="G640">
        <v>105</v>
      </c>
      <c r="H640">
        <v>35</v>
      </c>
      <c r="I640">
        <v>65</v>
      </c>
      <c r="J640">
        <v>85</v>
      </c>
    </row>
    <row r="641" spans="1:10" x14ac:dyDescent="0.3">
      <c r="A641" t="s">
        <v>234</v>
      </c>
      <c r="B641" t="s">
        <v>235</v>
      </c>
      <c r="C641" t="s">
        <v>71</v>
      </c>
      <c r="D641">
        <v>425</v>
      </c>
      <c r="E641">
        <v>60</v>
      </c>
      <c r="F641">
        <v>80</v>
      </c>
      <c r="G641">
        <v>110</v>
      </c>
      <c r="H641">
        <v>50</v>
      </c>
      <c r="I641">
        <v>80</v>
      </c>
      <c r="J641">
        <v>45</v>
      </c>
    </row>
    <row r="642" spans="1:10" x14ac:dyDescent="0.3">
      <c r="A642" t="str">
        <f>A641</f>
        <v> 105</v>
      </c>
      <c r="B642" t="str">
        <f>B641</f>
        <v>Marowak</v>
      </c>
      <c r="C642" t="s">
        <v>71</v>
      </c>
      <c r="D642">
        <f>D641</f>
        <v>425</v>
      </c>
      <c r="E642">
        <f>E641</f>
        <v>60</v>
      </c>
      <c r="F642">
        <f>F641</f>
        <v>80</v>
      </c>
      <c r="G642">
        <f>G641</f>
        <v>110</v>
      </c>
      <c r="H642">
        <f>H641</f>
        <v>50</v>
      </c>
      <c r="I642">
        <f>I641</f>
        <v>80</v>
      </c>
      <c r="J642">
        <f>J641</f>
        <v>45</v>
      </c>
    </row>
    <row r="643" spans="1:10" x14ac:dyDescent="0.3">
      <c r="A643" t="s">
        <v>713</v>
      </c>
      <c r="B643" t="s">
        <v>714</v>
      </c>
      <c r="C643" t="s">
        <v>71</v>
      </c>
      <c r="D643">
        <v>500</v>
      </c>
      <c r="E643">
        <v>60</v>
      </c>
      <c r="F643">
        <v>70</v>
      </c>
      <c r="G643">
        <v>105</v>
      </c>
      <c r="H643">
        <v>70</v>
      </c>
      <c r="I643">
        <v>120</v>
      </c>
      <c r="J643">
        <v>75</v>
      </c>
    </row>
    <row r="644" spans="1:10" x14ac:dyDescent="0.3">
      <c r="A644" t="s">
        <v>1083</v>
      </c>
      <c r="B644" t="s">
        <v>1084</v>
      </c>
      <c r="C644" t="s">
        <v>71</v>
      </c>
      <c r="D644">
        <v>328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</row>
    <row r="645" spans="1:10" x14ac:dyDescent="0.3">
      <c r="A645" t="s">
        <v>1129</v>
      </c>
      <c r="B645" t="s">
        <v>1130</v>
      </c>
      <c r="C645" t="s">
        <v>71</v>
      </c>
      <c r="D645">
        <v>351</v>
      </c>
      <c r="E645">
        <v>60</v>
      </c>
      <c r="F645">
        <v>82</v>
      </c>
      <c r="G645">
        <v>45</v>
      </c>
      <c r="H645">
        <v>45</v>
      </c>
      <c r="I645">
        <v>45</v>
      </c>
      <c r="J645">
        <v>74</v>
      </c>
    </row>
    <row r="646" spans="1:10" x14ac:dyDescent="0.3">
      <c r="A646" t="s">
        <v>1270</v>
      </c>
      <c r="B646" t="s">
        <v>1271</v>
      </c>
      <c r="C646" t="s">
        <v>71</v>
      </c>
      <c r="D646">
        <v>303</v>
      </c>
      <c r="E646">
        <v>59</v>
      </c>
      <c r="F646">
        <v>74</v>
      </c>
      <c r="G646">
        <v>50</v>
      </c>
      <c r="H646">
        <v>35</v>
      </c>
      <c r="I646">
        <v>50</v>
      </c>
      <c r="J646">
        <v>35</v>
      </c>
    </row>
    <row r="647" spans="1:10" x14ac:dyDescent="0.3">
      <c r="A647" t="str">
        <f>A646</f>
        <v> 622</v>
      </c>
      <c r="B647" t="str">
        <f>B646</f>
        <v>Golett</v>
      </c>
      <c r="C647" t="s">
        <v>71</v>
      </c>
      <c r="D647">
        <f>D646</f>
        <v>303</v>
      </c>
      <c r="E647">
        <f>E646</f>
        <v>59</v>
      </c>
      <c r="F647">
        <f>F646</f>
        <v>74</v>
      </c>
      <c r="G647">
        <f>G646</f>
        <v>50</v>
      </c>
      <c r="H647">
        <f>H646</f>
        <v>35</v>
      </c>
      <c r="I647">
        <f>I646</f>
        <v>50</v>
      </c>
      <c r="J647">
        <f>J646</f>
        <v>35</v>
      </c>
    </row>
    <row r="648" spans="1:10" x14ac:dyDescent="0.3">
      <c r="A648" t="str">
        <f>A647</f>
        <v> 622</v>
      </c>
      <c r="B648" t="str">
        <f>B647</f>
        <v>Golett</v>
      </c>
      <c r="C648" t="s">
        <v>71</v>
      </c>
      <c r="D648">
        <f>D647</f>
        <v>303</v>
      </c>
      <c r="E648">
        <f>E647</f>
        <v>59</v>
      </c>
      <c r="F648">
        <f>F647</f>
        <v>74</v>
      </c>
      <c r="G648">
        <f>G647</f>
        <v>50</v>
      </c>
      <c r="H648">
        <f>H647</f>
        <v>35</v>
      </c>
      <c r="I648">
        <f>I647</f>
        <v>50</v>
      </c>
      <c r="J648">
        <f>J647</f>
        <v>35</v>
      </c>
    </row>
    <row r="649" spans="1:10" x14ac:dyDescent="0.3">
      <c r="A649" t="str">
        <f>A648</f>
        <v> 622</v>
      </c>
      <c r="B649" t="str">
        <f>B648</f>
        <v>Golett</v>
      </c>
      <c r="C649" t="s">
        <v>71</v>
      </c>
      <c r="D649">
        <f>D648</f>
        <v>303</v>
      </c>
      <c r="E649">
        <f>E648</f>
        <v>59</v>
      </c>
      <c r="F649">
        <f>F648</f>
        <v>74</v>
      </c>
      <c r="G649">
        <f>G648</f>
        <v>50</v>
      </c>
      <c r="H649">
        <f>H648</f>
        <v>35</v>
      </c>
      <c r="I649">
        <f>I648</f>
        <v>50</v>
      </c>
      <c r="J649">
        <f>J648</f>
        <v>35</v>
      </c>
    </row>
    <row r="650" spans="1:10" x14ac:dyDescent="0.3">
      <c r="A650" t="s">
        <v>69</v>
      </c>
      <c r="B650" t="s">
        <v>70</v>
      </c>
      <c r="C650" t="s">
        <v>71</v>
      </c>
      <c r="D650">
        <v>300</v>
      </c>
      <c r="E650">
        <v>50</v>
      </c>
      <c r="F650">
        <v>75</v>
      </c>
      <c r="G650">
        <v>85</v>
      </c>
      <c r="H650">
        <v>20</v>
      </c>
      <c r="I650">
        <v>30</v>
      </c>
      <c r="J650">
        <v>40</v>
      </c>
    </row>
    <row r="651" spans="1:10" x14ac:dyDescent="0.3">
      <c r="A651" t="s">
        <v>232</v>
      </c>
      <c r="B651" t="s">
        <v>233</v>
      </c>
      <c r="C651" t="s">
        <v>71</v>
      </c>
      <c r="D651">
        <v>320</v>
      </c>
      <c r="E651">
        <v>50</v>
      </c>
      <c r="F651">
        <v>50</v>
      </c>
      <c r="G651">
        <v>95</v>
      </c>
      <c r="H651">
        <v>40</v>
      </c>
      <c r="I651">
        <v>50</v>
      </c>
      <c r="J651">
        <v>35</v>
      </c>
    </row>
    <row r="652" spans="1:10" x14ac:dyDescent="0.3">
      <c r="A652" t="str">
        <f>A651</f>
        <v> 104</v>
      </c>
      <c r="B652" t="str">
        <f>B651</f>
        <v>Cubone</v>
      </c>
      <c r="C652" t="s">
        <v>71</v>
      </c>
      <c r="D652">
        <f>D651</f>
        <v>320</v>
      </c>
      <c r="E652">
        <f>E651</f>
        <v>50</v>
      </c>
      <c r="F652">
        <f>F651</f>
        <v>50</v>
      </c>
      <c r="G652">
        <f>G651</f>
        <v>95</v>
      </c>
      <c r="H652">
        <f>H651</f>
        <v>40</v>
      </c>
      <c r="I652">
        <f>I651</f>
        <v>50</v>
      </c>
      <c r="J652">
        <f>J651</f>
        <v>35</v>
      </c>
    </row>
    <row r="653" spans="1:10" x14ac:dyDescent="0.3">
      <c r="A653" t="str">
        <f>A652</f>
        <v> 104</v>
      </c>
      <c r="B653" t="str">
        <f>B652</f>
        <v>Cubone</v>
      </c>
      <c r="C653" t="s">
        <v>71</v>
      </c>
      <c r="D653">
        <f>D652</f>
        <v>320</v>
      </c>
      <c r="E653">
        <f>E652</f>
        <v>50</v>
      </c>
      <c r="F653">
        <f>F652</f>
        <v>50</v>
      </c>
      <c r="G653">
        <f>G652</f>
        <v>95</v>
      </c>
      <c r="H653">
        <f>H652</f>
        <v>40</v>
      </c>
      <c r="I653">
        <f>I652</f>
        <v>50</v>
      </c>
      <c r="J653">
        <f>J652</f>
        <v>35</v>
      </c>
    </row>
    <row r="654" spans="1:10" x14ac:dyDescent="0.3">
      <c r="A654" t="s">
        <v>683</v>
      </c>
      <c r="B654" t="s">
        <v>684</v>
      </c>
      <c r="C654" t="s">
        <v>71</v>
      </c>
      <c r="D654">
        <v>340</v>
      </c>
      <c r="E654">
        <v>50</v>
      </c>
      <c r="F654">
        <v>70</v>
      </c>
      <c r="G654">
        <v>50</v>
      </c>
      <c r="H654">
        <v>50</v>
      </c>
      <c r="I654">
        <v>50</v>
      </c>
      <c r="J654">
        <v>70</v>
      </c>
    </row>
    <row r="655" spans="1:10" x14ac:dyDescent="0.3">
      <c r="A655" t="str">
        <f>A654</f>
        <v> 329</v>
      </c>
      <c r="B655" t="str">
        <f>B654</f>
        <v>Vibrava</v>
      </c>
      <c r="C655" t="s">
        <v>71</v>
      </c>
      <c r="D655">
        <f>D654</f>
        <v>340</v>
      </c>
      <c r="E655">
        <f>E654</f>
        <v>50</v>
      </c>
      <c r="F655">
        <f>F654</f>
        <v>70</v>
      </c>
      <c r="G655">
        <f>G654</f>
        <v>50</v>
      </c>
      <c r="H655">
        <f>H654</f>
        <v>50</v>
      </c>
      <c r="I655">
        <f>I654</f>
        <v>50</v>
      </c>
      <c r="J655">
        <f>J654</f>
        <v>70</v>
      </c>
    </row>
    <row r="656" spans="1:10" x14ac:dyDescent="0.3">
      <c r="A656" t="s">
        <v>1127</v>
      </c>
      <c r="B656" t="s">
        <v>1128</v>
      </c>
      <c r="C656" t="s">
        <v>71</v>
      </c>
      <c r="D656">
        <v>292</v>
      </c>
      <c r="E656">
        <v>50</v>
      </c>
      <c r="F656">
        <v>72</v>
      </c>
      <c r="G656">
        <v>35</v>
      </c>
      <c r="H656">
        <v>35</v>
      </c>
      <c r="I656">
        <v>35</v>
      </c>
      <c r="J656">
        <v>65</v>
      </c>
    </row>
    <row r="657" spans="1:10" x14ac:dyDescent="0.3">
      <c r="A657" t="s">
        <v>681</v>
      </c>
      <c r="B657" t="s">
        <v>682</v>
      </c>
      <c r="C657" t="s">
        <v>71</v>
      </c>
      <c r="D657">
        <v>290</v>
      </c>
      <c r="E657">
        <v>45</v>
      </c>
      <c r="F657">
        <v>100</v>
      </c>
      <c r="G657">
        <v>45</v>
      </c>
      <c r="H657">
        <v>45</v>
      </c>
      <c r="I657">
        <v>45</v>
      </c>
      <c r="J657">
        <v>10</v>
      </c>
    </row>
    <row r="658" spans="1:10" x14ac:dyDescent="0.3">
      <c r="A658" t="str">
        <f>A657</f>
        <v> 328</v>
      </c>
      <c r="B658" t="str">
        <f>B657</f>
        <v>Trapinch</v>
      </c>
      <c r="C658" t="s">
        <v>71</v>
      </c>
      <c r="D658">
        <f>D657</f>
        <v>290</v>
      </c>
      <c r="E658">
        <f>E657</f>
        <v>45</v>
      </c>
      <c r="F658">
        <f>F657</f>
        <v>100</v>
      </c>
      <c r="G658">
        <f>G657</f>
        <v>45</v>
      </c>
      <c r="H658">
        <f>H657</f>
        <v>45</v>
      </c>
      <c r="I658">
        <f>I657</f>
        <v>45</v>
      </c>
      <c r="J658">
        <f>J657</f>
        <v>10</v>
      </c>
    </row>
    <row r="659" spans="1:10" x14ac:dyDescent="0.3">
      <c r="A659" t="s">
        <v>711</v>
      </c>
      <c r="B659" t="s">
        <v>712</v>
      </c>
      <c r="C659" t="s">
        <v>71</v>
      </c>
      <c r="D659">
        <v>300</v>
      </c>
      <c r="E659">
        <v>40</v>
      </c>
      <c r="F659">
        <v>40</v>
      </c>
      <c r="G659">
        <v>55</v>
      </c>
      <c r="H659">
        <v>40</v>
      </c>
      <c r="I659">
        <v>70</v>
      </c>
      <c r="J659">
        <v>55</v>
      </c>
    </row>
    <row r="660" spans="1:10" x14ac:dyDescent="0.3">
      <c r="A660" t="s">
        <v>119</v>
      </c>
      <c r="B660" t="s">
        <v>120</v>
      </c>
      <c r="C660" t="s">
        <v>71</v>
      </c>
      <c r="D660">
        <v>405</v>
      </c>
      <c r="E660">
        <v>35</v>
      </c>
      <c r="F660">
        <v>80</v>
      </c>
      <c r="G660">
        <v>50</v>
      </c>
      <c r="H660">
        <v>50</v>
      </c>
      <c r="I660">
        <v>70</v>
      </c>
      <c r="J660">
        <v>120</v>
      </c>
    </row>
    <row r="661" spans="1:10" x14ac:dyDescent="0.3">
      <c r="A661" t="str">
        <f>A660</f>
        <v> 051</v>
      </c>
      <c r="B661" t="str">
        <f>B660</f>
        <v>Dugtrio</v>
      </c>
      <c r="C661" t="s">
        <v>71</v>
      </c>
      <c r="D661">
        <f>D660</f>
        <v>405</v>
      </c>
      <c r="E661">
        <f>E660</f>
        <v>35</v>
      </c>
      <c r="F661">
        <f>F660</f>
        <v>80</v>
      </c>
      <c r="G661">
        <f>G660</f>
        <v>50</v>
      </c>
      <c r="H661">
        <f>H660</f>
        <v>50</v>
      </c>
      <c r="I661">
        <f>I660</f>
        <v>70</v>
      </c>
      <c r="J661">
        <f>J660</f>
        <v>120</v>
      </c>
    </row>
    <row r="662" spans="1:10" x14ac:dyDescent="0.3">
      <c r="A662" t="str">
        <f>A661</f>
        <v> 051</v>
      </c>
      <c r="B662" t="str">
        <f>B661</f>
        <v>Dugtrio</v>
      </c>
      <c r="C662" t="s">
        <v>71</v>
      </c>
      <c r="D662">
        <f>D661</f>
        <v>405</v>
      </c>
      <c r="E662">
        <f>E661</f>
        <v>35</v>
      </c>
      <c r="F662">
        <f>F661</f>
        <v>80</v>
      </c>
      <c r="G662">
        <f>G661</f>
        <v>50</v>
      </c>
      <c r="H662">
        <f>H661</f>
        <v>50</v>
      </c>
      <c r="I662">
        <f>I661</f>
        <v>70</v>
      </c>
      <c r="J662">
        <f>J661</f>
        <v>120</v>
      </c>
    </row>
    <row r="663" spans="1:10" x14ac:dyDescent="0.3">
      <c r="A663" t="s">
        <v>117</v>
      </c>
      <c r="B663" t="s">
        <v>118</v>
      </c>
      <c r="C663" t="s">
        <v>71</v>
      </c>
      <c r="D663">
        <v>265</v>
      </c>
      <c r="E663">
        <v>10</v>
      </c>
      <c r="F663">
        <v>55</v>
      </c>
      <c r="G663">
        <v>25</v>
      </c>
      <c r="H663">
        <v>35</v>
      </c>
      <c r="I663">
        <v>45</v>
      </c>
      <c r="J663">
        <v>95</v>
      </c>
    </row>
    <row r="664" spans="1:10" x14ac:dyDescent="0.3">
      <c r="A664" t="str">
        <f>A663</f>
        <v> 050</v>
      </c>
      <c r="B664" t="str">
        <f>B663</f>
        <v>Diglett</v>
      </c>
      <c r="C664" t="s">
        <v>197</v>
      </c>
      <c r="D664">
        <f>D663</f>
        <v>265</v>
      </c>
      <c r="E664">
        <f>E663</f>
        <v>10</v>
      </c>
      <c r="F664">
        <f>F663</f>
        <v>55</v>
      </c>
      <c r="G664">
        <f>G663</f>
        <v>25</v>
      </c>
      <c r="H664">
        <f>H663</f>
        <v>35</v>
      </c>
      <c r="I664">
        <f>I663</f>
        <v>45</v>
      </c>
      <c r="J664">
        <f>J663</f>
        <v>95</v>
      </c>
    </row>
    <row r="665" spans="1:10" x14ac:dyDescent="0.3">
      <c r="A665" t="str">
        <f>A664</f>
        <v> 050</v>
      </c>
      <c r="B665" t="s">
        <v>1315</v>
      </c>
      <c r="C665" t="s">
        <v>197</v>
      </c>
      <c r="D665">
        <f>D664</f>
        <v>265</v>
      </c>
      <c r="E665">
        <f>E664</f>
        <v>10</v>
      </c>
      <c r="F665">
        <f>F664</f>
        <v>55</v>
      </c>
      <c r="G665">
        <f>G664</f>
        <v>25</v>
      </c>
      <c r="H665">
        <f>H664</f>
        <v>35</v>
      </c>
      <c r="I665">
        <f>I664</f>
        <v>45</v>
      </c>
      <c r="J665">
        <f>J664</f>
        <v>95</v>
      </c>
    </row>
    <row r="666" spans="1:10" x14ac:dyDescent="0.3">
      <c r="A666" t="str">
        <f>A665</f>
        <v> 050</v>
      </c>
      <c r="B666" t="s">
        <v>2698</v>
      </c>
      <c r="C666" t="s">
        <v>197</v>
      </c>
      <c r="D666">
        <f>D665</f>
        <v>265</v>
      </c>
      <c r="E666">
        <f>E665</f>
        <v>10</v>
      </c>
      <c r="F666">
        <f>F665</f>
        <v>55</v>
      </c>
      <c r="G666">
        <f>G665</f>
        <v>25</v>
      </c>
      <c r="H666">
        <f>H665</f>
        <v>35</v>
      </c>
      <c r="I666">
        <f>I665</f>
        <v>45</v>
      </c>
      <c r="J666">
        <f>J665</f>
        <v>95</v>
      </c>
    </row>
    <row r="667" spans="1:10" x14ac:dyDescent="0.3">
      <c r="A667" t="str">
        <f>A666</f>
        <v> 050</v>
      </c>
      <c r="B667" t="s">
        <v>2700</v>
      </c>
      <c r="C667" t="s">
        <v>197</v>
      </c>
      <c r="D667">
        <f>D666</f>
        <v>265</v>
      </c>
      <c r="E667">
        <f>E666</f>
        <v>10</v>
      </c>
      <c r="F667">
        <f>F666</f>
        <v>55</v>
      </c>
      <c r="G667">
        <f>G666</f>
        <v>25</v>
      </c>
      <c r="H667">
        <f>H666</f>
        <v>35</v>
      </c>
      <c r="I667">
        <f>I666</f>
        <v>45</v>
      </c>
      <c r="J667">
        <f>J666</f>
        <v>95</v>
      </c>
    </row>
    <row r="668" spans="1:10" x14ac:dyDescent="0.3">
      <c r="A668" t="str">
        <f>A667</f>
        <v> 050</v>
      </c>
      <c r="B668" t="str">
        <f>B667</f>
        <v>Black Kyurem</v>
      </c>
      <c r="C668" t="s">
        <v>197</v>
      </c>
      <c r="D668">
        <f>D667</f>
        <v>265</v>
      </c>
      <c r="E668">
        <f>E667</f>
        <v>10</v>
      </c>
      <c r="F668">
        <f>F667</f>
        <v>55</v>
      </c>
      <c r="G668">
        <f>G667</f>
        <v>25</v>
      </c>
      <c r="H668">
        <f>H667</f>
        <v>35</v>
      </c>
      <c r="I668">
        <f>I667</f>
        <v>45</v>
      </c>
      <c r="J668">
        <f>J667</f>
        <v>95</v>
      </c>
    </row>
    <row r="669" spans="1:10" x14ac:dyDescent="0.3">
      <c r="A669" t="s">
        <v>755</v>
      </c>
      <c r="B669" t="s">
        <v>756</v>
      </c>
      <c r="C669" t="s">
        <v>197</v>
      </c>
      <c r="D669">
        <v>530</v>
      </c>
      <c r="E669">
        <v>110</v>
      </c>
      <c r="F669">
        <v>80</v>
      </c>
      <c r="G669">
        <v>90</v>
      </c>
      <c r="H669">
        <v>95</v>
      </c>
      <c r="I669">
        <v>90</v>
      </c>
      <c r="J669">
        <v>65</v>
      </c>
    </row>
    <row r="670" spans="1:10" x14ac:dyDescent="0.3">
      <c r="A670" t="s">
        <v>973</v>
      </c>
      <c r="B670" t="s">
        <v>974</v>
      </c>
      <c r="C670" t="s">
        <v>197</v>
      </c>
      <c r="D670">
        <v>530</v>
      </c>
      <c r="E670">
        <v>110</v>
      </c>
      <c r="F670">
        <v>130</v>
      </c>
      <c r="G670">
        <v>80</v>
      </c>
      <c r="H670">
        <v>70</v>
      </c>
      <c r="I670">
        <v>60</v>
      </c>
      <c r="J670">
        <v>80</v>
      </c>
    </row>
    <row r="671" spans="1:10" x14ac:dyDescent="0.3">
      <c r="A671" t="s">
        <v>467</v>
      </c>
      <c r="B671" t="s">
        <v>468</v>
      </c>
      <c r="C671" t="s">
        <v>197</v>
      </c>
      <c r="D671">
        <v>450</v>
      </c>
      <c r="E671">
        <v>100</v>
      </c>
      <c r="F671">
        <v>100</v>
      </c>
      <c r="G671">
        <v>80</v>
      </c>
      <c r="H671">
        <v>60</v>
      </c>
      <c r="I671">
        <v>60</v>
      </c>
      <c r="J671">
        <v>50</v>
      </c>
    </row>
    <row r="672" spans="1:10" x14ac:dyDescent="0.3">
      <c r="A672" t="s">
        <v>1254</v>
      </c>
      <c r="B672" t="s">
        <v>1255</v>
      </c>
      <c r="C672" t="s">
        <v>197</v>
      </c>
      <c r="D672">
        <v>485</v>
      </c>
      <c r="E672">
        <v>95</v>
      </c>
      <c r="F672">
        <v>110</v>
      </c>
      <c r="G672">
        <v>80</v>
      </c>
      <c r="H672">
        <v>70</v>
      </c>
      <c r="I672">
        <v>80</v>
      </c>
      <c r="J672">
        <v>50</v>
      </c>
    </row>
    <row r="673" spans="1:10" x14ac:dyDescent="0.3">
      <c r="A673" t="s">
        <v>1450</v>
      </c>
      <c r="B673" t="s">
        <v>1451</v>
      </c>
      <c r="C673" t="s">
        <v>197</v>
      </c>
      <c r="D673">
        <v>514</v>
      </c>
      <c r="E673">
        <v>95</v>
      </c>
      <c r="F673">
        <v>117</v>
      </c>
      <c r="G673">
        <v>184</v>
      </c>
      <c r="H673">
        <v>44</v>
      </c>
      <c r="I673">
        <v>46</v>
      </c>
      <c r="J673">
        <v>28</v>
      </c>
    </row>
    <row r="674" spans="1:10" x14ac:dyDescent="0.3">
      <c r="A674" t="str">
        <f>A673</f>
        <v> 713</v>
      </c>
      <c r="B674" t="str">
        <f>B673</f>
        <v>Avalugg</v>
      </c>
      <c r="C674" t="s">
        <v>197</v>
      </c>
      <c r="D674">
        <f>D673</f>
        <v>514</v>
      </c>
      <c r="E674">
        <f>E673</f>
        <v>95</v>
      </c>
      <c r="F674">
        <f>F673</f>
        <v>117</v>
      </c>
      <c r="G674">
        <f>G673</f>
        <v>184</v>
      </c>
      <c r="H674">
        <f>H673</f>
        <v>44</v>
      </c>
      <c r="I674">
        <f>I673</f>
        <v>46</v>
      </c>
      <c r="J674">
        <f>J673</f>
        <v>28</v>
      </c>
    </row>
    <row r="675" spans="1:10" x14ac:dyDescent="0.3">
      <c r="A675" t="s">
        <v>313</v>
      </c>
      <c r="B675" t="s">
        <v>314</v>
      </c>
      <c r="C675" t="s">
        <v>197</v>
      </c>
      <c r="D675">
        <v>580</v>
      </c>
      <c r="E675">
        <v>90</v>
      </c>
      <c r="F675">
        <v>85</v>
      </c>
      <c r="G675">
        <v>100</v>
      </c>
      <c r="H675">
        <v>95</v>
      </c>
      <c r="I675">
        <v>125</v>
      </c>
      <c r="J675">
        <v>85</v>
      </c>
    </row>
    <row r="676" spans="1:10" x14ac:dyDescent="0.3">
      <c r="A676" t="s">
        <v>753</v>
      </c>
      <c r="B676" t="s">
        <v>754</v>
      </c>
      <c r="C676" t="s">
        <v>197</v>
      </c>
      <c r="D676">
        <v>410</v>
      </c>
      <c r="E676">
        <v>90</v>
      </c>
      <c r="F676">
        <v>60</v>
      </c>
      <c r="G676">
        <v>70</v>
      </c>
      <c r="H676">
        <v>75</v>
      </c>
      <c r="I676">
        <v>70</v>
      </c>
      <c r="J676">
        <v>45</v>
      </c>
    </row>
    <row r="677" spans="1:10" x14ac:dyDescent="0.3">
      <c r="A677" t="str">
        <f>A676</f>
        <v> 364</v>
      </c>
      <c r="B677" t="str">
        <f>B676</f>
        <v>Sealeo</v>
      </c>
      <c r="C677" t="s">
        <v>197</v>
      </c>
      <c r="D677">
        <f>D676</f>
        <v>410</v>
      </c>
      <c r="E677">
        <f>E676</f>
        <v>90</v>
      </c>
      <c r="F677">
        <f>F676</f>
        <v>60</v>
      </c>
      <c r="G677">
        <f>G676</f>
        <v>70</v>
      </c>
      <c r="H677">
        <f>H676</f>
        <v>75</v>
      </c>
      <c r="I677">
        <f>I676</f>
        <v>70</v>
      </c>
      <c r="J677">
        <f>J676</f>
        <v>45</v>
      </c>
    </row>
    <row r="678" spans="1:10" x14ac:dyDescent="0.3">
      <c r="A678" t="str">
        <f>A677</f>
        <v> 364</v>
      </c>
      <c r="B678" t="s">
        <v>2668</v>
      </c>
      <c r="C678" t="s">
        <v>197</v>
      </c>
      <c r="D678">
        <f>D677</f>
        <v>410</v>
      </c>
      <c r="E678">
        <f>E677</f>
        <v>90</v>
      </c>
      <c r="F678">
        <f>F677</f>
        <v>60</v>
      </c>
      <c r="G678">
        <f>G677</f>
        <v>70</v>
      </c>
      <c r="H678">
        <f>H677</f>
        <v>75</v>
      </c>
      <c r="I678">
        <f>I677</f>
        <v>70</v>
      </c>
      <c r="J678">
        <f>J677</f>
        <v>45</v>
      </c>
    </row>
    <row r="679" spans="1:10" x14ac:dyDescent="0.3">
      <c r="A679" t="s">
        <v>749</v>
      </c>
      <c r="B679" t="s">
        <v>750</v>
      </c>
      <c r="C679" t="s">
        <v>197</v>
      </c>
      <c r="D679">
        <v>480</v>
      </c>
      <c r="E679">
        <v>80</v>
      </c>
      <c r="F679">
        <v>80</v>
      </c>
      <c r="G679">
        <v>80</v>
      </c>
      <c r="H679">
        <v>80</v>
      </c>
      <c r="I679">
        <v>80</v>
      </c>
      <c r="J679">
        <v>80</v>
      </c>
    </row>
    <row r="680" spans="1:10" x14ac:dyDescent="0.3">
      <c r="A680" t="s">
        <v>781</v>
      </c>
      <c r="B680" t="s">
        <v>782</v>
      </c>
      <c r="C680" t="s">
        <v>197</v>
      </c>
      <c r="D680">
        <v>580</v>
      </c>
      <c r="E680">
        <v>80</v>
      </c>
      <c r="F680">
        <v>50</v>
      </c>
      <c r="G680">
        <v>100</v>
      </c>
      <c r="H680">
        <v>100</v>
      </c>
      <c r="I680">
        <v>200</v>
      </c>
      <c r="J680">
        <v>50</v>
      </c>
    </row>
    <row r="681" spans="1:10" x14ac:dyDescent="0.3">
      <c r="A681" t="str">
        <f>A680</f>
        <v> 378</v>
      </c>
      <c r="B681" t="str">
        <f>B680</f>
        <v>Regice</v>
      </c>
      <c r="C681" t="s">
        <v>197</v>
      </c>
      <c r="D681">
        <f>D680</f>
        <v>580</v>
      </c>
      <c r="E681">
        <f>E680</f>
        <v>80</v>
      </c>
      <c r="F681">
        <f>F680</f>
        <v>50</v>
      </c>
      <c r="G681">
        <f>G680</f>
        <v>100</v>
      </c>
      <c r="H681">
        <f>H680</f>
        <v>100</v>
      </c>
      <c r="I681">
        <f>I680</f>
        <v>200</v>
      </c>
      <c r="J681">
        <f>J680</f>
        <v>50</v>
      </c>
    </row>
    <row r="682" spans="1:10" x14ac:dyDescent="0.3">
      <c r="A682" t="s">
        <v>1194</v>
      </c>
      <c r="B682" t="s">
        <v>1195</v>
      </c>
      <c r="C682" t="s">
        <v>197</v>
      </c>
      <c r="D682">
        <v>535</v>
      </c>
      <c r="E682">
        <v>71</v>
      </c>
      <c r="F682">
        <v>95</v>
      </c>
      <c r="G682">
        <v>85</v>
      </c>
      <c r="H682">
        <v>110</v>
      </c>
      <c r="I682">
        <v>95</v>
      </c>
      <c r="J682">
        <v>79</v>
      </c>
    </row>
    <row r="683" spans="1:10" x14ac:dyDescent="0.3">
      <c r="A683" t="s">
        <v>751</v>
      </c>
      <c r="B683" t="s">
        <v>752</v>
      </c>
      <c r="C683" t="s">
        <v>197</v>
      </c>
      <c r="D683">
        <v>290</v>
      </c>
      <c r="E683">
        <v>70</v>
      </c>
      <c r="F683">
        <v>40</v>
      </c>
      <c r="G683">
        <v>50</v>
      </c>
      <c r="H683">
        <v>55</v>
      </c>
      <c r="I683">
        <v>50</v>
      </c>
      <c r="J683">
        <v>25</v>
      </c>
    </row>
    <row r="684" spans="1:10" x14ac:dyDescent="0.3">
      <c r="A684" t="str">
        <f>A683</f>
        <v> 363</v>
      </c>
      <c r="B684" t="str">
        <f>B683</f>
        <v>Spheal</v>
      </c>
      <c r="C684" t="s">
        <v>197</v>
      </c>
      <c r="D684">
        <f>D683</f>
        <v>290</v>
      </c>
      <c r="E684">
        <f>E683</f>
        <v>70</v>
      </c>
      <c r="F684">
        <f>F683</f>
        <v>40</v>
      </c>
      <c r="G684">
        <f>G683</f>
        <v>50</v>
      </c>
      <c r="H684">
        <f>H683</f>
        <v>55</v>
      </c>
      <c r="I684">
        <f>I683</f>
        <v>50</v>
      </c>
      <c r="J684">
        <f>J683</f>
        <v>25</v>
      </c>
    </row>
    <row r="685" spans="1:10" x14ac:dyDescent="0.3">
      <c r="A685" t="s">
        <v>983</v>
      </c>
      <c r="B685" t="s">
        <v>984</v>
      </c>
      <c r="C685" t="s">
        <v>197</v>
      </c>
      <c r="D685">
        <v>480</v>
      </c>
      <c r="E685">
        <v>70</v>
      </c>
      <c r="F685">
        <v>80</v>
      </c>
      <c r="G685">
        <v>70</v>
      </c>
      <c r="H685">
        <v>80</v>
      </c>
      <c r="I685">
        <v>70</v>
      </c>
      <c r="J685">
        <v>110</v>
      </c>
    </row>
    <row r="686" spans="1:10" x14ac:dyDescent="0.3">
      <c r="A686" t="s">
        <v>1256</v>
      </c>
      <c r="B686" t="s">
        <v>1257</v>
      </c>
      <c r="C686" t="s">
        <v>197</v>
      </c>
      <c r="D686">
        <v>485</v>
      </c>
      <c r="E686">
        <v>70</v>
      </c>
      <c r="F686">
        <v>50</v>
      </c>
      <c r="G686">
        <v>30</v>
      </c>
      <c r="H686">
        <v>95</v>
      </c>
      <c r="I686">
        <v>135</v>
      </c>
      <c r="J686">
        <v>105</v>
      </c>
    </row>
    <row r="687" spans="1:10" x14ac:dyDescent="0.3">
      <c r="A687" t="s">
        <v>272</v>
      </c>
      <c r="B687" t="s">
        <v>273</v>
      </c>
      <c r="C687" t="s">
        <v>197</v>
      </c>
      <c r="D687">
        <v>455</v>
      </c>
      <c r="E687">
        <v>65</v>
      </c>
      <c r="F687">
        <v>50</v>
      </c>
      <c r="G687">
        <v>35</v>
      </c>
      <c r="H687">
        <v>115</v>
      </c>
      <c r="I687">
        <v>95</v>
      </c>
      <c r="J687">
        <v>95</v>
      </c>
    </row>
    <row r="688" spans="1:10" x14ac:dyDescent="0.3">
      <c r="A688" t="s">
        <v>969</v>
      </c>
      <c r="B688" t="s">
        <v>970</v>
      </c>
      <c r="C688" t="s">
        <v>197</v>
      </c>
      <c r="D688">
        <v>525</v>
      </c>
      <c r="E688">
        <v>65</v>
      </c>
      <c r="F688">
        <v>60</v>
      </c>
      <c r="G688">
        <v>110</v>
      </c>
      <c r="H688">
        <v>130</v>
      </c>
      <c r="I688">
        <v>95</v>
      </c>
      <c r="J688">
        <v>65</v>
      </c>
    </row>
    <row r="689" spans="1:10" x14ac:dyDescent="0.3">
      <c r="A689" t="str">
        <f>A688</f>
        <v> 471</v>
      </c>
      <c r="B689" t="str">
        <f>B688</f>
        <v>Glaceon</v>
      </c>
      <c r="C689" t="s">
        <v>197</v>
      </c>
      <c r="D689">
        <f>D688</f>
        <v>525</v>
      </c>
      <c r="E689">
        <f>E688</f>
        <v>65</v>
      </c>
      <c r="F689">
        <f>F688</f>
        <v>60</v>
      </c>
      <c r="G689">
        <f>G688</f>
        <v>110</v>
      </c>
      <c r="H689">
        <f>H688</f>
        <v>130</v>
      </c>
      <c r="I689">
        <f>I688</f>
        <v>95</v>
      </c>
      <c r="J689">
        <f>J688</f>
        <v>65</v>
      </c>
    </row>
    <row r="690" spans="1:10" x14ac:dyDescent="0.3">
      <c r="A690" t="str">
        <f>A689</f>
        <v> 471</v>
      </c>
      <c r="B690" t="str">
        <f>B689</f>
        <v>Glaceon</v>
      </c>
      <c r="C690" t="s">
        <v>197</v>
      </c>
      <c r="D690">
        <f>D689</f>
        <v>525</v>
      </c>
      <c r="E690">
        <f>E689</f>
        <v>65</v>
      </c>
      <c r="F690">
        <f>F689</f>
        <v>60</v>
      </c>
      <c r="G690">
        <f>G689</f>
        <v>110</v>
      </c>
      <c r="H690">
        <f>H689</f>
        <v>130</v>
      </c>
      <c r="I690">
        <f>I689</f>
        <v>95</v>
      </c>
      <c r="J690">
        <f>J689</f>
        <v>65</v>
      </c>
    </row>
    <row r="691" spans="1:10" x14ac:dyDescent="0.3">
      <c r="A691" t="s">
        <v>1252</v>
      </c>
      <c r="B691" t="s">
        <v>1253</v>
      </c>
      <c r="C691" t="s">
        <v>197</v>
      </c>
      <c r="D691">
        <v>305</v>
      </c>
      <c r="E691">
        <v>55</v>
      </c>
      <c r="F691">
        <v>70</v>
      </c>
      <c r="G691">
        <v>40</v>
      </c>
      <c r="H691">
        <v>60</v>
      </c>
      <c r="I691">
        <v>40</v>
      </c>
      <c r="J691">
        <v>40</v>
      </c>
    </row>
    <row r="692" spans="1:10" x14ac:dyDescent="0.3">
      <c r="A692" t="s">
        <v>1448</v>
      </c>
      <c r="B692" t="s">
        <v>1449</v>
      </c>
      <c r="C692" t="s">
        <v>197</v>
      </c>
      <c r="D692">
        <v>304</v>
      </c>
      <c r="E692">
        <v>55</v>
      </c>
      <c r="F692">
        <v>69</v>
      </c>
      <c r="G692">
        <v>85</v>
      </c>
      <c r="H692">
        <v>32</v>
      </c>
      <c r="I692">
        <v>35</v>
      </c>
      <c r="J692">
        <v>28</v>
      </c>
    </row>
    <row r="693" spans="1:10" x14ac:dyDescent="0.3">
      <c r="A693" t="s">
        <v>1192</v>
      </c>
      <c r="B693" t="s">
        <v>1193</v>
      </c>
      <c r="C693" t="s">
        <v>197</v>
      </c>
      <c r="D693">
        <v>395</v>
      </c>
      <c r="E693">
        <v>51</v>
      </c>
      <c r="F693">
        <v>65</v>
      </c>
      <c r="G693">
        <v>65</v>
      </c>
      <c r="H693">
        <v>80</v>
      </c>
      <c r="I693">
        <v>75</v>
      </c>
      <c r="J693">
        <v>59</v>
      </c>
    </row>
    <row r="694" spans="1:10" x14ac:dyDescent="0.3">
      <c r="A694" t="str">
        <f>A693</f>
        <v> 583</v>
      </c>
      <c r="B694" t="str">
        <f>B693</f>
        <v>Vanillish</v>
      </c>
      <c r="C694" t="s">
        <v>197</v>
      </c>
      <c r="D694">
        <f>D693</f>
        <v>395</v>
      </c>
      <c r="E694">
        <f>E693</f>
        <v>51</v>
      </c>
      <c r="F694">
        <f>F693</f>
        <v>65</v>
      </c>
      <c r="G694">
        <f>G693</f>
        <v>65</v>
      </c>
      <c r="H694">
        <f>H693</f>
        <v>80</v>
      </c>
      <c r="I694">
        <f>I693</f>
        <v>75</v>
      </c>
      <c r="J694">
        <f>J693</f>
        <v>59</v>
      </c>
    </row>
    <row r="695" spans="1:10" x14ac:dyDescent="0.3">
      <c r="A695" t="s">
        <v>465</v>
      </c>
      <c r="B695" t="s">
        <v>466</v>
      </c>
      <c r="C695" t="s">
        <v>197</v>
      </c>
      <c r="D695">
        <v>250</v>
      </c>
      <c r="E695">
        <v>50</v>
      </c>
      <c r="F695">
        <v>50</v>
      </c>
      <c r="G695">
        <v>40</v>
      </c>
      <c r="H695">
        <v>30</v>
      </c>
      <c r="I695">
        <v>30</v>
      </c>
      <c r="J695">
        <v>50</v>
      </c>
    </row>
    <row r="696" spans="1:10" x14ac:dyDescent="0.3">
      <c r="A696" t="s">
        <v>747</v>
      </c>
      <c r="B696" t="s">
        <v>748</v>
      </c>
      <c r="C696" t="s">
        <v>197</v>
      </c>
      <c r="D696">
        <v>300</v>
      </c>
      <c r="E696">
        <v>50</v>
      </c>
      <c r="F696">
        <v>50</v>
      </c>
      <c r="G696">
        <v>50</v>
      </c>
      <c r="H696">
        <v>50</v>
      </c>
      <c r="I696">
        <v>50</v>
      </c>
      <c r="J696">
        <v>50</v>
      </c>
    </row>
    <row r="697" spans="1:10" x14ac:dyDescent="0.3">
      <c r="A697" t="str">
        <f>A696</f>
        <v> 361</v>
      </c>
      <c r="B697" t="s">
        <v>2674</v>
      </c>
      <c r="C697" t="s">
        <v>197</v>
      </c>
      <c r="D697">
        <f>D696</f>
        <v>300</v>
      </c>
      <c r="E697">
        <f>E696</f>
        <v>50</v>
      </c>
      <c r="F697">
        <f>F696</f>
        <v>50</v>
      </c>
      <c r="G697">
        <f>G696</f>
        <v>50</v>
      </c>
      <c r="H697">
        <f>H696</f>
        <v>50</v>
      </c>
      <c r="I697">
        <f>I696</f>
        <v>50</v>
      </c>
      <c r="J697">
        <f>J696</f>
        <v>50</v>
      </c>
    </row>
    <row r="698" spans="1:10" x14ac:dyDescent="0.3">
      <c r="A698" t="s">
        <v>475</v>
      </c>
      <c r="B698" t="s">
        <v>476</v>
      </c>
      <c r="C698" t="s">
        <v>197</v>
      </c>
      <c r="D698">
        <v>330</v>
      </c>
      <c r="E698">
        <v>45</v>
      </c>
      <c r="F698">
        <v>55</v>
      </c>
      <c r="G698">
        <v>45</v>
      </c>
      <c r="H698">
        <v>65</v>
      </c>
      <c r="I698">
        <v>45</v>
      </c>
      <c r="J698">
        <v>75</v>
      </c>
    </row>
    <row r="699" spans="1:10" x14ac:dyDescent="0.3">
      <c r="A699" t="s">
        <v>501</v>
      </c>
      <c r="B699" t="s">
        <v>502</v>
      </c>
      <c r="C699" t="s">
        <v>197</v>
      </c>
      <c r="D699">
        <v>305</v>
      </c>
      <c r="E699">
        <v>45</v>
      </c>
      <c r="F699">
        <v>30</v>
      </c>
      <c r="G699">
        <v>15</v>
      </c>
      <c r="H699">
        <v>85</v>
      </c>
      <c r="I699">
        <v>65</v>
      </c>
      <c r="J699">
        <v>65</v>
      </c>
    </row>
    <row r="700" spans="1:10" x14ac:dyDescent="0.3">
      <c r="A700" t="s">
        <v>1190</v>
      </c>
      <c r="B700" t="s">
        <v>1191</v>
      </c>
      <c r="C700" t="s">
        <v>197</v>
      </c>
      <c r="D700">
        <v>305</v>
      </c>
      <c r="E700">
        <v>36</v>
      </c>
      <c r="F700">
        <v>50</v>
      </c>
      <c r="G700">
        <v>50</v>
      </c>
      <c r="H700">
        <v>65</v>
      </c>
      <c r="I700">
        <v>60</v>
      </c>
      <c r="J700">
        <v>44</v>
      </c>
    </row>
    <row r="701" spans="1:10" x14ac:dyDescent="0.3">
      <c r="A701" t="s">
        <v>509</v>
      </c>
      <c r="B701" t="s">
        <v>510</v>
      </c>
      <c r="C701" t="s">
        <v>47</v>
      </c>
      <c r="D701">
        <v>540</v>
      </c>
      <c r="E701">
        <v>255</v>
      </c>
      <c r="F701">
        <v>10</v>
      </c>
      <c r="G701">
        <v>10</v>
      </c>
      <c r="H701">
        <v>75</v>
      </c>
      <c r="I701">
        <v>135</v>
      </c>
      <c r="J701">
        <v>55</v>
      </c>
    </row>
    <row r="702" spans="1:10" x14ac:dyDescent="0.3">
      <c r="A702" t="s">
        <v>250</v>
      </c>
      <c r="B702" t="s">
        <v>251</v>
      </c>
      <c r="C702" t="s">
        <v>47</v>
      </c>
      <c r="D702">
        <v>450</v>
      </c>
      <c r="E702">
        <v>250</v>
      </c>
      <c r="F702">
        <v>5</v>
      </c>
      <c r="G702">
        <v>5</v>
      </c>
      <c r="H702">
        <v>35</v>
      </c>
      <c r="I702">
        <v>105</v>
      </c>
      <c r="J702">
        <v>50</v>
      </c>
    </row>
    <row r="703" spans="1:10" x14ac:dyDescent="0.3">
      <c r="A703" t="s">
        <v>311</v>
      </c>
      <c r="B703" t="s">
        <v>312</v>
      </c>
      <c r="C703" t="s">
        <v>47</v>
      </c>
      <c r="D703">
        <v>540</v>
      </c>
      <c r="E703">
        <v>160</v>
      </c>
      <c r="F703">
        <v>110</v>
      </c>
      <c r="G703">
        <v>65</v>
      </c>
      <c r="H703">
        <v>65</v>
      </c>
      <c r="I703">
        <v>110</v>
      </c>
      <c r="J703">
        <v>30</v>
      </c>
    </row>
    <row r="704" spans="1:10" x14ac:dyDescent="0.3">
      <c r="A704" t="s">
        <v>603</v>
      </c>
      <c r="B704" t="s">
        <v>604</v>
      </c>
      <c r="C704" t="s">
        <v>47</v>
      </c>
      <c r="D704">
        <v>670</v>
      </c>
      <c r="E704">
        <v>150</v>
      </c>
      <c r="F704">
        <v>160</v>
      </c>
      <c r="G704">
        <v>100</v>
      </c>
      <c r="H704">
        <v>95</v>
      </c>
      <c r="I704">
        <v>65</v>
      </c>
      <c r="J704">
        <v>100</v>
      </c>
    </row>
    <row r="705" spans="1:10" x14ac:dyDescent="0.3">
      <c r="A705" t="s">
        <v>97</v>
      </c>
      <c r="B705" t="s">
        <v>98</v>
      </c>
      <c r="C705" t="s">
        <v>47</v>
      </c>
      <c r="D705">
        <v>425</v>
      </c>
      <c r="E705">
        <v>140</v>
      </c>
      <c r="F705">
        <v>70</v>
      </c>
      <c r="G705">
        <v>45</v>
      </c>
      <c r="H705">
        <v>75</v>
      </c>
      <c r="I705">
        <v>50</v>
      </c>
      <c r="J705">
        <v>45</v>
      </c>
    </row>
    <row r="706" spans="1:10" x14ac:dyDescent="0.3">
      <c r="A706" t="s">
        <v>919</v>
      </c>
      <c r="B706" t="s">
        <v>920</v>
      </c>
      <c r="C706" t="s">
        <v>47</v>
      </c>
      <c r="D706">
        <v>390</v>
      </c>
      <c r="E706">
        <v>135</v>
      </c>
      <c r="F706">
        <v>85</v>
      </c>
      <c r="G706">
        <v>40</v>
      </c>
      <c r="H706">
        <v>40</v>
      </c>
      <c r="I706">
        <v>85</v>
      </c>
      <c r="J706">
        <v>5</v>
      </c>
    </row>
    <row r="707" spans="1:10" x14ac:dyDescent="0.3">
      <c r="A707" t="s">
        <v>1011</v>
      </c>
      <c r="B707" t="s">
        <v>1012</v>
      </c>
      <c r="C707" t="s">
        <v>47</v>
      </c>
      <c r="D707">
        <v>720</v>
      </c>
      <c r="E707">
        <v>120</v>
      </c>
      <c r="F707">
        <v>120</v>
      </c>
      <c r="G707">
        <v>120</v>
      </c>
      <c r="H707">
        <v>120</v>
      </c>
      <c r="I707">
        <v>120</v>
      </c>
      <c r="J707">
        <v>120</v>
      </c>
    </row>
    <row r="708" spans="1:10" x14ac:dyDescent="0.3">
      <c r="A708" t="s">
        <v>95</v>
      </c>
      <c r="B708" t="s">
        <v>96</v>
      </c>
      <c r="C708" t="s">
        <v>47</v>
      </c>
      <c r="D708">
        <v>270</v>
      </c>
      <c r="E708">
        <v>115</v>
      </c>
      <c r="F708">
        <v>45</v>
      </c>
      <c r="G708">
        <v>20</v>
      </c>
      <c r="H708">
        <v>45</v>
      </c>
      <c r="I708">
        <v>25</v>
      </c>
      <c r="J708">
        <v>20</v>
      </c>
    </row>
    <row r="709" spans="1:10" x14ac:dyDescent="0.3">
      <c r="A709" t="s">
        <v>953</v>
      </c>
      <c r="B709" t="s">
        <v>954</v>
      </c>
      <c r="C709" t="s">
        <v>47</v>
      </c>
      <c r="D709">
        <v>515</v>
      </c>
      <c r="E709">
        <v>110</v>
      </c>
      <c r="F709">
        <v>85</v>
      </c>
      <c r="G709">
        <v>95</v>
      </c>
      <c r="H709">
        <v>80</v>
      </c>
      <c r="I709">
        <v>95</v>
      </c>
      <c r="J709">
        <v>50</v>
      </c>
    </row>
    <row r="710" spans="1:10" x14ac:dyDescent="0.3">
      <c r="A710" t="s">
        <v>999</v>
      </c>
      <c r="B710" t="s">
        <v>1000</v>
      </c>
      <c r="C710" t="s">
        <v>47</v>
      </c>
      <c r="D710">
        <v>670</v>
      </c>
      <c r="E710">
        <v>110</v>
      </c>
      <c r="F710">
        <v>160</v>
      </c>
      <c r="G710">
        <v>110</v>
      </c>
      <c r="H710">
        <v>80</v>
      </c>
      <c r="I710">
        <v>110</v>
      </c>
      <c r="J710">
        <v>100</v>
      </c>
    </row>
    <row r="711" spans="1:10" x14ac:dyDescent="0.3">
      <c r="A711" t="s">
        <v>254</v>
      </c>
      <c r="B711" t="s">
        <v>255</v>
      </c>
      <c r="C711" t="s">
        <v>47</v>
      </c>
      <c r="D711">
        <v>490</v>
      </c>
      <c r="E711">
        <v>105</v>
      </c>
      <c r="F711">
        <v>95</v>
      </c>
      <c r="G711">
        <v>80</v>
      </c>
      <c r="H711">
        <v>40</v>
      </c>
      <c r="I711">
        <v>80</v>
      </c>
      <c r="J711">
        <v>90</v>
      </c>
    </row>
    <row r="712" spans="1:10" x14ac:dyDescent="0.3">
      <c r="A712" t="s">
        <v>2614</v>
      </c>
      <c r="B712" t="s">
        <v>2615</v>
      </c>
      <c r="C712" t="s">
        <v>47</v>
      </c>
      <c r="D712">
        <v>590</v>
      </c>
      <c r="E712">
        <v>105</v>
      </c>
      <c r="F712">
        <v>125</v>
      </c>
      <c r="G712">
        <v>100</v>
      </c>
      <c r="H712">
        <v>60</v>
      </c>
      <c r="I712">
        <v>100</v>
      </c>
      <c r="J712">
        <v>100</v>
      </c>
    </row>
    <row r="713" spans="1:10" x14ac:dyDescent="0.3">
      <c r="A713" t="str">
        <f>A712</f>
        <v> 115.1</v>
      </c>
      <c r="B713" t="s">
        <v>2615</v>
      </c>
      <c r="C713" t="str">
        <f>C712</f>
        <v>NORMAL</v>
      </c>
      <c r="D713">
        <f>D712</f>
        <v>590</v>
      </c>
      <c r="E713">
        <f>E712</f>
        <v>105</v>
      </c>
      <c r="F713">
        <f>F712</f>
        <v>125</v>
      </c>
      <c r="G713">
        <f>G712</f>
        <v>100</v>
      </c>
      <c r="H713">
        <f>H712</f>
        <v>60</v>
      </c>
      <c r="I713">
        <f>I712</f>
        <v>100</v>
      </c>
      <c r="J713">
        <f>J712</f>
        <v>100</v>
      </c>
    </row>
    <row r="714" spans="1:10" x14ac:dyDescent="0.3">
      <c r="A714" t="s">
        <v>615</v>
      </c>
      <c r="B714" t="s">
        <v>616</v>
      </c>
      <c r="C714" t="s">
        <v>47</v>
      </c>
      <c r="D714">
        <v>480</v>
      </c>
      <c r="E714">
        <v>104</v>
      </c>
      <c r="F714">
        <v>91</v>
      </c>
      <c r="G714">
        <v>63</v>
      </c>
      <c r="H714">
        <v>91</v>
      </c>
      <c r="I714">
        <v>63</v>
      </c>
      <c r="J714">
        <v>68</v>
      </c>
    </row>
    <row r="715" spans="1:10" x14ac:dyDescent="0.3">
      <c r="A715" t="s">
        <v>1087</v>
      </c>
      <c r="B715" t="s">
        <v>1088</v>
      </c>
      <c r="C715" t="s">
        <v>47</v>
      </c>
      <c r="D715">
        <v>445</v>
      </c>
      <c r="E715">
        <v>103</v>
      </c>
      <c r="F715">
        <v>60</v>
      </c>
      <c r="G715">
        <v>86</v>
      </c>
      <c r="H715">
        <v>60</v>
      </c>
      <c r="I715">
        <v>86</v>
      </c>
      <c r="J715">
        <v>50</v>
      </c>
    </row>
    <row r="716" spans="1:10" x14ac:dyDescent="0.3">
      <c r="A716" t="s">
        <v>353</v>
      </c>
      <c r="B716" t="s">
        <v>354</v>
      </c>
      <c r="C716" t="s">
        <v>47</v>
      </c>
      <c r="D716">
        <v>442</v>
      </c>
      <c r="E716">
        <v>100</v>
      </c>
      <c r="F716">
        <v>50</v>
      </c>
      <c r="G716">
        <v>50</v>
      </c>
      <c r="H716">
        <v>76</v>
      </c>
      <c r="I716">
        <v>96</v>
      </c>
      <c r="J716">
        <v>70</v>
      </c>
    </row>
    <row r="717" spans="1:10" x14ac:dyDescent="0.3">
      <c r="A717" t="s">
        <v>437</v>
      </c>
      <c r="B717" t="s">
        <v>438</v>
      </c>
      <c r="C717" t="s">
        <v>47</v>
      </c>
      <c r="D717">
        <v>415</v>
      </c>
      <c r="E717">
        <v>100</v>
      </c>
      <c r="F717">
        <v>70</v>
      </c>
      <c r="G717">
        <v>70</v>
      </c>
      <c r="H717">
        <v>65</v>
      </c>
      <c r="I717">
        <v>65</v>
      </c>
      <c r="J717">
        <v>45</v>
      </c>
    </row>
    <row r="718" spans="1:10" x14ac:dyDescent="0.3">
      <c r="A718" t="s">
        <v>907</v>
      </c>
      <c r="B718" t="s">
        <v>908</v>
      </c>
      <c r="C718" t="s">
        <v>47</v>
      </c>
      <c r="D718">
        <v>220</v>
      </c>
      <c r="E718">
        <v>100</v>
      </c>
      <c r="F718">
        <v>5</v>
      </c>
      <c r="G718">
        <v>5</v>
      </c>
      <c r="H718">
        <v>15</v>
      </c>
      <c r="I718">
        <v>65</v>
      </c>
      <c r="J718">
        <v>30</v>
      </c>
    </row>
    <row r="719" spans="1:10" x14ac:dyDescent="0.3">
      <c r="A719" t="s">
        <v>1282</v>
      </c>
      <c r="B719" t="s">
        <v>1283</v>
      </c>
      <c r="C719" t="s">
        <v>47</v>
      </c>
      <c r="D719">
        <v>510</v>
      </c>
      <c r="E719">
        <v>100</v>
      </c>
      <c r="F719">
        <v>123</v>
      </c>
      <c r="G719">
        <v>75</v>
      </c>
      <c r="H719">
        <v>57</v>
      </c>
      <c r="I719">
        <v>75</v>
      </c>
      <c r="J719">
        <v>80</v>
      </c>
    </row>
    <row r="720" spans="1:10" x14ac:dyDescent="0.3">
      <c r="A720" t="s">
        <v>1317</v>
      </c>
      <c r="B720" t="s">
        <v>2703</v>
      </c>
      <c r="C720" t="s">
        <v>47</v>
      </c>
      <c r="D720">
        <v>600</v>
      </c>
      <c r="E720">
        <v>100</v>
      </c>
      <c r="F720">
        <v>77</v>
      </c>
      <c r="G720">
        <v>77</v>
      </c>
      <c r="H720">
        <v>128</v>
      </c>
      <c r="I720">
        <v>128</v>
      </c>
      <c r="J720">
        <v>90</v>
      </c>
    </row>
    <row r="721" spans="1:10" x14ac:dyDescent="0.3">
      <c r="A721">
        <v>648.1</v>
      </c>
      <c r="B721" t="s">
        <v>2704</v>
      </c>
      <c r="C721" t="s">
        <v>47</v>
      </c>
      <c r="D721">
        <v>600</v>
      </c>
      <c r="E721">
        <v>100</v>
      </c>
      <c r="F721">
        <v>128</v>
      </c>
      <c r="G721">
        <v>90</v>
      </c>
      <c r="H721">
        <v>77</v>
      </c>
      <c r="I721">
        <v>77</v>
      </c>
      <c r="J721">
        <v>128</v>
      </c>
    </row>
    <row r="722" spans="1:10" x14ac:dyDescent="0.3">
      <c r="A722" t="s">
        <v>507</v>
      </c>
      <c r="B722" t="s">
        <v>508</v>
      </c>
      <c r="C722" t="s">
        <v>47</v>
      </c>
      <c r="D722">
        <v>490</v>
      </c>
      <c r="E722">
        <v>95</v>
      </c>
      <c r="F722">
        <v>80</v>
      </c>
      <c r="G722">
        <v>105</v>
      </c>
      <c r="H722">
        <v>40</v>
      </c>
      <c r="I722">
        <v>70</v>
      </c>
      <c r="J722">
        <v>100</v>
      </c>
    </row>
    <row r="723" spans="1:10" x14ac:dyDescent="0.3">
      <c r="A723" t="s">
        <v>1278</v>
      </c>
      <c r="B723" t="s">
        <v>1279</v>
      </c>
      <c r="C723" t="s">
        <v>47</v>
      </c>
      <c r="D723">
        <v>490</v>
      </c>
      <c r="E723">
        <v>95</v>
      </c>
      <c r="F723">
        <v>110</v>
      </c>
      <c r="G723">
        <v>95</v>
      </c>
      <c r="H723">
        <v>40</v>
      </c>
      <c r="I723">
        <v>95</v>
      </c>
      <c r="J723">
        <v>55</v>
      </c>
    </row>
    <row r="724" spans="1:10" x14ac:dyDescent="0.3">
      <c r="A724" t="s">
        <v>240</v>
      </c>
      <c r="B724" t="s">
        <v>241</v>
      </c>
      <c r="C724" t="s">
        <v>47</v>
      </c>
      <c r="D724">
        <v>385</v>
      </c>
      <c r="E724">
        <v>90</v>
      </c>
      <c r="F724">
        <v>55</v>
      </c>
      <c r="G724">
        <v>75</v>
      </c>
      <c r="H724">
        <v>60</v>
      </c>
      <c r="I724">
        <v>75</v>
      </c>
      <c r="J724">
        <v>30</v>
      </c>
    </row>
    <row r="725" spans="1:10" x14ac:dyDescent="0.3">
      <c r="A725" t="s">
        <v>373</v>
      </c>
      <c r="B725" t="s">
        <v>374</v>
      </c>
      <c r="C725" t="s">
        <v>47</v>
      </c>
      <c r="D725">
        <v>210</v>
      </c>
      <c r="E725">
        <v>90</v>
      </c>
      <c r="F725">
        <v>30</v>
      </c>
      <c r="G725">
        <v>15</v>
      </c>
      <c r="H725">
        <v>40</v>
      </c>
      <c r="I725">
        <v>20</v>
      </c>
      <c r="J725">
        <v>15</v>
      </c>
    </row>
    <row r="726" spans="1:10" x14ac:dyDescent="0.3">
      <c r="A726" t="s">
        <v>459</v>
      </c>
      <c r="B726" t="s">
        <v>460</v>
      </c>
      <c r="C726" t="s">
        <v>47</v>
      </c>
      <c r="D726">
        <v>500</v>
      </c>
      <c r="E726">
        <v>90</v>
      </c>
      <c r="F726">
        <v>130</v>
      </c>
      <c r="G726">
        <v>75</v>
      </c>
      <c r="H726">
        <v>75</v>
      </c>
      <c r="I726">
        <v>75</v>
      </c>
      <c r="J726">
        <v>55</v>
      </c>
    </row>
    <row r="727" spans="1:10" x14ac:dyDescent="0.3">
      <c r="A727" t="str">
        <f>A726</f>
        <v> 217</v>
      </c>
      <c r="B727" t="str">
        <f>B726</f>
        <v>Ursaring</v>
      </c>
      <c r="C727" t="s">
        <v>47</v>
      </c>
      <c r="D727">
        <f>D726</f>
        <v>500</v>
      </c>
      <c r="E727">
        <f>E726</f>
        <v>90</v>
      </c>
      <c r="F727">
        <f>F726</f>
        <v>130</v>
      </c>
      <c r="G727">
        <f>G726</f>
        <v>75</v>
      </c>
      <c r="H727">
        <f>H726</f>
        <v>75</v>
      </c>
      <c r="I727">
        <f>I726</f>
        <v>75</v>
      </c>
      <c r="J727">
        <f>J726</f>
        <v>55</v>
      </c>
    </row>
    <row r="728" spans="1:10" x14ac:dyDescent="0.3">
      <c r="A728" t="s">
        <v>349</v>
      </c>
      <c r="B728" t="s">
        <v>350</v>
      </c>
      <c r="C728" t="s">
        <v>47</v>
      </c>
      <c r="D728">
        <v>415</v>
      </c>
      <c r="E728">
        <v>85</v>
      </c>
      <c r="F728">
        <v>76</v>
      </c>
      <c r="G728">
        <v>64</v>
      </c>
      <c r="H728">
        <v>45</v>
      </c>
      <c r="I728">
        <v>55</v>
      </c>
      <c r="J728">
        <v>90</v>
      </c>
    </row>
    <row r="729" spans="1:10" x14ac:dyDescent="0.3">
      <c r="A729" t="s">
        <v>491</v>
      </c>
      <c r="B729" t="s">
        <v>492</v>
      </c>
      <c r="C729" t="s">
        <v>47</v>
      </c>
      <c r="D729">
        <v>515</v>
      </c>
      <c r="E729">
        <v>85</v>
      </c>
      <c r="F729">
        <v>80</v>
      </c>
      <c r="G729">
        <v>90</v>
      </c>
      <c r="H729">
        <v>105</v>
      </c>
      <c r="I729">
        <v>95</v>
      </c>
      <c r="J729">
        <v>60</v>
      </c>
    </row>
    <row r="730" spans="1:10" x14ac:dyDescent="0.3">
      <c r="A730" t="s">
        <v>820</v>
      </c>
      <c r="B730" t="s">
        <v>821</v>
      </c>
      <c r="C730" t="s">
        <v>47</v>
      </c>
      <c r="D730">
        <v>475</v>
      </c>
      <c r="E730">
        <v>85</v>
      </c>
      <c r="F730">
        <v>120</v>
      </c>
      <c r="G730">
        <v>70</v>
      </c>
      <c r="H730">
        <v>50</v>
      </c>
      <c r="I730">
        <v>50</v>
      </c>
      <c r="J730">
        <v>100</v>
      </c>
    </row>
    <row r="731" spans="1:10" x14ac:dyDescent="0.3">
      <c r="A731" t="s">
        <v>975</v>
      </c>
      <c r="B731" t="s">
        <v>976</v>
      </c>
      <c r="C731" t="s">
        <v>47</v>
      </c>
      <c r="D731">
        <v>535</v>
      </c>
      <c r="E731">
        <v>85</v>
      </c>
      <c r="F731">
        <v>80</v>
      </c>
      <c r="G731">
        <v>70</v>
      </c>
      <c r="H731">
        <v>135</v>
      </c>
      <c r="I731">
        <v>75</v>
      </c>
      <c r="J731">
        <v>90</v>
      </c>
    </row>
    <row r="732" spans="1:10" x14ac:dyDescent="0.3">
      <c r="A732" t="s">
        <v>1041</v>
      </c>
      <c r="B732" t="s">
        <v>1042</v>
      </c>
      <c r="C732" t="s">
        <v>47</v>
      </c>
      <c r="D732">
        <v>490</v>
      </c>
      <c r="E732">
        <v>85</v>
      </c>
      <c r="F732">
        <v>100</v>
      </c>
      <c r="G732">
        <v>90</v>
      </c>
      <c r="H732">
        <v>45</v>
      </c>
      <c r="I732">
        <v>90</v>
      </c>
      <c r="J732">
        <v>80</v>
      </c>
    </row>
    <row r="733" spans="1:10" x14ac:dyDescent="0.3">
      <c r="A733" t="s">
        <v>1340</v>
      </c>
      <c r="B733" t="s">
        <v>1341</v>
      </c>
      <c r="C733" t="s">
        <v>47</v>
      </c>
      <c r="D733">
        <v>423</v>
      </c>
      <c r="E733">
        <v>85</v>
      </c>
      <c r="F733">
        <v>56</v>
      </c>
      <c r="G733">
        <v>77</v>
      </c>
      <c r="H733">
        <v>50</v>
      </c>
      <c r="I733">
        <v>77</v>
      </c>
      <c r="J733">
        <v>78</v>
      </c>
    </row>
    <row r="734" spans="1:10" x14ac:dyDescent="0.3">
      <c r="A734" t="s">
        <v>613</v>
      </c>
      <c r="B734" t="s">
        <v>614</v>
      </c>
      <c r="C734" t="s">
        <v>47</v>
      </c>
      <c r="D734">
        <v>360</v>
      </c>
      <c r="E734">
        <v>84</v>
      </c>
      <c r="F734">
        <v>71</v>
      </c>
      <c r="G734">
        <v>43</v>
      </c>
      <c r="H734">
        <v>71</v>
      </c>
      <c r="I734">
        <v>43</v>
      </c>
      <c r="J734">
        <v>48</v>
      </c>
    </row>
    <row r="735" spans="1:10" x14ac:dyDescent="0.3">
      <c r="A735" t="s">
        <v>50</v>
      </c>
      <c r="B735" t="s">
        <v>51</v>
      </c>
      <c r="C735" t="s">
        <v>47</v>
      </c>
      <c r="D735">
        <v>469</v>
      </c>
      <c r="E735">
        <v>83</v>
      </c>
      <c r="F735">
        <v>80</v>
      </c>
      <c r="G735">
        <v>75</v>
      </c>
      <c r="H735">
        <v>70</v>
      </c>
      <c r="I735">
        <v>70</v>
      </c>
      <c r="J735">
        <v>91</v>
      </c>
    </row>
    <row r="736" spans="1:10" x14ac:dyDescent="0.3">
      <c r="A736" t="s">
        <v>601</v>
      </c>
      <c r="B736" t="s">
        <v>602</v>
      </c>
      <c r="C736" t="s">
        <v>47</v>
      </c>
      <c r="D736">
        <v>440</v>
      </c>
      <c r="E736">
        <v>80</v>
      </c>
      <c r="F736">
        <v>80</v>
      </c>
      <c r="G736">
        <v>80</v>
      </c>
      <c r="H736">
        <v>55</v>
      </c>
      <c r="I736">
        <v>55</v>
      </c>
      <c r="J736">
        <v>90</v>
      </c>
    </row>
    <row r="737" spans="1:10" x14ac:dyDescent="0.3">
      <c r="A737" t="s">
        <v>1067</v>
      </c>
      <c r="B737" t="s">
        <v>1068</v>
      </c>
      <c r="C737" t="s">
        <v>47</v>
      </c>
      <c r="D737">
        <v>478</v>
      </c>
      <c r="E737">
        <v>80</v>
      </c>
      <c r="F737">
        <v>105</v>
      </c>
      <c r="G737">
        <v>80</v>
      </c>
      <c r="H737">
        <v>65</v>
      </c>
      <c r="I737">
        <v>55</v>
      </c>
      <c r="J737">
        <v>93</v>
      </c>
    </row>
    <row r="738" spans="1:10" x14ac:dyDescent="0.3">
      <c r="A738" t="s">
        <v>1198</v>
      </c>
      <c r="B738" t="s">
        <v>1199</v>
      </c>
      <c r="C738" t="s">
        <v>47</v>
      </c>
      <c r="D738">
        <v>475</v>
      </c>
      <c r="E738">
        <v>80</v>
      </c>
      <c r="F738">
        <v>100</v>
      </c>
      <c r="G738">
        <v>70</v>
      </c>
      <c r="H738">
        <v>60</v>
      </c>
      <c r="I738">
        <v>70</v>
      </c>
      <c r="J738">
        <v>95</v>
      </c>
    </row>
    <row r="739" spans="1:10" x14ac:dyDescent="0.3">
      <c r="A739" t="s">
        <v>824</v>
      </c>
      <c r="B739" t="s">
        <v>825</v>
      </c>
      <c r="C739" t="s">
        <v>47</v>
      </c>
      <c r="D739">
        <v>410</v>
      </c>
      <c r="E739">
        <v>79</v>
      </c>
      <c r="F739">
        <v>85</v>
      </c>
      <c r="G739">
        <v>60</v>
      </c>
      <c r="H739">
        <v>55</v>
      </c>
      <c r="I739">
        <v>60</v>
      </c>
      <c r="J739">
        <v>71</v>
      </c>
    </row>
    <row r="740" spans="1:10" x14ac:dyDescent="0.3">
      <c r="A740" t="s">
        <v>553</v>
      </c>
      <c r="B740" t="s">
        <v>554</v>
      </c>
      <c r="C740" t="s">
        <v>47</v>
      </c>
      <c r="D740">
        <v>420</v>
      </c>
      <c r="E740">
        <v>78</v>
      </c>
      <c r="F740">
        <v>70</v>
      </c>
      <c r="G740">
        <v>61</v>
      </c>
      <c r="H740">
        <v>50</v>
      </c>
      <c r="I740">
        <v>61</v>
      </c>
      <c r="J740">
        <v>100</v>
      </c>
    </row>
    <row r="741" spans="1:10" x14ac:dyDescent="0.3">
      <c r="A741" t="s">
        <v>909</v>
      </c>
      <c r="B741" t="s">
        <v>910</v>
      </c>
      <c r="C741" t="s">
        <v>47</v>
      </c>
      <c r="D741">
        <v>411</v>
      </c>
      <c r="E741">
        <v>76</v>
      </c>
      <c r="F741">
        <v>65</v>
      </c>
      <c r="G741">
        <v>45</v>
      </c>
      <c r="H741">
        <v>92</v>
      </c>
      <c r="I741">
        <v>42</v>
      </c>
      <c r="J741">
        <v>91</v>
      </c>
    </row>
    <row r="742" spans="1:10" x14ac:dyDescent="0.3">
      <c r="A742" t="s">
        <v>280</v>
      </c>
      <c r="B742" t="s">
        <v>281</v>
      </c>
      <c r="C742" t="s">
        <v>47</v>
      </c>
      <c r="D742">
        <v>490</v>
      </c>
      <c r="E742">
        <v>75</v>
      </c>
      <c r="F742">
        <v>100</v>
      </c>
      <c r="G742">
        <v>95</v>
      </c>
      <c r="H742">
        <v>40</v>
      </c>
      <c r="I742">
        <v>70</v>
      </c>
      <c r="J742">
        <v>110</v>
      </c>
    </row>
    <row r="743" spans="1:10" x14ac:dyDescent="0.3">
      <c r="A743" t="s">
        <v>875</v>
      </c>
      <c r="B743" t="s">
        <v>876</v>
      </c>
      <c r="C743" t="s">
        <v>47</v>
      </c>
      <c r="D743">
        <v>482</v>
      </c>
      <c r="E743">
        <v>75</v>
      </c>
      <c r="F743">
        <v>100</v>
      </c>
      <c r="G743">
        <v>66</v>
      </c>
      <c r="H743">
        <v>60</v>
      </c>
      <c r="I743">
        <v>66</v>
      </c>
      <c r="J743">
        <v>115</v>
      </c>
    </row>
    <row r="744" spans="1:10" x14ac:dyDescent="0.3">
      <c r="A744" t="s">
        <v>1172</v>
      </c>
      <c r="B744" t="s">
        <v>1173</v>
      </c>
      <c r="C744" t="s">
        <v>47</v>
      </c>
      <c r="D744">
        <v>470</v>
      </c>
      <c r="E744">
        <v>75</v>
      </c>
      <c r="F744">
        <v>95</v>
      </c>
      <c r="G744">
        <v>60</v>
      </c>
      <c r="H744">
        <v>65</v>
      </c>
      <c r="I744">
        <v>60</v>
      </c>
      <c r="J744">
        <v>115</v>
      </c>
    </row>
    <row r="745" spans="1:10" x14ac:dyDescent="0.3">
      <c r="A745" t="s">
        <v>1372</v>
      </c>
      <c r="B745" t="s">
        <v>1373</v>
      </c>
      <c r="C745" t="s">
        <v>47</v>
      </c>
      <c r="D745">
        <v>472</v>
      </c>
      <c r="E745">
        <v>75</v>
      </c>
      <c r="F745">
        <v>80</v>
      </c>
      <c r="G745">
        <v>60</v>
      </c>
      <c r="H745">
        <v>65</v>
      </c>
      <c r="I745">
        <v>90</v>
      </c>
      <c r="J745">
        <v>102</v>
      </c>
    </row>
    <row r="746" spans="1:10" x14ac:dyDescent="0.3">
      <c r="A746" t="s">
        <v>493</v>
      </c>
      <c r="B746" t="s">
        <v>494</v>
      </c>
      <c r="C746" t="s">
        <v>47</v>
      </c>
      <c r="D746">
        <v>465</v>
      </c>
      <c r="E746">
        <v>73</v>
      </c>
      <c r="F746">
        <v>95</v>
      </c>
      <c r="G746">
        <v>62</v>
      </c>
      <c r="H746">
        <v>85</v>
      </c>
      <c r="I746">
        <v>65</v>
      </c>
      <c r="J746">
        <v>85</v>
      </c>
    </row>
    <row r="747" spans="1:10" x14ac:dyDescent="0.3">
      <c r="A747" t="s">
        <v>695</v>
      </c>
      <c r="B747" t="s">
        <v>696</v>
      </c>
      <c r="C747" t="s">
        <v>47</v>
      </c>
      <c r="D747">
        <v>458</v>
      </c>
      <c r="E747">
        <v>73</v>
      </c>
      <c r="F747">
        <v>115</v>
      </c>
      <c r="G747">
        <v>60</v>
      </c>
      <c r="H747">
        <v>60</v>
      </c>
      <c r="I747">
        <v>60</v>
      </c>
      <c r="J747">
        <v>90</v>
      </c>
    </row>
    <row r="748" spans="1:10" x14ac:dyDescent="0.3">
      <c r="A748" t="s">
        <v>891</v>
      </c>
      <c r="B748" t="s">
        <v>892</v>
      </c>
      <c r="C748" t="s">
        <v>47</v>
      </c>
      <c r="D748">
        <v>452</v>
      </c>
      <c r="E748">
        <v>71</v>
      </c>
      <c r="F748">
        <v>82</v>
      </c>
      <c r="G748">
        <v>64</v>
      </c>
      <c r="H748">
        <v>64</v>
      </c>
      <c r="I748">
        <v>59</v>
      </c>
      <c r="J748">
        <v>112</v>
      </c>
    </row>
    <row r="749" spans="1:10" x14ac:dyDescent="0.3">
      <c r="A749" t="s">
        <v>431</v>
      </c>
      <c r="B749" t="s">
        <v>432</v>
      </c>
      <c r="C749" t="s">
        <v>47</v>
      </c>
      <c r="D749">
        <v>455</v>
      </c>
      <c r="E749">
        <v>70</v>
      </c>
      <c r="F749">
        <v>80</v>
      </c>
      <c r="G749">
        <v>65</v>
      </c>
      <c r="H749">
        <v>90</v>
      </c>
      <c r="I749">
        <v>65</v>
      </c>
      <c r="J749">
        <v>85</v>
      </c>
    </row>
    <row r="750" spans="1:10" x14ac:dyDescent="0.3">
      <c r="A750" t="s">
        <v>627</v>
      </c>
      <c r="B750" t="s">
        <v>628</v>
      </c>
      <c r="C750" t="s">
        <v>47</v>
      </c>
      <c r="D750">
        <v>380</v>
      </c>
      <c r="E750">
        <v>70</v>
      </c>
      <c r="F750">
        <v>65</v>
      </c>
      <c r="G750">
        <v>65</v>
      </c>
      <c r="H750">
        <v>55</v>
      </c>
      <c r="I750">
        <v>55</v>
      </c>
      <c r="J750">
        <v>70</v>
      </c>
    </row>
    <row r="751" spans="1:10" x14ac:dyDescent="0.3">
      <c r="A751" t="s">
        <v>727</v>
      </c>
      <c r="B751" t="s">
        <v>728</v>
      </c>
      <c r="C751" t="s">
        <v>47</v>
      </c>
      <c r="D751">
        <v>420</v>
      </c>
      <c r="E751">
        <v>70</v>
      </c>
      <c r="F751">
        <v>70</v>
      </c>
      <c r="G751">
        <v>70</v>
      </c>
      <c r="H751">
        <v>70</v>
      </c>
      <c r="I751">
        <v>70</v>
      </c>
      <c r="J751">
        <v>70</v>
      </c>
    </row>
    <row r="752" spans="1:10" x14ac:dyDescent="0.3">
      <c r="A752" t="s">
        <v>1280</v>
      </c>
      <c r="B752" t="s">
        <v>1281</v>
      </c>
      <c r="C752" t="s">
        <v>47</v>
      </c>
      <c r="D752">
        <v>350</v>
      </c>
      <c r="E752">
        <v>70</v>
      </c>
      <c r="F752">
        <v>83</v>
      </c>
      <c r="G752">
        <v>50</v>
      </c>
      <c r="H752">
        <v>37</v>
      </c>
      <c r="I752">
        <v>50</v>
      </c>
      <c r="J752">
        <v>60</v>
      </c>
    </row>
    <row r="753" spans="1:10" x14ac:dyDescent="0.3">
      <c r="A753" t="s">
        <v>58</v>
      </c>
      <c r="B753" t="s">
        <v>59</v>
      </c>
      <c r="C753" t="s">
        <v>47</v>
      </c>
      <c r="D753">
        <v>442</v>
      </c>
      <c r="E753">
        <v>65</v>
      </c>
      <c r="F753">
        <v>90</v>
      </c>
      <c r="G753">
        <v>65</v>
      </c>
      <c r="H753">
        <v>61</v>
      </c>
      <c r="I753">
        <v>61</v>
      </c>
      <c r="J753">
        <v>100</v>
      </c>
    </row>
    <row r="754" spans="1:10" x14ac:dyDescent="0.3">
      <c r="A754" t="s">
        <v>123</v>
      </c>
      <c r="B754" t="s">
        <v>124</v>
      </c>
      <c r="C754" t="s">
        <v>47</v>
      </c>
      <c r="D754">
        <v>440</v>
      </c>
      <c r="E754">
        <v>65</v>
      </c>
      <c r="F754">
        <v>70</v>
      </c>
      <c r="G754">
        <v>60</v>
      </c>
      <c r="H754">
        <v>65</v>
      </c>
      <c r="I754">
        <v>65</v>
      </c>
      <c r="J754">
        <v>115</v>
      </c>
    </row>
    <row r="755" spans="1:10" x14ac:dyDescent="0.3">
      <c r="A755" t="s">
        <v>299</v>
      </c>
      <c r="B755" t="s">
        <v>300</v>
      </c>
      <c r="C755" t="s">
        <v>47</v>
      </c>
      <c r="D755">
        <v>395</v>
      </c>
      <c r="E755">
        <v>65</v>
      </c>
      <c r="F755">
        <v>60</v>
      </c>
      <c r="G755">
        <v>70</v>
      </c>
      <c r="H755">
        <v>85</v>
      </c>
      <c r="I755">
        <v>75</v>
      </c>
      <c r="J755">
        <v>40</v>
      </c>
    </row>
    <row r="756" spans="1:10" x14ac:dyDescent="0.3">
      <c r="A756" t="s">
        <v>883</v>
      </c>
      <c r="B756" t="s">
        <v>884</v>
      </c>
      <c r="C756" t="s">
        <v>47</v>
      </c>
      <c r="D756">
        <v>480</v>
      </c>
      <c r="E756">
        <v>65</v>
      </c>
      <c r="F756">
        <v>76</v>
      </c>
      <c r="G756">
        <v>84</v>
      </c>
      <c r="H756">
        <v>54</v>
      </c>
      <c r="I756">
        <v>96</v>
      </c>
      <c r="J756">
        <v>105</v>
      </c>
    </row>
    <row r="757" spans="1:10" x14ac:dyDescent="0.3">
      <c r="A757" t="s">
        <v>1039</v>
      </c>
      <c r="B757" t="s">
        <v>1040</v>
      </c>
      <c r="C757" t="s">
        <v>47</v>
      </c>
      <c r="D757">
        <v>370</v>
      </c>
      <c r="E757">
        <v>65</v>
      </c>
      <c r="F757">
        <v>80</v>
      </c>
      <c r="G757">
        <v>65</v>
      </c>
      <c r="H757">
        <v>35</v>
      </c>
      <c r="I757">
        <v>65</v>
      </c>
      <c r="J757">
        <v>60</v>
      </c>
    </row>
    <row r="758" spans="1:10" x14ac:dyDescent="0.3">
      <c r="A758" t="s">
        <v>611</v>
      </c>
      <c r="B758" t="s">
        <v>612</v>
      </c>
      <c r="C758" t="s">
        <v>47</v>
      </c>
      <c r="D758">
        <v>240</v>
      </c>
      <c r="E758">
        <v>64</v>
      </c>
      <c r="F758">
        <v>51</v>
      </c>
      <c r="G758">
        <v>23</v>
      </c>
      <c r="H758">
        <v>51</v>
      </c>
      <c r="I758">
        <v>23</v>
      </c>
      <c r="J758">
        <v>28</v>
      </c>
    </row>
    <row r="759" spans="1:10" x14ac:dyDescent="0.3">
      <c r="A759" t="s">
        <v>48</v>
      </c>
      <c r="B759" t="s">
        <v>49</v>
      </c>
      <c r="C759" t="s">
        <v>47</v>
      </c>
      <c r="D759">
        <v>349</v>
      </c>
      <c r="E759">
        <v>63</v>
      </c>
      <c r="F759">
        <v>60</v>
      </c>
      <c r="G759">
        <v>55</v>
      </c>
      <c r="H759">
        <v>50</v>
      </c>
      <c r="I759">
        <v>50</v>
      </c>
      <c r="J759">
        <v>71</v>
      </c>
    </row>
    <row r="760" spans="1:10" x14ac:dyDescent="0.3">
      <c r="A760" t="s">
        <v>1065</v>
      </c>
      <c r="B760" t="s">
        <v>1066</v>
      </c>
      <c r="C760" t="s">
        <v>47</v>
      </c>
      <c r="D760">
        <v>358</v>
      </c>
      <c r="E760">
        <v>62</v>
      </c>
      <c r="F760">
        <v>77</v>
      </c>
      <c r="G760">
        <v>62</v>
      </c>
      <c r="H760">
        <v>50</v>
      </c>
      <c r="I760">
        <v>42</v>
      </c>
      <c r="J760">
        <v>65</v>
      </c>
    </row>
    <row r="761" spans="1:10" x14ac:dyDescent="0.3">
      <c r="A761" t="str">
        <f>A760</f>
        <v> 520</v>
      </c>
      <c r="B761" t="str">
        <f>B760</f>
        <v>Tranquill</v>
      </c>
      <c r="C761" t="s">
        <v>47</v>
      </c>
      <c r="D761">
        <f>D760</f>
        <v>358</v>
      </c>
      <c r="E761">
        <f>E760</f>
        <v>62</v>
      </c>
      <c r="F761">
        <f>F760</f>
        <v>77</v>
      </c>
      <c r="G761">
        <f>G760</f>
        <v>62</v>
      </c>
      <c r="H761">
        <f>H760</f>
        <v>50</v>
      </c>
      <c r="I761">
        <f>I760</f>
        <v>42</v>
      </c>
      <c r="J761">
        <f>J760</f>
        <v>65</v>
      </c>
    </row>
    <row r="762" spans="1:10" x14ac:dyDescent="0.3">
      <c r="A762" t="str">
        <f>A761</f>
        <v> 520</v>
      </c>
      <c r="B762" t="str">
        <f>B761</f>
        <v>Tranquill</v>
      </c>
      <c r="C762" t="s">
        <v>47</v>
      </c>
      <c r="D762">
        <f>D761</f>
        <v>358</v>
      </c>
      <c r="E762">
        <f>E761</f>
        <v>62</v>
      </c>
      <c r="F762">
        <f>F761</f>
        <v>77</v>
      </c>
      <c r="G762">
        <f>G761</f>
        <v>62</v>
      </c>
      <c r="H762">
        <f>H761</f>
        <v>50</v>
      </c>
      <c r="I762">
        <f>I761</f>
        <v>42</v>
      </c>
      <c r="J762">
        <f>J761</f>
        <v>65</v>
      </c>
    </row>
    <row r="763" spans="1:10" x14ac:dyDescent="0.3">
      <c r="A763" t="s">
        <v>191</v>
      </c>
      <c r="B763" t="s">
        <v>192</v>
      </c>
      <c r="C763" t="s">
        <v>47</v>
      </c>
      <c r="D763">
        <v>460</v>
      </c>
      <c r="E763">
        <v>60</v>
      </c>
      <c r="F763">
        <v>110</v>
      </c>
      <c r="G763">
        <v>70</v>
      </c>
      <c r="H763">
        <v>60</v>
      </c>
      <c r="I763">
        <v>60</v>
      </c>
      <c r="J763">
        <v>100</v>
      </c>
    </row>
    <row r="764" spans="1:10" x14ac:dyDescent="0.3">
      <c r="A764" t="s">
        <v>351</v>
      </c>
      <c r="B764" t="s">
        <v>352</v>
      </c>
      <c r="C764" t="s">
        <v>47</v>
      </c>
      <c r="D764">
        <v>262</v>
      </c>
      <c r="E764">
        <v>60</v>
      </c>
      <c r="F764">
        <v>30</v>
      </c>
      <c r="G764">
        <v>30</v>
      </c>
      <c r="H764">
        <v>36</v>
      </c>
      <c r="I764">
        <v>56</v>
      </c>
      <c r="J764">
        <v>50</v>
      </c>
    </row>
    <row r="765" spans="1:10" x14ac:dyDescent="0.3">
      <c r="A765" t="s">
        <v>457</v>
      </c>
      <c r="B765" t="s">
        <v>458</v>
      </c>
      <c r="C765" t="s">
        <v>47</v>
      </c>
      <c r="D765">
        <v>330</v>
      </c>
      <c r="E765">
        <v>60</v>
      </c>
      <c r="F765">
        <v>80</v>
      </c>
      <c r="G765">
        <v>50</v>
      </c>
      <c r="H765">
        <v>50</v>
      </c>
      <c r="I765">
        <v>50</v>
      </c>
      <c r="J765">
        <v>40</v>
      </c>
    </row>
    <row r="766" spans="1:10" x14ac:dyDescent="0.3">
      <c r="A766" t="s">
        <v>579</v>
      </c>
      <c r="B766" t="s">
        <v>580</v>
      </c>
      <c r="C766" t="s">
        <v>47</v>
      </c>
      <c r="D766">
        <v>430</v>
      </c>
      <c r="E766">
        <v>60</v>
      </c>
      <c r="F766">
        <v>85</v>
      </c>
      <c r="G766">
        <v>60</v>
      </c>
      <c r="H766">
        <v>50</v>
      </c>
      <c r="I766">
        <v>50</v>
      </c>
      <c r="J766">
        <v>125</v>
      </c>
    </row>
    <row r="767" spans="1:10" x14ac:dyDescent="0.3">
      <c r="A767" t="s">
        <v>599</v>
      </c>
      <c r="B767" t="s">
        <v>600</v>
      </c>
      <c r="C767" t="s">
        <v>47</v>
      </c>
      <c r="D767">
        <v>280</v>
      </c>
      <c r="E767">
        <v>60</v>
      </c>
      <c r="F767">
        <v>60</v>
      </c>
      <c r="G767">
        <v>60</v>
      </c>
      <c r="H767">
        <v>35</v>
      </c>
      <c r="I767">
        <v>35</v>
      </c>
      <c r="J767">
        <v>30</v>
      </c>
    </row>
    <row r="768" spans="1:10" x14ac:dyDescent="0.3">
      <c r="A768" t="s">
        <v>679</v>
      </c>
      <c r="B768" t="s">
        <v>680</v>
      </c>
      <c r="C768" t="s">
        <v>47</v>
      </c>
      <c r="D768">
        <v>360</v>
      </c>
      <c r="E768">
        <v>60</v>
      </c>
      <c r="F768">
        <v>60</v>
      </c>
      <c r="G768">
        <v>60</v>
      </c>
      <c r="H768">
        <v>60</v>
      </c>
      <c r="I768">
        <v>60</v>
      </c>
      <c r="J768">
        <v>60</v>
      </c>
    </row>
    <row r="769" spans="1:10" x14ac:dyDescent="0.3">
      <c r="A769" t="s">
        <v>729</v>
      </c>
      <c r="B769" t="s">
        <v>730</v>
      </c>
      <c r="C769" t="s">
        <v>47</v>
      </c>
      <c r="D769">
        <v>440</v>
      </c>
      <c r="E769">
        <v>60</v>
      </c>
      <c r="F769">
        <v>90</v>
      </c>
      <c r="G769">
        <v>70</v>
      </c>
      <c r="H769">
        <v>60</v>
      </c>
      <c r="I769">
        <v>120</v>
      </c>
      <c r="J769">
        <v>40</v>
      </c>
    </row>
    <row r="770" spans="1:10" x14ac:dyDescent="0.3">
      <c r="A770" t="s">
        <v>1035</v>
      </c>
      <c r="B770" t="s">
        <v>1036</v>
      </c>
      <c r="C770" t="s">
        <v>47</v>
      </c>
      <c r="D770">
        <v>420</v>
      </c>
      <c r="E770">
        <v>60</v>
      </c>
      <c r="F770">
        <v>85</v>
      </c>
      <c r="G770">
        <v>69</v>
      </c>
      <c r="H770">
        <v>60</v>
      </c>
      <c r="I770">
        <v>69</v>
      </c>
      <c r="J770">
        <v>77</v>
      </c>
    </row>
    <row r="771" spans="1:10" x14ac:dyDescent="0.3">
      <c r="A771" t="s">
        <v>1196</v>
      </c>
      <c r="B771" t="s">
        <v>1197</v>
      </c>
      <c r="C771" t="s">
        <v>47</v>
      </c>
      <c r="D771">
        <v>335</v>
      </c>
      <c r="E771">
        <v>60</v>
      </c>
      <c r="F771">
        <v>60</v>
      </c>
      <c r="G771">
        <v>50</v>
      </c>
      <c r="H771">
        <v>40</v>
      </c>
      <c r="I771">
        <v>50</v>
      </c>
      <c r="J771">
        <v>75</v>
      </c>
    </row>
    <row r="772" spans="1:10" x14ac:dyDescent="0.3">
      <c r="A772" t="s">
        <v>822</v>
      </c>
      <c r="B772" t="s">
        <v>823</v>
      </c>
      <c r="C772" t="s">
        <v>47</v>
      </c>
      <c r="D772">
        <v>250</v>
      </c>
      <c r="E772">
        <v>59</v>
      </c>
      <c r="F772">
        <v>45</v>
      </c>
      <c r="G772">
        <v>40</v>
      </c>
      <c r="H772">
        <v>35</v>
      </c>
      <c r="I772">
        <v>40</v>
      </c>
      <c r="J772">
        <v>31</v>
      </c>
    </row>
    <row r="773" spans="1:10" x14ac:dyDescent="0.3">
      <c r="A773" t="s">
        <v>54</v>
      </c>
      <c r="B773" t="s">
        <v>55</v>
      </c>
      <c r="C773" t="s">
        <v>47</v>
      </c>
      <c r="D773">
        <v>413</v>
      </c>
      <c r="E773">
        <v>55</v>
      </c>
      <c r="F773">
        <v>81</v>
      </c>
      <c r="G773">
        <v>60</v>
      </c>
      <c r="H773">
        <v>50</v>
      </c>
      <c r="I773">
        <v>70</v>
      </c>
      <c r="J773">
        <v>97</v>
      </c>
    </row>
    <row r="774" spans="1:10" x14ac:dyDescent="0.3">
      <c r="A774" t="s">
        <v>291</v>
      </c>
      <c r="B774" t="s">
        <v>292</v>
      </c>
      <c r="C774" t="s">
        <v>47</v>
      </c>
      <c r="D774">
        <v>325</v>
      </c>
      <c r="E774">
        <v>55</v>
      </c>
      <c r="F774">
        <v>55</v>
      </c>
      <c r="G774">
        <v>50</v>
      </c>
      <c r="H774">
        <v>45</v>
      </c>
      <c r="I774">
        <v>65</v>
      </c>
      <c r="J774">
        <v>55</v>
      </c>
    </row>
    <row r="775" spans="1:10" x14ac:dyDescent="0.3">
      <c r="A775" t="s">
        <v>405</v>
      </c>
      <c r="B775" t="s">
        <v>406</v>
      </c>
      <c r="C775" t="s">
        <v>47</v>
      </c>
      <c r="D775">
        <v>360</v>
      </c>
      <c r="E775">
        <v>55</v>
      </c>
      <c r="F775">
        <v>70</v>
      </c>
      <c r="G775">
        <v>55</v>
      </c>
      <c r="H775">
        <v>40</v>
      </c>
      <c r="I775">
        <v>55</v>
      </c>
      <c r="J775">
        <v>85</v>
      </c>
    </row>
    <row r="776" spans="1:10" x14ac:dyDescent="0.3">
      <c r="A776" t="s">
        <v>495</v>
      </c>
      <c r="B776" t="s">
        <v>496</v>
      </c>
      <c r="C776" t="s">
        <v>47</v>
      </c>
      <c r="D776">
        <v>250</v>
      </c>
      <c r="E776">
        <v>55</v>
      </c>
      <c r="F776">
        <v>20</v>
      </c>
      <c r="G776">
        <v>35</v>
      </c>
      <c r="H776">
        <v>20</v>
      </c>
      <c r="I776">
        <v>45</v>
      </c>
      <c r="J776">
        <v>75</v>
      </c>
    </row>
    <row r="777" spans="1:10" x14ac:dyDescent="0.3">
      <c r="A777" t="s">
        <v>818</v>
      </c>
      <c r="B777" t="s">
        <v>819</v>
      </c>
      <c r="C777" t="s">
        <v>47</v>
      </c>
      <c r="D777">
        <v>340</v>
      </c>
      <c r="E777">
        <v>55</v>
      </c>
      <c r="F777">
        <v>75</v>
      </c>
      <c r="G777">
        <v>50</v>
      </c>
      <c r="H777">
        <v>40</v>
      </c>
      <c r="I777">
        <v>40</v>
      </c>
      <c r="J777">
        <v>80</v>
      </c>
    </row>
    <row r="778" spans="1:10" x14ac:dyDescent="0.3">
      <c r="A778" t="s">
        <v>881</v>
      </c>
      <c r="B778" t="s">
        <v>882</v>
      </c>
      <c r="C778" t="s">
        <v>47</v>
      </c>
      <c r="D778">
        <v>350</v>
      </c>
      <c r="E778">
        <v>55</v>
      </c>
      <c r="F778">
        <v>66</v>
      </c>
      <c r="G778">
        <v>44</v>
      </c>
      <c r="H778">
        <v>44</v>
      </c>
      <c r="I778">
        <v>56</v>
      </c>
      <c r="J778">
        <v>85</v>
      </c>
    </row>
    <row r="779" spans="1:10" x14ac:dyDescent="0.3">
      <c r="A779" t="s">
        <v>1170</v>
      </c>
      <c r="B779" t="s">
        <v>1171</v>
      </c>
      <c r="C779" t="s">
        <v>47</v>
      </c>
      <c r="D779">
        <v>300</v>
      </c>
      <c r="E779">
        <v>55</v>
      </c>
      <c r="F779">
        <v>50</v>
      </c>
      <c r="G779">
        <v>40</v>
      </c>
      <c r="H779">
        <v>40</v>
      </c>
      <c r="I779">
        <v>40</v>
      </c>
      <c r="J779">
        <v>75</v>
      </c>
    </row>
    <row r="780" spans="1:10" x14ac:dyDescent="0.3">
      <c r="A780" t="s">
        <v>187</v>
      </c>
      <c r="B780" t="s">
        <v>188</v>
      </c>
      <c r="C780" t="s">
        <v>47</v>
      </c>
      <c r="D780">
        <v>352</v>
      </c>
      <c r="E780">
        <v>52</v>
      </c>
      <c r="F780">
        <v>65</v>
      </c>
      <c r="G780">
        <v>55</v>
      </c>
      <c r="H780">
        <v>58</v>
      </c>
      <c r="I780">
        <v>62</v>
      </c>
      <c r="J780">
        <v>60</v>
      </c>
    </row>
    <row r="781" spans="1:10" x14ac:dyDescent="0.3">
      <c r="A781" t="s">
        <v>621</v>
      </c>
      <c r="B781" t="s">
        <v>622</v>
      </c>
      <c r="C781" t="s">
        <v>47</v>
      </c>
      <c r="D781">
        <v>190</v>
      </c>
      <c r="E781">
        <v>50</v>
      </c>
      <c r="F781">
        <v>20</v>
      </c>
      <c r="G781">
        <v>40</v>
      </c>
      <c r="H781">
        <v>20</v>
      </c>
      <c r="I781">
        <v>40</v>
      </c>
      <c r="J781">
        <v>20</v>
      </c>
    </row>
    <row r="782" spans="1:10" x14ac:dyDescent="0.3">
      <c r="A782" t="s">
        <v>625</v>
      </c>
      <c r="B782" t="s">
        <v>626</v>
      </c>
      <c r="C782" t="s">
        <v>47</v>
      </c>
      <c r="D782">
        <v>260</v>
      </c>
      <c r="E782">
        <v>50</v>
      </c>
      <c r="F782">
        <v>45</v>
      </c>
      <c r="G782">
        <v>45</v>
      </c>
      <c r="H782">
        <v>35</v>
      </c>
      <c r="I782">
        <v>35</v>
      </c>
      <c r="J782">
        <v>50</v>
      </c>
    </row>
    <row r="783" spans="1:10" x14ac:dyDescent="0.3">
      <c r="A783" t="s">
        <v>1063</v>
      </c>
      <c r="B783" t="s">
        <v>1064</v>
      </c>
      <c r="C783" t="s">
        <v>47</v>
      </c>
      <c r="D783">
        <v>264</v>
      </c>
      <c r="E783">
        <v>50</v>
      </c>
      <c r="F783">
        <v>55</v>
      </c>
      <c r="G783">
        <v>50</v>
      </c>
      <c r="H783">
        <v>36</v>
      </c>
      <c r="I783">
        <v>30</v>
      </c>
      <c r="J783">
        <v>43</v>
      </c>
    </row>
    <row r="784" spans="1:10" x14ac:dyDescent="0.3">
      <c r="A784" t="s">
        <v>889</v>
      </c>
      <c r="B784" t="s">
        <v>890</v>
      </c>
      <c r="C784" t="s">
        <v>47</v>
      </c>
      <c r="D784">
        <v>310</v>
      </c>
      <c r="E784">
        <v>49</v>
      </c>
      <c r="F784">
        <v>55</v>
      </c>
      <c r="G784">
        <v>42</v>
      </c>
      <c r="H784">
        <v>42</v>
      </c>
      <c r="I784">
        <v>37</v>
      </c>
      <c r="J784">
        <v>85</v>
      </c>
    </row>
    <row r="785" spans="1:10" x14ac:dyDescent="0.3">
      <c r="A785" t="s">
        <v>289</v>
      </c>
      <c r="B785" t="s">
        <v>290</v>
      </c>
      <c r="C785" t="s">
        <v>47</v>
      </c>
      <c r="D785">
        <v>288</v>
      </c>
      <c r="E785">
        <v>48</v>
      </c>
      <c r="F785">
        <v>48</v>
      </c>
      <c r="G785">
        <v>48</v>
      </c>
      <c r="H785">
        <v>48</v>
      </c>
      <c r="I785">
        <v>48</v>
      </c>
      <c r="J785">
        <v>48</v>
      </c>
    </row>
    <row r="786" spans="1:10" x14ac:dyDescent="0.3">
      <c r="A786" t="s">
        <v>691</v>
      </c>
      <c r="B786" t="s">
        <v>692</v>
      </c>
      <c r="C786" t="s">
        <v>47</v>
      </c>
      <c r="D786">
        <v>310</v>
      </c>
      <c r="E786">
        <v>45</v>
      </c>
      <c r="F786">
        <v>40</v>
      </c>
      <c r="G786">
        <v>60</v>
      </c>
      <c r="H786">
        <v>40</v>
      </c>
      <c r="I786">
        <v>75</v>
      </c>
      <c r="J786">
        <v>50</v>
      </c>
    </row>
    <row r="787" spans="1:10" x14ac:dyDescent="0.3">
      <c r="A787" t="s">
        <v>1033</v>
      </c>
      <c r="B787" t="s">
        <v>1034</v>
      </c>
      <c r="C787" t="s">
        <v>47</v>
      </c>
      <c r="D787">
        <v>255</v>
      </c>
      <c r="E787">
        <v>45</v>
      </c>
      <c r="F787">
        <v>55</v>
      </c>
      <c r="G787">
        <v>39</v>
      </c>
      <c r="H787">
        <v>35</v>
      </c>
      <c r="I787">
        <v>39</v>
      </c>
      <c r="J787">
        <v>42</v>
      </c>
    </row>
    <row r="788" spans="1:10" x14ac:dyDescent="0.3">
      <c r="A788" t="s">
        <v>1037</v>
      </c>
      <c r="B788" t="s">
        <v>1038</v>
      </c>
      <c r="C788" t="s">
        <v>47</v>
      </c>
      <c r="D788">
        <v>275</v>
      </c>
      <c r="E788">
        <v>45</v>
      </c>
      <c r="F788">
        <v>60</v>
      </c>
      <c r="G788">
        <v>45</v>
      </c>
      <c r="H788">
        <v>25</v>
      </c>
      <c r="I788">
        <v>45</v>
      </c>
      <c r="J788">
        <v>55</v>
      </c>
    </row>
    <row r="789" spans="1:10" x14ac:dyDescent="0.3">
      <c r="A789" t="s">
        <v>1342</v>
      </c>
      <c r="B789" t="s">
        <v>1343</v>
      </c>
      <c r="C789" t="s">
        <v>47</v>
      </c>
      <c r="D789">
        <v>278</v>
      </c>
      <c r="E789">
        <v>45</v>
      </c>
      <c r="F789">
        <v>50</v>
      </c>
      <c r="G789">
        <v>43</v>
      </c>
      <c r="H789">
        <v>40</v>
      </c>
      <c r="I789">
        <v>38</v>
      </c>
      <c r="J789">
        <v>62</v>
      </c>
    </row>
    <row r="790" spans="1:10" x14ac:dyDescent="0.3">
      <c r="A790" t="str">
        <f>A789</f>
        <v> 661</v>
      </c>
      <c r="B790" t="str">
        <f>B789</f>
        <v>Fletchling</v>
      </c>
      <c r="C790" t="s">
        <v>47</v>
      </c>
      <c r="D790">
        <f>D789</f>
        <v>278</v>
      </c>
      <c r="E790">
        <f>E789</f>
        <v>45</v>
      </c>
      <c r="F790">
        <f>F789</f>
        <v>50</v>
      </c>
      <c r="G790">
        <f>G789</f>
        <v>43</v>
      </c>
      <c r="H790">
        <f>H789</f>
        <v>40</v>
      </c>
      <c r="I790">
        <f>I789</f>
        <v>38</v>
      </c>
      <c r="J790">
        <f>J789</f>
        <v>62</v>
      </c>
    </row>
    <row r="791" spans="1:10" x14ac:dyDescent="0.3">
      <c r="A791" t="s">
        <v>45</v>
      </c>
      <c r="B791" t="s">
        <v>46</v>
      </c>
      <c r="C791" t="s">
        <v>47</v>
      </c>
      <c r="D791">
        <v>251</v>
      </c>
      <c r="E791">
        <v>40</v>
      </c>
      <c r="F791">
        <v>45</v>
      </c>
      <c r="G791">
        <v>40</v>
      </c>
      <c r="H791">
        <v>35</v>
      </c>
      <c r="I791">
        <v>35</v>
      </c>
      <c r="J791">
        <v>56</v>
      </c>
    </row>
    <row r="792" spans="1:10" x14ac:dyDescent="0.3">
      <c r="A792" t="s">
        <v>56</v>
      </c>
      <c r="B792" t="s">
        <v>57</v>
      </c>
      <c r="C792" t="s">
        <v>47</v>
      </c>
      <c r="D792">
        <v>262</v>
      </c>
      <c r="E792">
        <v>40</v>
      </c>
      <c r="F792">
        <v>60</v>
      </c>
      <c r="G792">
        <v>30</v>
      </c>
      <c r="H792">
        <v>31</v>
      </c>
      <c r="I792">
        <v>31</v>
      </c>
      <c r="J792">
        <v>70</v>
      </c>
    </row>
    <row r="793" spans="1:10" x14ac:dyDescent="0.3">
      <c r="A793" t="s">
        <v>121</v>
      </c>
      <c r="B793" t="s">
        <v>122</v>
      </c>
      <c r="C793" t="s">
        <v>47</v>
      </c>
      <c r="D793">
        <v>290</v>
      </c>
      <c r="E793">
        <v>40</v>
      </c>
      <c r="F793">
        <v>45</v>
      </c>
      <c r="G793">
        <v>35</v>
      </c>
      <c r="H793">
        <v>40</v>
      </c>
      <c r="I793">
        <v>40</v>
      </c>
      <c r="J793">
        <v>90</v>
      </c>
    </row>
    <row r="794" spans="1:10" x14ac:dyDescent="0.3">
      <c r="A794" t="s">
        <v>577</v>
      </c>
      <c r="B794" t="s">
        <v>578</v>
      </c>
      <c r="C794" t="s">
        <v>47</v>
      </c>
      <c r="D794">
        <v>270</v>
      </c>
      <c r="E794">
        <v>40</v>
      </c>
      <c r="F794">
        <v>55</v>
      </c>
      <c r="G794">
        <v>30</v>
      </c>
      <c r="H794">
        <v>30</v>
      </c>
      <c r="I794">
        <v>30</v>
      </c>
      <c r="J794">
        <v>85</v>
      </c>
    </row>
    <row r="795" spans="1:10" x14ac:dyDescent="0.3">
      <c r="A795" t="s">
        <v>816</v>
      </c>
      <c r="B795" t="s">
        <v>817</v>
      </c>
      <c r="C795" t="s">
        <v>47</v>
      </c>
      <c r="D795">
        <v>245</v>
      </c>
      <c r="E795">
        <v>40</v>
      </c>
      <c r="F795">
        <v>55</v>
      </c>
      <c r="G795">
        <v>30</v>
      </c>
      <c r="H795">
        <v>30</v>
      </c>
      <c r="I795">
        <v>30</v>
      </c>
      <c r="J795">
        <v>60</v>
      </c>
    </row>
    <row r="796" spans="1:10" x14ac:dyDescent="0.3">
      <c r="A796" t="s">
        <v>551</v>
      </c>
      <c r="B796" t="s">
        <v>552</v>
      </c>
      <c r="C796" t="s">
        <v>47</v>
      </c>
      <c r="D796">
        <v>240</v>
      </c>
      <c r="E796">
        <v>38</v>
      </c>
      <c r="F796">
        <v>30</v>
      </c>
      <c r="G796">
        <v>41</v>
      </c>
      <c r="H796">
        <v>30</v>
      </c>
      <c r="I796">
        <v>41</v>
      </c>
      <c r="J796">
        <v>60</v>
      </c>
    </row>
    <row r="797" spans="1:10" x14ac:dyDescent="0.3">
      <c r="A797" t="s">
        <v>1338</v>
      </c>
      <c r="B797" t="s">
        <v>1339</v>
      </c>
      <c r="C797" t="s">
        <v>47</v>
      </c>
      <c r="D797">
        <v>237</v>
      </c>
      <c r="E797">
        <v>38</v>
      </c>
      <c r="F797">
        <v>36</v>
      </c>
      <c r="G797">
        <v>38</v>
      </c>
      <c r="H797">
        <v>32</v>
      </c>
      <c r="I797">
        <v>36</v>
      </c>
      <c r="J797">
        <v>57</v>
      </c>
    </row>
    <row r="798" spans="1:10" x14ac:dyDescent="0.3">
      <c r="A798" t="s">
        <v>189</v>
      </c>
      <c r="B798" t="s">
        <v>190</v>
      </c>
      <c r="C798" t="s">
        <v>47</v>
      </c>
      <c r="D798">
        <v>310</v>
      </c>
      <c r="E798">
        <v>35</v>
      </c>
      <c r="F798">
        <v>85</v>
      </c>
      <c r="G798">
        <v>45</v>
      </c>
      <c r="H798">
        <v>35</v>
      </c>
      <c r="I798">
        <v>35</v>
      </c>
      <c r="J798">
        <v>75</v>
      </c>
    </row>
    <row r="799" spans="1:10" x14ac:dyDescent="0.3">
      <c r="A799" t="s">
        <v>347</v>
      </c>
      <c r="B799" t="s">
        <v>348</v>
      </c>
      <c r="C799" t="s">
        <v>47</v>
      </c>
      <c r="D799">
        <v>215</v>
      </c>
      <c r="E799">
        <v>35</v>
      </c>
      <c r="F799">
        <v>46</v>
      </c>
      <c r="G799">
        <v>34</v>
      </c>
      <c r="H799">
        <v>35</v>
      </c>
      <c r="I799">
        <v>45</v>
      </c>
      <c r="J799">
        <v>20</v>
      </c>
    </row>
    <row r="800" spans="1:10" x14ac:dyDescent="0.3">
      <c r="A800" t="s">
        <v>52</v>
      </c>
      <c r="B800" t="s">
        <v>53</v>
      </c>
      <c r="C800" t="s">
        <v>47</v>
      </c>
      <c r="D800">
        <v>253</v>
      </c>
      <c r="E800">
        <v>30</v>
      </c>
      <c r="F800">
        <v>56</v>
      </c>
      <c r="G800">
        <v>35</v>
      </c>
      <c r="H800">
        <v>25</v>
      </c>
      <c r="I800">
        <v>35</v>
      </c>
      <c r="J800">
        <v>72</v>
      </c>
    </row>
    <row r="801" spans="1:10" x14ac:dyDescent="0.3">
      <c r="A801" t="str">
        <f>A800</f>
        <v> 019</v>
      </c>
      <c r="B801" t="str">
        <f>B800</f>
        <v>Rattata</v>
      </c>
      <c r="C801" t="s">
        <v>11</v>
      </c>
      <c r="D801">
        <f>D800</f>
        <v>253</v>
      </c>
      <c r="E801">
        <f>E800</f>
        <v>30</v>
      </c>
      <c r="F801">
        <f>F800</f>
        <v>56</v>
      </c>
      <c r="G801">
        <f>G800</f>
        <v>35</v>
      </c>
      <c r="H801">
        <f>H800</f>
        <v>25</v>
      </c>
      <c r="I801">
        <f>I800</f>
        <v>35</v>
      </c>
      <c r="J801">
        <f>J800</f>
        <v>72</v>
      </c>
    </row>
    <row r="802" spans="1:10" x14ac:dyDescent="0.3">
      <c r="A802" t="s">
        <v>200</v>
      </c>
      <c r="B802" t="s">
        <v>201</v>
      </c>
      <c r="C802" t="s">
        <v>11</v>
      </c>
      <c r="D802">
        <v>500</v>
      </c>
      <c r="E802">
        <v>105</v>
      </c>
      <c r="F802">
        <v>105</v>
      </c>
      <c r="G802">
        <v>75</v>
      </c>
      <c r="H802">
        <v>65</v>
      </c>
      <c r="I802">
        <v>100</v>
      </c>
      <c r="J802">
        <v>50</v>
      </c>
    </row>
    <row r="803" spans="1:10" x14ac:dyDescent="0.3">
      <c r="A803" t="s">
        <v>897</v>
      </c>
      <c r="B803" t="s">
        <v>898</v>
      </c>
      <c r="C803" t="s">
        <v>11</v>
      </c>
      <c r="D803">
        <v>479</v>
      </c>
      <c r="E803">
        <v>103</v>
      </c>
      <c r="F803">
        <v>93</v>
      </c>
      <c r="G803">
        <v>67</v>
      </c>
      <c r="H803">
        <v>71</v>
      </c>
      <c r="I803">
        <v>61</v>
      </c>
      <c r="J803">
        <v>84</v>
      </c>
    </row>
    <row r="804" spans="1:10" x14ac:dyDescent="0.3">
      <c r="A804" t="s">
        <v>659</v>
      </c>
      <c r="B804" t="s">
        <v>660</v>
      </c>
      <c r="C804" t="s">
        <v>11</v>
      </c>
      <c r="D804">
        <v>467</v>
      </c>
      <c r="E804">
        <v>100</v>
      </c>
      <c r="F804">
        <v>73</v>
      </c>
      <c r="G804">
        <v>83</v>
      </c>
      <c r="H804">
        <v>73</v>
      </c>
      <c r="I804">
        <v>83</v>
      </c>
      <c r="J804">
        <v>55</v>
      </c>
    </row>
    <row r="805" spans="1:10" x14ac:dyDescent="0.3">
      <c r="A805" t="s">
        <v>78</v>
      </c>
      <c r="B805" t="s">
        <v>79</v>
      </c>
      <c r="C805" t="s">
        <v>11</v>
      </c>
      <c r="D805">
        <v>495</v>
      </c>
      <c r="E805">
        <v>90</v>
      </c>
      <c r="F805">
        <v>82</v>
      </c>
      <c r="G805">
        <v>87</v>
      </c>
      <c r="H805">
        <v>75</v>
      </c>
      <c r="I805">
        <v>85</v>
      </c>
      <c r="J805">
        <v>76</v>
      </c>
    </row>
    <row r="806" spans="1:10" x14ac:dyDescent="0.3">
      <c r="A806" t="s">
        <v>363</v>
      </c>
      <c r="B806" t="s">
        <v>364</v>
      </c>
      <c r="C806" t="s">
        <v>11</v>
      </c>
      <c r="D806">
        <v>535</v>
      </c>
      <c r="E806">
        <v>85</v>
      </c>
      <c r="F806">
        <v>90</v>
      </c>
      <c r="G806">
        <v>80</v>
      </c>
      <c r="H806">
        <v>70</v>
      </c>
      <c r="I806">
        <v>80</v>
      </c>
      <c r="J806">
        <v>130</v>
      </c>
    </row>
    <row r="807" spans="1:10" x14ac:dyDescent="0.3">
      <c r="A807" t="s">
        <v>935</v>
      </c>
      <c r="B807" t="s">
        <v>936</v>
      </c>
      <c r="C807" t="s">
        <v>11</v>
      </c>
      <c r="D807">
        <v>490</v>
      </c>
      <c r="E807">
        <v>83</v>
      </c>
      <c r="F807">
        <v>106</v>
      </c>
      <c r="G807">
        <v>65</v>
      </c>
      <c r="H807">
        <v>86</v>
      </c>
      <c r="I807">
        <v>65</v>
      </c>
      <c r="J807">
        <v>85</v>
      </c>
    </row>
    <row r="808" spans="1:10" x14ac:dyDescent="0.3">
      <c r="A808" t="s">
        <v>84</v>
      </c>
      <c r="B808" t="s">
        <v>85</v>
      </c>
      <c r="C808" t="s">
        <v>11</v>
      </c>
      <c r="D808">
        <v>495</v>
      </c>
      <c r="E808">
        <v>81</v>
      </c>
      <c r="F808">
        <v>92</v>
      </c>
      <c r="G808">
        <v>77</v>
      </c>
      <c r="H808">
        <v>85</v>
      </c>
      <c r="I808">
        <v>75</v>
      </c>
      <c r="J808">
        <v>85</v>
      </c>
    </row>
    <row r="809" spans="1:10" x14ac:dyDescent="0.3">
      <c r="A809" t="str">
        <f>A808</f>
        <v> 034</v>
      </c>
      <c r="B809" t="str">
        <f>B808</f>
        <v>Nidoking</v>
      </c>
      <c r="C809" t="s">
        <v>11</v>
      </c>
      <c r="D809">
        <f>D808</f>
        <v>495</v>
      </c>
      <c r="E809">
        <f>E808</f>
        <v>81</v>
      </c>
      <c r="F809">
        <f>F808</f>
        <v>92</v>
      </c>
      <c r="G809">
        <f>G808</f>
        <v>77</v>
      </c>
      <c r="H809">
        <f>H808</f>
        <v>85</v>
      </c>
      <c r="I809">
        <f>I808</f>
        <v>75</v>
      </c>
      <c r="J809">
        <f>J808</f>
        <v>85</v>
      </c>
    </row>
    <row r="810" spans="1:10" x14ac:dyDescent="0.3">
      <c r="A810" t="str">
        <f>A809</f>
        <v> 034</v>
      </c>
      <c r="B810" t="s">
        <v>2604</v>
      </c>
      <c r="C810" t="s">
        <v>11</v>
      </c>
      <c r="D810">
        <f>D809</f>
        <v>495</v>
      </c>
      <c r="E810">
        <f>E809</f>
        <v>81</v>
      </c>
      <c r="F810">
        <f>F809</f>
        <v>92</v>
      </c>
      <c r="G810">
        <f>G809</f>
        <v>77</v>
      </c>
      <c r="H810">
        <f>H809</f>
        <v>85</v>
      </c>
      <c r="I810">
        <f>I809</f>
        <v>75</v>
      </c>
      <c r="J810">
        <f>J809</f>
        <v>85</v>
      </c>
    </row>
    <row r="811" spans="1:10" x14ac:dyDescent="0.3">
      <c r="A811" t="str">
        <f>A810</f>
        <v> 034</v>
      </c>
      <c r="B811" t="str">
        <f>B810</f>
        <v>Mega Venusaur</v>
      </c>
      <c r="C811" t="s">
        <v>11</v>
      </c>
      <c r="D811">
        <f>D810</f>
        <v>495</v>
      </c>
      <c r="E811">
        <f>E810</f>
        <v>81</v>
      </c>
      <c r="F811">
        <f>F810</f>
        <v>92</v>
      </c>
      <c r="G811">
        <f>G810</f>
        <v>77</v>
      </c>
      <c r="H811">
        <f>H810</f>
        <v>85</v>
      </c>
      <c r="I811">
        <f>I810</f>
        <v>75</v>
      </c>
      <c r="J811">
        <f>J810</f>
        <v>85</v>
      </c>
    </row>
    <row r="812" spans="1:10" x14ac:dyDescent="0.3">
      <c r="A812" t="str">
        <f>A811</f>
        <v> 034</v>
      </c>
      <c r="B812" t="str">
        <f>B811</f>
        <v>Mega Venusaur</v>
      </c>
      <c r="C812" t="s">
        <v>11</v>
      </c>
      <c r="D812">
        <f>D811</f>
        <v>495</v>
      </c>
      <c r="E812">
        <f>E811</f>
        <v>81</v>
      </c>
      <c r="F812">
        <f>F811</f>
        <v>92</v>
      </c>
      <c r="G812">
        <f>G811</f>
        <v>77</v>
      </c>
      <c r="H812">
        <f>H811</f>
        <v>85</v>
      </c>
      <c r="I812">
        <f>I811</f>
        <v>75</v>
      </c>
      <c r="J812">
        <f>J811</f>
        <v>85</v>
      </c>
    </row>
    <row r="813" spans="1:10" x14ac:dyDescent="0.3">
      <c r="A813" t="s">
        <v>198</v>
      </c>
      <c r="B813" t="s">
        <v>199</v>
      </c>
      <c r="C813" t="s">
        <v>11</v>
      </c>
      <c r="D813">
        <v>325</v>
      </c>
      <c r="E813">
        <v>80</v>
      </c>
      <c r="F813">
        <v>80</v>
      </c>
      <c r="G813">
        <v>50</v>
      </c>
      <c r="H813">
        <v>40</v>
      </c>
      <c r="I813">
        <v>50</v>
      </c>
      <c r="J813">
        <v>25</v>
      </c>
    </row>
    <row r="814" spans="1:10" x14ac:dyDescent="0.3">
      <c r="A814" t="s">
        <v>1164</v>
      </c>
      <c r="B814" t="s">
        <v>1165</v>
      </c>
      <c r="C814" t="s">
        <v>11</v>
      </c>
      <c r="D814">
        <v>474</v>
      </c>
      <c r="E814">
        <v>80</v>
      </c>
      <c r="F814">
        <v>95</v>
      </c>
      <c r="G814">
        <v>82</v>
      </c>
      <c r="H814">
        <v>60</v>
      </c>
      <c r="I814">
        <v>82</v>
      </c>
      <c r="J814">
        <v>75</v>
      </c>
    </row>
    <row r="815" spans="1:10" x14ac:dyDescent="0.3">
      <c r="A815" t="s">
        <v>101</v>
      </c>
      <c r="B815" t="s">
        <v>102</v>
      </c>
      <c r="C815" t="s">
        <v>11</v>
      </c>
      <c r="D815">
        <v>455</v>
      </c>
      <c r="E815">
        <v>75</v>
      </c>
      <c r="F815">
        <v>80</v>
      </c>
      <c r="G815">
        <v>70</v>
      </c>
      <c r="H815">
        <v>65</v>
      </c>
      <c r="I815">
        <v>75</v>
      </c>
      <c r="J815">
        <v>90</v>
      </c>
    </row>
    <row r="816" spans="1:10" x14ac:dyDescent="0.3">
      <c r="A816" t="str">
        <f>A815</f>
        <v> 042</v>
      </c>
      <c r="B816" t="str">
        <f>B815</f>
        <v>Golbat</v>
      </c>
      <c r="C816" t="s">
        <v>11</v>
      </c>
      <c r="D816">
        <f>D815</f>
        <v>455</v>
      </c>
      <c r="E816">
        <f>E815</f>
        <v>75</v>
      </c>
      <c r="F816">
        <f>F815</f>
        <v>80</v>
      </c>
      <c r="G816">
        <f>G815</f>
        <v>70</v>
      </c>
      <c r="H816">
        <f>H815</f>
        <v>65</v>
      </c>
      <c r="I816">
        <f>I815</f>
        <v>75</v>
      </c>
      <c r="J816">
        <f>J815</f>
        <v>90</v>
      </c>
    </row>
    <row r="817" spans="1:10" x14ac:dyDescent="0.3">
      <c r="A817" t="s">
        <v>697</v>
      </c>
      <c r="B817" t="s">
        <v>698</v>
      </c>
      <c r="C817" t="s">
        <v>11</v>
      </c>
      <c r="D817">
        <v>458</v>
      </c>
      <c r="E817">
        <v>73</v>
      </c>
      <c r="F817">
        <v>100</v>
      </c>
      <c r="G817">
        <v>60</v>
      </c>
      <c r="H817">
        <v>100</v>
      </c>
      <c r="I817">
        <v>60</v>
      </c>
      <c r="J817">
        <v>65</v>
      </c>
    </row>
    <row r="818" spans="1:10" x14ac:dyDescent="0.3">
      <c r="A818" t="s">
        <v>76</v>
      </c>
      <c r="B818" t="s">
        <v>77</v>
      </c>
      <c r="C818" t="s">
        <v>11</v>
      </c>
      <c r="D818">
        <v>365</v>
      </c>
      <c r="E818">
        <v>70</v>
      </c>
      <c r="F818">
        <v>62</v>
      </c>
      <c r="G818">
        <v>67</v>
      </c>
      <c r="H818">
        <v>55</v>
      </c>
      <c r="I818">
        <v>55</v>
      </c>
      <c r="J818">
        <v>56</v>
      </c>
    </row>
    <row r="819" spans="1:10" x14ac:dyDescent="0.3">
      <c r="A819" t="str">
        <f>A818</f>
        <v> 030</v>
      </c>
      <c r="B819" t="str">
        <f>B818</f>
        <v>Nidorina</v>
      </c>
      <c r="C819" t="s">
        <v>11</v>
      </c>
      <c r="D819">
        <f>D818</f>
        <v>365</v>
      </c>
      <c r="E819">
        <f>E818</f>
        <v>70</v>
      </c>
      <c r="F819">
        <f>F818</f>
        <v>62</v>
      </c>
      <c r="G819">
        <f>G818</f>
        <v>67</v>
      </c>
      <c r="H819">
        <f>H818</f>
        <v>55</v>
      </c>
      <c r="I819">
        <f>I818</f>
        <v>55</v>
      </c>
      <c r="J819">
        <f>J818</f>
        <v>56</v>
      </c>
    </row>
    <row r="820" spans="1:10" x14ac:dyDescent="0.3">
      <c r="A820" t="str">
        <f>A819</f>
        <v> 030</v>
      </c>
      <c r="B820" t="str">
        <f>B819</f>
        <v>Nidorina</v>
      </c>
      <c r="C820" t="s">
        <v>11</v>
      </c>
      <c r="D820">
        <f>D819</f>
        <v>365</v>
      </c>
      <c r="E820">
        <f>E819</f>
        <v>70</v>
      </c>
      <c r="F820">
        <f>F819</f>
        <v>62</v>
      </c>
      <c r="G820">
        <f>G819</f>
        <v>67</v>
      </c>
      <c r="H820">
        <f>H819</f>
        <v>55</v>
      </c>
      <c r="I820">
        <f>I819</f>
        <v>55</v>
      </c>
      <c r="J820">
        <f>J819</f>
        <v>56</v>
      </c>
    </row>
    <row r="821" spans="1:10" x14ac:dyDescent="0.3">
      <c r="A821" t="s">
        <v>657</v>
      </c>
      <c r="B821" t="s">
        <v>658</v>
      </c>
      <c r="C821" t="s">
        <v>11</v>
      </c>
      <c r="D821">
        <v>302</v>
      </c>
      <c r="E821">
        <v>70</v>
      </c>
      <c r="F821">
        <v>43</v>
      </c>
      <c r="G821">
        <v>53</v>
      </c>
      <c r="H821">
        <v>43</v>
      </c>
      <c r="I821">
        <v>53</v>
      </c>
      <c r="J821">
        <v>40</v>
      </c>
    </row>
    <row r="822" spans="1:10" x14ac:dyDescent="0.3">
      <c r="A822" t="s">
        <v>931</v>
      </c>
      <c r="B822" t="s">
        <v>932</v>
      </c>
      <c r="C822" t="s">
        <v>11</v>
      </c>
      <c r="D822">
        <v>500</v>
      </c>
      <c r="E822">
        <v>70</v>
      </c>
      <c r="F822">
        <v>90</v>
      </c>
      <c r="G822">
        <v>110</v>
      </c>
      <c r="H822">
        <v>60</v>
      </c>
      <c r="I822">
        <v>75</v>
      </c>
      <c r="J822">
        <v>95</v>
      </c>
    </row>
    <row r="823" spans="1:10" x14ac:dyDescent="0.3">
      <c r="A823" t="str">
        <f>A822</f>
        <v> 452</v>
      </c>
      <c r="B823" t="str">
        <f>B822</f>
        <v>Drapion</v>
      </c>
      <c r="C823" t="s">
        <v>11</v>
      </c>
      <c r="D823">
        <f>D822</f>
        <v>500</v>
      </c>
      <c r="E823">
        <f>E822</f>
        <v>70</v>
      </c>
      <c r="F823">
        <f>F822</f>
        <v>90</v>
      </c>
      <c r="G823">
        <f>G822</f>
        <v>110</v>
      </c>
      <c r="H823">
        <f>H822</f>
        <v>60</v>
      </c>
      <c r="I823">
        <f>I822</f>
        <v>75</v>
      </c>
      <c r="J823">
        <f>J822</f>
        <v>95</v>
      </c>
    </row>
    <row r="824" spans="1:10" x14ac:dyDescent="0.3">
      <c r="A824" t="str">
        <f>A823</f>
        <v> 452</v>
      </c>
      <c r="B824" t="str">
        <f>B823</f>
        <v>Drapion</v>
      </c>
      <c r="C824" t="s">
        <v>11</v>
      </c>
      <c r="D824">
        <f>D823</f>
        <v>500</v>
      </c>
      <c r="E824">
        <f>E823</f>
        <v>70</v>
      </c>
      <c r="F824">
        <f>F823</f>
        <v>90</v>
      </c>
      <c r="G824">
        <f>G823</f>
        <v>110</v>
      </c>
      <c r="H824">
        <f>H823</f>
        <v>60</v>
      </c>
      <c r="I824">
        <f>I823</f>
        <v>75</v>
      </c>
      <c r="J824">
        <f>J823</f>
        <v>95</v>
      </c>
    </row>
    <row r="825" spans="1:10" x14ac:dyDescent="0.3">
      <c r="A825" t="str">
        <f>A824</f>
        <v> 452</v>
      </c>
      <c r="B825" t="str">
        <f>B824</f>
        <v>Drapion</v>
      </c>
      <c r="C825" t="s">
        <v>11</v>
      </c>
      <c r="D825">
        <f>D824</f>
        <v>500</v>
      </c>
      <c r="E825">
        <f>E824</f>
        <v>70</v>
      </c>
      <c r="F825">
        <f>F824</f>
        <v>90</v>
      </c>
      <c r="G825">
        <f>G824</f>
        <v>110</v>
      </c>
      <c r="H825">
        <f>H824</f>
        <v>60</v>
      </c>
      <c r="I825">
        <f>I824</f>
        <v>75</v>
      </c>
      <c r="J825">
        <f>J824</f>
        <v>95</v>
      </c>
    </row>
    <row r="826" spans="1:10" x14ac:dyDescent="0.3">
      <c r="A826" t="s">
        <v>244</v>
      </c>
      <c r="B826" t="s">
        <v>245</v>
      </c>
      <c r="C826" t="s">
        <v>11</v>
      </c>
      <c r="D826">
        <v>490</v>
      </c>
      <c r="E826">
        <v>65</v>
      </c>
      <c r="F826">
        <v>90</v>
      </c>
      <c r="G826">
        <v>120</v>
      </c>
      <c r="H826">
        <v>85</v>
      </c>
      <c r="I826">
        <v>70</v>
      </c>
      <c r="J826">
        <v>60</v>
      </c>
    </row>
    <row r="827" spans="1:10" x14ac:dyDescent="0.3">
      <c r="A827" t="str">
        <f>A826</f>
        <v> 110</v>
      </c>
      <c r="B827" t="str">
        <f>B826</f>
        <v>Weezing</v>
      </c>
      <c r="C827" t="s">
        <v>11</v>
      </c>
      <c r="D827">
        <f>D826</f>
        <v>490</v>
      </c>
      <c r="E827">
        <f>E826</f>
        <v>65</v>
      </c>
      <c r="F827">
        <f>F826</f>
        <v>90</v>
      </c>
      <c r="G827">
        <f>G826</f>
        <v>120</v>
      </c>
      <c r="H827">
        <f>H826</f>
        <v>85</v>
      </c>
      <c r="I827">
        <f>I826</f>
        <v>70</v>
      </c>
      <c r="J827">
        <f>J826</f>
        <v>60</v>
      </c>
    </row>
    <row r="828" spans="1:10" x14ac:dyDescent="0.3">
      <c r="A828" t="s">
        <v>1406</v>
      </c>
      <c r="B828" t="s">
        <v>1407</v>
      </c>
      <c r="C828" t="s">
        <v>11</v>
      </c>
      <c r="D828">
        <v>494</v>
      </c>
      <c r="E828">
        <v>65</v>
      </c>
      <c r="F828">
        <v>75</v>
      </c>
      <c r="G828">
        <v>90</v>
      </c>
      <c r="H828">
        <v>97</v>
      </c>
      <c r="I828">
        <v>123</v>
      </c>
      <c r="J828">
        <v>44</v>
      </c>
    </row>
    <row r="829" spans="1:10" x14ac:dyDescent="0.3">
      <c r="A829" t="s">
        <v>895</v>
      </c>
      <c r="B829" t="s">
        <v>896</v>
      </c>
      <c r="C829" t="s">
        <v>11</v>
      </c>
      <c r="D829">
        <v>329</v>
      </c>
      <c r="E829">
        <v>63</v>
      </c>
      <c r="F829">
        <v>63</v>
      </c>
      <c r="G829">
        <v>47</v>
      </c>
      <c r="H829">
        <v>41</v>
      </c>
      <c r="I829">
        <v>41</v>
      </c>
      <c r="J829">
        <v>74</v>
      </c>
    </row>
    <row r="830" spans="1:10" x14ac:dyDescent="0.3">
      <c r="A830" t="s">
        <v>82</v>
      </c>
      <c r="B830" t="s">
        <v>83</v>
      </c>
      <c r="C830" t="s">
        <v>11</v>
      </c>
      <c r="D830">
        <v>365</v>
      </c>
      <c r="E830">
        <v>61</v>
      </c>
      <c r="F830">
        <v>72</v>
      </c>
      <c r="G830">
        <v>57</v>
      </c>
      <c r="H830">
        <v>55</v>
      </c>
      <c r="I830">
        <v>55</v>
      </c>
      <c r="J830">
        <v>65</v>
      </c>
    </row>
    <row r="831" spans="1:10" x14ac:dyDescent="0.3">
      <c r="A831" t="str">
        <f>A830</f>
        <v> 033</v>
      </c>
      <c r="B831" t="str">
        <f>B830</f>
        <v>Nidorino</v>
      </c>
      <c r="C831" t="s">
        <v>11</v>
      </c>
      <c r="D831">
        <f>D830</f>
        <v>365</v>
      </c>
      <c r="E831">
        <f>E830</f>
        <v>61</v>
      </c>
      <c r="F831">
        <f>F830</f>
        <v>72</v>
      </c>
      <c r="G831">
        <f>G830</f>
        <v>57</v>
      </c>
      <c r="H831">
        <f>H830</f>
        <v>55</v>
      </c>
      <c r="I831">
        <f>I830</f>
        <v>55</v>
      </c>
      <c r="J831">
        <f>J830</f>
        <v>65</v>
      </c>
    </row>
    <row r="832" spans="1:10" x14ac:dyDescent="0.3">
      <c r="A832" t="s">
        <v>62</v>
      </c>
      <c r="B832" t="s">
        <v>63</v>
      </c>
      <c r="C832" t="s">
        <v>11</v>
      </c>
      <c r="D832">
        <v>438</v>
      </c>
      <c r="E832">
        <v>60</v>
      </c>
      <c r="F832">
        <v>85</v>
      </c>
      <c r="G832">
        <v>69</v>
      </c>
      <c r="H832">
        <v>65</v>
      </c>
      <c r="I832">
        <v>79</v>
      </c>
      <c r="J832">
        <v>80</v>
      </c>
    </row>
    <row r="833" spans="1:10" x14ac:dyDescent="0.3">
      <c r="A833" t="str">
        <f>A832</f>
        <v> 024</v>
      </c>
      <c r="B833" t="str">
        <f>B832</f>
        <v>Arbok</v>
      </c>
      <c r="C833" t="s">
        <v>11</v>
      </c>
      <c r="D833">
        <f>D832</f>
        <v>438</v>
      </c>
      <c r="E833">
        <f>E832</f>
        <v>60</v>
      </c>
      <c r="F833">
        <f>F832</f>
        <v>85</v>
      </c>
      <c r="G833">
        <f>G832</f>
        <v>69</v>
      </c>
      <c r="H833">
        <f>H832</f>
        <v>65</v>
      </c>
      <c r="I833">
        <f>I832</f>
        <v>79</v>
      </c>
      <c r="J833">
        <f>J832</f>
        <v>80</v>
      </c>
    </row>
    <row r="834" spans="1:10" x14ac:dyDescent="0.3">
      <c r="A834" t="str">
        <f>A833</f>
        <v> 024</v>
      </c>
      <c r="B834" t="str">
        <f>B833</f>
        <v>Arbok</v>
      </c>
      <c r="C834" t="s">
        <v>11</v>
      </c>
      <c r="D834">
        <f>D833</f>
        <v>438</v>
      </c>
      <c r="E834">
        <f>E833</f>
        <v>60</v>
      </c>
      <c r="F834">
        <f>F833</f>
        <v>85</v>
      </c>
      <c r="G834">
        <f>G833</f>
        <v>69</v>
      </c>
      <c r="H834">
        <f>H833</f>
        <v>65</v>
      </c>
      <c r="I834">
        <f>I833</f>
        <v>79</v>
      </c>
      <c r="J834">
        <f>J833</f>
        <v>80</v>
      </c>
    </row>
    <row r="835" spans="1:10" x14ac:dyDescent="0.3">
      <c r="A835" t="str">
        <f>A834</f>
        <v> 024</v>
      </c>
      <c r="B835" t="str">
        <f>B834</f>
        <v>Arbok</v>
      </c>
      <c r="C835" t="s">
        <v>11</v>
      </c>
      <c r="D835">
        <f>D834</f>
        <v>438</v>
      </c>
      <c r="E835">
        <f>E834</f>
        <v>60</v>
      </c>
      <c r="F835">
        <f>F834</f>
        <v>85</v>
      </c>
      <c r="G835">
        <f>G834</f>
        <v>69</v>
      </c>
      <c r="H835">
        <f>H834</f>
        <v>65</v>
      </c>
      <c r="I835">
        <f>I834</f>
        <v>79</v>
      </c>
      <c r="J835">
        <f>J834</f>
        <v>80</v>
      </c>
    </row>
    <row r="836" spans="1:10" x14ac:dyDescent="0.3">
      <c r="A836" t="str">
        <f>A835</f>
        <v> 024</v>
      </c>
      <c r="B836" t="s">
        <v>213</v>
      </c>
      <c r="C836" t="s">
        <v>11</v>
      </c>
      <c r="D836">
        <f>D835</f>
        <v>438</v>
      </c>
      <c r="E836">
        <f>E835</f>
        <v>60</v>
      </c>
      <c r="F836">
        <f>F835</f>
        <v>85</v>
      </c>
      <c r="G836">
        <f>G835</f>
        <v>69</v>
      </c>
      <c r="H836">
        <f>H835</f>
        <v>65</v>
      </c>
      <c r="I836">
        <f>I835</f>
        <v>79</v>
      </c>
      <c r="J836">
        <f>J835</f>
        <v>80</v>
      </c>
    </row>
    <row r="837" spans="1:10" x14ac:dyDescent="0.3">
      <c r="A837" t="str">
        <f>A836</f>
        <v> 024</v>
      </c>
      <c r="B837" t="str">
        <f>B836</f>
        <v>Mega Gengar</v>
      </c>
      <c r="C837" t="s">
        <v>11</v>
      </c>
      <c r="D837">
        <f>D836</f>
        <v>438</v>
      </c>
      <c r="E837">
        <f>E836</f>
        <v>60</v>
      </c>
      <c r="F837">
        <f>F836</f>
        <v>85</v>
      </c>
      <c r="G837">
        <f>G836</f>
        <v>69</v>
      </c>
      <c r="H837">
        <f>H836</f>
        <v>65</v>
      </c>
      <c r="I837">
        <f>I836</f>
        <v>79</v>
      </c>
      <c r="J837">
        <f>J836</f>
        <v>80</v>
      </c>
    </row>
    <row r="838" spans="1:10" x14ac:dyDescent="0.3">
      <c r="A838" t="str">
        <f>A837</f>
        <v> 024</v>
      </c>
      <c r="B838" t="str">
        <f>B837</f>
        <v>Mega Gengar</v>
      </c>
      <c r="C838" t="s">
        <v>11</v>
      </c>
      <c r="D838">
        <f>D837</f>
        <v>438</v>
      </c>
      <c r="E838">
        <f>E837</f>
        <v>60</v>
      </c>
      <c r="F838">
        <f>F837</f>
        <v>85</v>
      </c>
      <c r="G838">
        <f>G837</f>
        <v>69</v>
      </c>
      <c r="H838">
        <f>H837</f>
        <v>65</v>
      </c>
      <c r="I838">
        <f>I837</f>
        <v>79</v>
      </c>
      <c r="J838">
        <f>J837</f>
        <v>80</v>
      </c>
    </row>
    <row r="839" spans="1:10" x14ac:dyDescent="0.3">
      <c r="A839" t="str">
        <f>A838</f>
        <v> 024</v>
      </c>
      <c r="B839" t="str">
        <f>B838</f>
        <v>Mega Gengar</v>
      </c>
      <c r="C839" t="s">
        <v>11</v>
      </c>
      <c r="D839">
        <f>D838</f>
        <v>438</v>
      </c>
      <c r="E839">
        <f>E838</f>
        <v>60</v>
      </c>
      <c r="F839">
        <f>F838</f>
        <v>85</v>
      </c>
      <c r="G839">
        <f>G838</f>
        <v>69</v>
      </c>
      <c r="H839">
        <f>H838</f>
        <v>65</v>
      </c>
      <c r="I839">
        <f>I838</f>
        <v>79</v>
      </c>
      <c r="J839">
        <f>J838</f>
        <v>80</v>
      </c>
    </row>
    <row r="840" spans="1:10" x14ac:dyDescent="0.3">
      <c r="A840" t="s">
        <v>74</v>
      </c>
      <c r="B840" t="s">
        <v>75</v>
      </c>
      <c r="C840" t="s">
        <v>11</v>
      </c>
      <c r="D840">
        <v>275</v>
      </c>
      <c r="E840">
        <v>55</v>
      </c>
      <c r="F840">
        <v>47</v>
      </c>
      <c r="G840">
        <v>52</v>
      </c>
      <c r="H840">
        <v>40</v>
      </c>
      <c r="I840">
        <v>40</v>
      </c>
      <c r="J840">
        <v>41</v>
      </c>
    </row>
    <row r="841" spans="1:10" x14ac:dyDescent="0.3">
      <c r="A841" t="str">
        <f>A840</f>
        <v> 029</v>
      </c>
      <c r="B841" t="str">
        <f>B840</f>
        <v>Nidoran♀</v>
      </c>
      <c r="C841" t="s">
        <v>11</v>
      </c>
      <c r="D841">
        <f>D840</f>
        <v>275</v>
      </c>
      <c r="E841">
        <f>E840</f>
        <v>55</v>
      </c>
      <c r="F841">
        <f>F840</f>
        <v>47</v>
      </c>
      <c r="G841">
        <f>G840</f>
        <v>52</v>
      </c>
      <c r="H841">
        <f>H840</f>
        <v>40</v>
      </c>
      <c r="I841">
        <f>I840</f>
        <v>40</v>
      </c>
      <c r="J841">
        <f>J840</f>
        <v>41</v>
      </c>
    </row>
    <row r="842" spans="1:10" x14ac:dyDescent="0.3">
      <c r="A842" t="str">
        <f>A841</f>
        <v> 029</v>
      </c>
      <c r="B842" t="str">
        <f>B841</f>
        <v>Nidoran♀</v>
      </c>
      <c r="C842" t="s">
        <v>11</v>
      </c>
      <c r="D842">
        <f>D841</f>
        <v>275</v>
      </c>
      <c r="E842">
        <f>E841</f>
        <v>55</v>
      </c>
      <c r="F842">
        <f>F841</f>
        <v>47</v>
      </c>
      <c r="G842">
        <f>G841</f>
        <v>52</v>
      </c>
      <c r="H842">
        <f>H841</f>
        <v>40</v>
      </c>
      <c r="I842">
        <f>I841</f>
        <v>40</v>
      </c>
      <c r="J842">
        <f>J841</f>
        <v>41</v>
      </c>
    </row>
    <row r="843" spans="1:10" x14ac:dyDescent="0.3">
      <c r="A843" t="s">
        <v>1162</v>
      </c>
      <c r="B843" t="s">
        <v>1163</v>
      </c>
      <c r="C843" t="s">
        <v>11</v>
      </c>
      <c r="D843">
        <v>329</v>
      </c>
      <c r="E843">
        <v>50</v>
      </c>
      <c r="F843">
        <v>50</v>
      </c>
      <c r="G843">
        <v>62</v>
      </c>
      <c r="H843">
        <v>40</v>
      </c>
      <c r="I843">
        <v>62</v>
      </c>
      <c r="J843">
        <v>65</v>
      </c>
    </row>
    <row r="844" spans="1:10" x14ac:dyDescent="0.3">
      <c r="A844" t="s">
        <v>1404</v>
      </c>
      <c r="B844" t="s">
        <v>1405</v>
      </c>
      <c r="C844" t="s">
        <v>11</v>
      </c>
      <c r="D844">
        <v>320</v>
      </c>
      <c r="E844">
        <v>50</v>
      </c>
      <c r="F844">
        <v>60</v>
      </c>
      <c r="G844">
        <v>60</v>
      </c>
      <c r="H844">
        <v>60</v>
      </c>
      <c r="I844">
        <v>60</v>
      </c>
      <c r="J844">
        <v>30</v>
      </c>
    </row>
    <row r="845" spans="1:10" x14ac:dyDescent="0.3">
      <c r="A845" t="s">
        <v>933</v>
      </c>
      <c r="B845" t="s">
        <v>934</v>
      </c>
      <c r="C845" t="s">
        <v>11</v>
      </c>
      <c r="D845">
        <v>300</v>
      </c>
      <c r="E845">
        <v>48</v>
      </c>
      <c r="F845">
        <v>61</v>
      </c>
      <c r="G845">
        <v>40</v>
      </c>
      <c r="H845">
        <v>61</v>
      </c>
      <c r="I845">
        <v>40</v>
      </c>
      <c r="J845">
        <v>50</v>
      </c>
    </row>
    <row r="846" spans="1:10" x14ac:dyDescent="0.3">
      <c r="A846" t="s">
        <v>80</v>
      </c>
      <c r="B846" t="s">
        <v>81</v>
      </c>
      <c r="C846" t="s">
        <v>11</v>
      </c>
      <c r="D846">
        <v>273</v>
      </c>
      <c r="E846">
        <v>46</v>
      </c>
      <c r="F846">
        <v>57</v>
      </c>
      <c r="G846">
        <v>40</v>
      </c>
      <c r="H846">
        <v>40</v>
      </c>
      <c r="I846">
        <v>40</v>
      </c>
      <c r="J846">
        <v>50</v>
      </c>
    </row>
    <row r="847" spans="1:10" x14ac:dyDescent="0.3">
      <c r="A847" t="str">
        <f>A846</f>
        <v> 032</v>
      </c>
      <c r="B847" t="str">
        <f>B846</f>
        <v>Nidoran♂</v>
      </c>
      <c r="C847" t="s">
        <v>11</v>
      </c>
      <c r="D847">
        <f>D846</f>
        <v>273</v>
      </c>
      <c r="E847">
        <f>E846</f>
        <v>46</v>
      </c>
      <c r="F847">
        <f>F846</f>
        <v>57</v>
      </c>
      <c r="G847">
        <f>G846</f>
        <v>40</v>
      </c>
      <c r="H847">
        <f>H846</f>
        <v>40</v>
      </c>
      <c r="I847">
        <f>I846</f>
        <v>40</v>
      </c>
      <c r="J847">
        <f>J846</f>
        <v>50</v>
      </c>
    </row>
    <row r="848" spans="1:10" x14ac:dyDescent="0.3">
      <c r="A848" t="str">
        <f>A847</f>
        <v> 032</v>
      </c>
      <c r="B848" t="str">
        <f>B847</f>
        <v>Nidoran♂</v>
      </c>
      <c r="C848" t="s">
        <v>11</v>
      </c>
      <c r="D848">
        <f>D847</f>
        <v>273</v>
      </c>
      <c r="E848">
        <f>E847</f>
        <v>46</v>
      </c>
      <c r="F848">
        <f>F847</f>
        <v>57</v>
      </c>
      <c r="G848">
        <f>G847</f>
        <v>40</v>
      </c>
      <c r="H848">
        <f>H847</f>
        <v>40</v>
      </c>
      <c r="I848">
        <f>I847</f>
        <v>40</v>
      </c>
      <c r="J848">
        <f>J847</f>
        <v>50</v>
      </c>
    </row>
    <row r="849" spans="1:10" x14ac:dyDescent="0.3">
      <c r="A849" t="str">
        <f>A848</f>
        <v> 032</v>
      </c>
      <c r="B849" t="str">
        <f>B848</f>
        <v>Nidoran♂</v>
      </c>
      <c r="C849" t="s">
        <v>11</v>
      </c>
      <c r="D849">
        <f>D848</f>
        <v>273</v>
      </c>
      <c r="E849">
        <f>E848</f>
        <v>46</v>
      </c>
      <c r="F849">
        <f>F848</f>
        <v>57</v>
      </c>
      <c r="G849">
        <f>G848</f>
        <v>40</v>
      </c>
      <c r="H849">
        <f>H848</f>
        <v>40</v>
      </c>
      <c r="I849">
        <f>I848</f>
        <v>40</v>
      </c>
      <c r="J849">
        <f>J848</f>
        <v>50</v>
      </c>
    </row>
    <row r="850" spans="1:10" x14ac:dyDescent="0.3">
      <c r="A850" t="str">
        <f>A849</f>
        <v> 032</v>
      </c>
      <c r="B850" t="str">
        <f>B849</f>
        <v>Nidoran♂</v>
      </c>
      <c r="C850" t="s">
        <v>11</v>
      </c>
      <c r="D850">
        <f>D849</f>
        <v>273</v>
      </c>
      <c r="E850">
        <f>E849</f>
        <v>46</v>
      </c>
      <c r="F850">
        <f>F849</f>
        <v>57</v>
      </c>
      <c r="G850">
        <f>G849</f>
        <v>40</v>
      </c>
      <c r="H850">
        <f>H849</f>
        <v>40</v>
      </c>
      <c r="I850">
        <f>I849</f>
        <v>40</v>
      </c>
      <c r="J850">
        <f>J849</f>
        <v>50</v>
      </c>
    </row>
    <row r="851" spans="1:10" x14ac:dyDescent="0.3">
      <c r="A851" t="str">
        <f>A850</f>
        <v> 032</v>
      </c>
      <c r="B851" t="str">
        <f>B850</f>
        <v>Nidoran♂</v>
      </c>
      <c r="C851" t="s">
        <v>11</v>
      </c>
      <c r="D851">
        <f>D850</f>
        <v>273</v>
      </c>
      <c r="E851">
        <f>E850</f>
        <v>46</v>
      </c>
      <c r="F851">
        <f>F850</f>
        <v>57</v>
      </c>
      <c r="G851">
        <f>G850</f>
        <v>40</v>
      </c>
      <c r="H851">
        <f>H850</f>
        <v>40</v>
      </c>
      <c r="I851">
        <f>I850</f>
        <v>40</v>
      </c>
      <c r="J851">
        <f>J850</f>
        <v>50</v>
      </c>
    </row>
    <row r="852" spans="1:10" x14ac:dyDescent="0.3">
      <c r="A852" t="s">
        <v>99</v>
      </c>
      <c r="B852" t="s">
        <v>100</v>
      </c>
      <c r="C852" t="s">
        <v>11</v>
      </c>
      <c r="D852">
        <v>245</v>
      </c>
      <c r="E852">
        <v>40</v>
      </c>
      <c r="F852">
        <v>45</v>
      </c>
      <c r="G852">
        <v>35</v>
      </c>
      <c r="H852">
        <v>30</v>
      </c>
      <c r="I852">
        <v>40</v>
      </c>
      <c r="J852">
        <v>55</v>
      </c>
    </row>
    <row r="853" spans="1:10" x14ac:dyDescent="0.3">
      <c r="A853" t="str">
        <f>A852</f>
        <v> 041</v>
      </c>
      <c r="B853" t="str">
        <f>B852</f>
        <v>Zubat</v>
      </c>
      <c r="C853" t="s">
        <v>11</v>
      </c>
      <c r="D853">
        <f>D852</f>
        <v>245</v>
      </c>
      <c r="E853">
        <f>E852</f>
        <v>40</v>
      </c>
      <c r="F853">
        <f>F852</f>
        <v>45</v>
      </c>
      <c r="G853">
        <f>G852</f>
        <v>35</v>
      </c>
      <c r="H853">
        <f>H852</f>
        <v>30</v>
      </c>
      <c r="I853">
        <f>I852</f>
        <v>40</v>
      </c>
      <c r="J853">
        <f>J852</f>
        <v>55</v>
      </c>
    </row>
    <row r="854" spans="1:10" x14ac:dyDescent="0.3">
      <c r="A854" t="s">
        <v>242</v>
      </c>
      <c r="B854" t="s">
        <v>243</v>
      </c>
      <c r="C854" t="s">
        <v>11</v>
      </c>
      <c r="D854">
        <v>340</v>
      </c>
      <c r="E854">
        <v>40</v>
      </c>
      <c r="F854">
        <v>65</v>
      </c>
      <c r="G854">
        <v>95</v>
      </c>
      <c r="H854">
        <v>60</v>
      </c>
      <c r="I854">
        <v>45</v>
      </c>
      <c r="J854">
        <v>35</v>
      </c>
    </row>
    <row r="855" spans="1:10" x14ac:dyDescent="0.3">
      <c r="A855" t="str">
        <f>A854</f>
        <v> 109</v>
      </c>
      <c r="B855" t="str">
        <f>B854</f>
        <v>Koffing</v>
      </c>
      <c r="C855" t="s">
        <v>11</v>
      </c>
      <c r="D855">
        <f>D854</f>
        <v>340</v>
      </c>
      <c r="E855">
        <f>E854</f>
        <v>40</v>
      </c>
      <c r="F855">
        <f>F854</f>
        <v>65</v>
      </c>
      <c r="G855">
        <f>G854</f>
        <v>95</v>
      </c>
      <c r="H855">
        <f>H854</f>
        <v>60</v>
      </c>
      <c r="I855">
        <f>I854</f>
        <v>45</v>
      </c>
      <c r="J855">
        <f>J854</f>
        <v>35</v>
      </c>
    </row>
    <row r="856" spans="1:10" x14ac:dyDescent="0.3">
      <c r="A856" t="str">
        <f>A855</f>
        <v> 109</v>
      </c>
      <c r="B856" t="str">
        <f>B855</f>
        <v>Koffing</v>
      </c>
      <c r="C856" t="s">
        <v>11</v>
      </c>
      <c r="D856">
        <f>D855</f>
        <v>340</v>
      </c>
      <c r="E856">
        <f>E855</f>
        <v>40</v>
      </c>
      <c r="F856">
        <f>F855</f>
        <v>65</v>
      </c>
      <c r="G856">
        <f>G855</f>
        <v>95</v>
      </c>
      <c r="H856">
        <f>H855</f>
        <v>60</v>
      </c>
      <c r="I856">
        <f>I855</f>
        <v>45</v>
      </c>
      <c r="J856">
        <f>J855</f>
        <v>35</v>
      </c>
    </row>
    <row r="857" spans="1:10" x14ac:dyDescent="0.3">
      <c r="A857" t="s">
        <v>929</v>
      </c>
      <c r="B857" t="s">
        <v>930</v>
      </c>
      <c r="C857" t="s">
        <v>11</v>
      </c>
      <c r="D857">
        <v>330</v>
      </c>
      <c r="E857">
        <v>40</v>
      </c>
      <c r="F857">
        <v>50</v>
      </c>
      <c r="G857">
        <v>90</v>
      </c>
      <c r="H857">
        <v>30</v>
      </c>
      <c r="I857">
        <v>55</v>
      </c>
      <c r="J857">
        <v>65</v>
      </c>
    </row>
    <row r="858" spans="1:10" x14ac:dyDescent="0.3">
      <c r="A858" t="str">
        <f>A857</f>
        <v> 451</v>
      </c>
      <c r="B858" t="str">
        <f>B857</f>
        <v>Skorupi</v>
      </c>
      <c r="C858" t="s">
        <v>11</v>
      </c>
      <c r="D858">
        <f>D857</f>
        <v>330</v>
      </c>
      <c r="E858">
        <f>E857</f>
        <v>40</v>
      </c>
      <c r="F858">
        <f>F857</f>
        <v>50</v>
      </c>
      <c r="G858">
        <f>G857</f>
        <v>90</v>
      </c>
      <c r="H858">
        <f>H857</f>
        <v>30</v>
      </c>
      <c r="I858">
        <f>I857</f>
        <v>55</v>
      </c>
      <c r="J858">
        <f>J857</f>
        <v>65</v>
      </c>
    </row>
    <row r="859" spans="1:10" x14ac:dyDescent="0.3">
      <c r="A859" t="s">
        <v>60</v>
      </c>
      <c r="B859" t="s">
        <v>61</v>
      </c>
      <c r="C859" t="s">
        <v>11</v>
      </c>
      <c r="D859">
        <v>288</v>
      </c>
      <c r="E859">
        <v>35</v>
      </c>
      <c r="F859">
        <v>60</v>
      </c>
      <c r="G859">
        <v>44</v>
      </c>
      <c r="H859">
        <v>40</v>
      </c>
      <c r="I859">
        <v>54</v>
      </c>
      <c r="J859">
        <v>55</v>
      </c>
    </row>
    <row r="860" spans="1:10" x14ac:dyDescent="0.3">
      <c r="A860" t="str">
        <f>A859</f>
        <v> 023</v>
      </c>
      <c r="B860" t="str">
        <f>B859</f>
        <v>Ekans</v>
      </c>
      <c r="C860" t="s">
        <v>11</v>
      </c>
      <c r="D860">
        <f>D859</f>
        <v>288</v>
      </c>
      <c r="E860">
        <f>E859</f>
        <v>35</v>
      </c>
      <c r="F860">
        <f>F859</f>
        <v>60</v>
      </c>
      <c r="G860">
        <f>G859</f>
        <v>44</v>
      </c>
      <c r="H860">
        <f>H859</f>
        <v>40</v>
      </c>
      <c r="I860">
        <f>I859</f>
        <v>54</v>
      </c>
      <c r="J860">
        <f>J859</f>
        <v>55</v>
      </c>
    </row>
    <row r="861" spans="1:10" x14ac:dyDescent="0.3">
      <c r="A861" t="str">
        <f>A860</f>
        <v> 023</v>
      </c>
      <c r="B861" t="str">
        <f>B860</f>
        <v>Ekans</v>
      </c>
      <c r="C861" t="s">
        <v>11</v>
      </c>
      <c r="D861">
        <f>D860</f>
        <v>288</v>
      </c>
      <c r="E861">
        <f>E860</f>
        <v>35</v>
      </c>
      <c r="F861">
        <f>F860</f>
        <v>60</v>
      </c>
      <c r="G861">
        <f>G860</f>
        <v>44</v>
      </c>
      <c r="H861">
        <f>H860</f>
        <v>40</v>
      </c>
      <c r="I861">
        <f>I860</f>
        <v>54</v>
      </c>
      <c r="J861">
        <f>J860</f>
        <v>55</v>
      </c>
    </row>
    <row r="862" spans="1:10" x14ac:dyDescent="0.3">
      <c r="A862" t="s">
        <v>429</v>
      </c>
      <c r="B862" t="s">
        <v>430</v>
      </c>
      <c r="C862" t="s">
        <v>146</v>
      </c>
      <c r="D862">
        <v>405</v>
      </c>
      <c r="E862">
        <v>190</v>
      </c>
      <c r="F862">
        <v>33</v>
      </c>
      <c r="G862">
        <v>58</v>
      </c>
      <c r="H862">
        <v>33</v>
      </c>
      <c r="I862">
        <v>58</v>
      </c>
      <c r="J862">
        <v>33</v>
      </c>
    </row>
    <row r="863" spans="1:10" x14ac:dyDescent="0.3">
      <c r="A863" t="s">
        <v>1002</v>
      </c>
      <c r="B863" t="s">
        <v>1003</v>
      </c>
      <c r="C863" t="s">
        <v>146</v>
      </c>
      <c r="D863">
        <v>600</v>
      </c>
      <c r="E863">
        <v>120</v>
      </c>
      <c r="F863">
        <v>70</v>
      </c>
      <c r="G863">
        <v>120</v>
      </c>
      <c r="H863">
        <v>75</v>
      </c>
      <c r="I863">
        <v>130</v>
      </c>
      <c r="J863">
        <v>85</v>
      </c>
    </row>
    <row r="864" spans="1:10" x14ac:dyDescent="0.3">
      <c r="A864" t="s">
        <v>1061</v>
      </c>
      <c r="B864" t="s">
        <v>1062</v>
      </c>
      <c r="C864" t="s">
        <v>146</v>
      </c>
      <c r="D864">
        <v>487</v>
      </c>
      <c r="E864">
        <v>116</v>
      </c>
      <c r="F864">
        <v>55</v>
      </c>
      <c r="G864">
        <v>85</v>
      </c>
      <c r="H864">
        <v>107</v>
      </c>
      <c r="I864">
        <v>95</v>
      </c>
      <c r="J864">
        <v>29</v>
      </c>
    </row>
    <row r="865" spans="1:10" x14ac:dyDescent="0.3">
      <c r="A865" t="s">
        <v>1184</v>
      </c>
      <c r="B865" t="s">
        <v>1185</v>
      </c>
      <c r="C865" t="s">
        <v>146</v>
      </c>
      <c r="D865">
        <v>490</v>
      </c>
      <c r="E865">
        <v>110</v>
      </c>
      <c r="F865">
        <v>65</v>
      </c>
      <c r="G865">
        <v>75</v>
      </c>
      <c r="H865">
        <v>125</v>
      </c>
      <c r="I865">
        <v>85</v>
      </c>
      <c r="J865">
        <v>30</v>
      </c>
    </row>
    <row r="866" spans="1:10" x14ac:dyDescent="0.3">
      <c r="A866" t="s">
        <v>325</v>
      </c>
      <c r="B866" t="s">
        <v>326</v>
      </c>
      <c r="C866" t="s">
        <v>146</v>
      </c>
      <c r="D866">
        <v>680</v>
      </c>
      <c r="E866">
        <v>106</v>
      </c>
      <c r="F866">
        <v>110</v>
      </c>
      <c r="G866">
        <v>90</v>
      </c>
      <c r="H866">
        <v>154</v>
      </c>
      <c r="I866">
        <v>90</v>
      </c>
      <c r="J866">
        <v>130</v>
      </c>
    </row>
    <row r="867" spans="1:10" x14ac:dyDescent="0.3">
      <c r="A867" t="s">
        <v>2622</v>
      </c>
      <c r="B867" t="s">
        <v>2623</v>
      </c>
      <c r="C867" t="s">
        <v>146</v>
      </c>
      <c r="D867">
        <v>780</v>
      </c>
      <c r="E867">
        <v>106</v>
      </c>
      <c r="F867">
        <v>190</v>
      </c>
      <c r="G867">
        <v>100</v>
      </c>
      <c r="H867">
        <v>154</v>
      </c>
      <c r="I867">
        <v>100</v>
      </c>
      <c r="J867">
        <v>130</v>
      </c>
    </row>
    <row r="868" spans="1:10" x14ac:dyDescent="0.3">
      <c r="A868" t="s">
        <v>2624</v>
      </c>
      <c r="B868" t="s">
        <v>2625</v>
      </c>
      <c r="C868" t="s">
        <v>146</v>
      </c>
      <c r="D868">
        <v>780</v>
      </c>
      <c r="E868">
        <v>106</v>
      </c>
      <c r="F868">
        <v>150</v>
      </c>
      <c r="G868">
        <v>70</v>
      </c>
      <c r="H868">
        <v>194</v>
      </c>
      <c r="I868">
        <v>120</v>
      </c>
      <c r="J868">
        <v>140</v>
      </c>
    </row>
    <row r="869" spans="1:10" x14ac:dyDescent="0.3">
      <c r="A869" t="str">
        <f>A868</f>
        <v> 150.2</v>
      </c>
      <c r="B869" t="s">
        <v>2625</v>
      </c>
      <c r="C869" t="str">
        <f>C868</f>
        <v>PSYCHIC</v>
      </c>
      <c r="D869">
        <f>D868</f>
        <v>780</v>
      </c>
      <c r="E869">
        <f>E868</f>
        <v>106</v>
      </c>
      <c r="F869">
        <f>F868</f>
        <v>150</v>
      </c>
      <c r="G869">
        <f>G868</f>
        <v>70</v>
      </c>
      <c r="H869">
        <f>H868</f>
        <v>194</v>
      </c>
      <c r="I869">
        <f>I868</f>
        <v>120</v>
      </c>
      <c r="J869">
        <f>J868</f>
        <v>140</v>
      </c>
    </row>
    <row r="870" spans="1:10" x14ac:dyDescent="0.3">
      <c r="A870" t="s">
        <v>523</v>
      </c>
      <c r="B870" t="s">
        <v>524</v>
      </c>
      <c r="C870" t="s">
        <v>146</v>
      </c>
      <c r="D870">
        <v>680</v>
      </c>
      <c r="E870">
        <v>106</v>
      </c>
      <c r="F870">
        <v>90</v>
      </c>
      <c r="G870">
        <v>130</v>
      </c>
      <c r="H870">
        <v>90</v>
      </c>
      <c r="I870">
        <v>154</v>
      </c>
      <c r="J870">
        <v>110</v>
      </c>
    </row>
    <row r="871" spans="1:10" x14ac:dyDescent="0.3">
      <c r="A871" t="str">
        <f>A870</f>
        <v> 249</v>
      </c>
      <c r="B871" t="s">
        <v>2687</v>
      </c>
      <c r="C871" t="s">
        <v>146</v>
      </c>
      <c r="D871">
        <f>D870</f>
        <v>680</v>
      </c>
      <c r="E871">
        <f>E870</f>
        <v>106</v>
      </c>
      <c r="F871">
        <f>F870</f>
        <v>90</v>
      </c>
      <c r="G871">
        <f>G870</f>
        <v>130</v>
      </c>
      <c r="H871">
        <f>H870</f>
        <v>90</v>
      </c>
      <c r="I871">
        <f>I870</f>
        <v>154</v>
      </c>
      <c r="J871">
        <f>J870</f>
        <v>110</v>
      </c>
    </row>
    <row r="872" spans="1:10" x14ac:dyDescent="0.3">
      <c r="A872" t="s">
        <v>327</v>
      </c>
      <c r="B872" t="s">
        <v>328</v>
      </c>
      <c r="C872" t="s">
        <v>146</v>
      </c>
      <c r="D872">
        <v>600</v>
      </c>
      <c r="E872">
        <v>100</v>
      </c>
      <c r="F872">
        <v>100</v>
      </c>
      <c r="G872">
        <v>100</v>
      </c>
      <c r="H872">
        <v>100</v>
      </c>
      <c r="I872">
        <v>100</v>
      </c>
      <c r="J872">
        <v>100</v>
      </c>
    </row>
    <row r="873" spans="1:10" x14ac:dyDescent="0.3">
      <c r="A873" t="s">
        <v>527</v>
      </c>
      <c r="B873" t="s">
        <v>528</v>
      </c>
      <c r="C873" t="s">
        <v>146</v>
      </c>
      <c r="D873">
        <v>600</v>
      </c>
      <c r="E873">
        <v>100</v>
      </c>
      <c r="F873">
        <v>100</v>
      </c>
      <c r="G873">
        <v>100</v>
      </c>
      <c r="H873">
        <v>100</v>
      </c>
      <c r="I873">
        <v>100</v>
      </c>
      <c r="J873">
        <v>100</v>
      </c>
    </row>
    <row r="874" spans="1:10" x14ac:dyDescent="0.3">
      <c r="A874" t="str">
        <f>A873</f>
        <v> 251</v>
      </c>
      <c r="B874" t="str">
        <f>B873</f>
        <v>Celebi</v>
      </c>
      <c r="C874" t="s">
        <v>146</v>
      </c>
      <c r="D874">
        <f>D873</f>
        <v>600</v>
      </c>
      <c r="E874">
        <f>E873</f>
        <v>100</v>
      </c>
      <c r="F874">
        <f>F873</f>
        <v>100</v>
      </c>
      <c r="G874">
        <f>G873</f>
        <v>100</v>
      </c>
      <c r="H874">
        <f>H873</f>
        <v>100</v>
      </c>
      <c r="I874">
        <f>I873</f>
        <v>100</v>
      </c>
      <c r="J874">
        <f>J873</f>
        <v>100</v>
      </c>
    </row>
    <row r="875" spans="1:10" x14ac:dyDescent="0.3">
      <c r="A875" t="s">
        <v>1013</v>
      </c>
      <c r="B875" t="s">
        <v>1014</v>
      </c>
      <c r="C875" t="s">
        <v>146</v>
      </c>
      <c r="D875">
        <v>600</v>
      </c>
      <c r="E875">
        <v>100</v>
      </c>
      <c r="F875">
        <v>100</v>
      </c>
      <c r="G875">
        <v>100</v>
      </c>
      <c r="H875">
        <v>100</v>
      </c>
      <c r="I875">
        <v>100</v>
      </c>
      <c r="J875">
        <v>100</v>
      </c>
    </row>
    <row r="876" spans="1:10" x14ac:dyDescent="0.3">
      <c r="A876" t="str">
        <f>A875</f>
        <v> 494</v>
      </c>
      <c r="B876" t="s">
        <v>2703</v>
      </c>
      <c r="C876" t="s">
        <v>146</v>
      </c>
      <c r="D876">
        <f>D875</f>
        <v>600</v>
      </c>
      <c r="E876">
        <f>E875</f>
        <v>100</v>
      </c>
      <c r="F876">
        <f>F875</f>
        <v>100</v>
      </c>
      <c r="G876">
        <f>G875</f>
        <v>100</v>
      </c>
      <c r="H876">
        <f>H875</f>
        <v>100</v>
      </c>
      <c r="I876">
        <f>I875</f>
        <v>100</v>
      </c>
      <c r="J876">
        <f>J875</f>
        <v>100</v>
      </c>
    </row>
    <row r="877" spans="1:10" x14ac:dyDescent="0.3">
      <c r="A877" t="str">
        <f>A876</f>
        <v> 494</v>
      </c>
      <c r="B877" t="str">
        <f>B876</f>
        <v>Meloetta- Aria Forme</v>
      </c>
      <c r="C877" t="s">
        <v>146</v>
      </c>
      <c r="D877">
        <f>D876</f>
        <v>600</v>
      </c>
      <c r="E877">
        <f>E876</f>
        <v>100</v>
      </c>
      <c r="F877">
        <f>F876</f>
        <v>100</v>
      </c>
      <c r="G877">
        <f>G876</f>
        <v>100</v>
      </c>
      <c r="H877">
        <f>H876</f>
        <v>100</v>
      </c>
      <c r="I877">
        <f>I876</f>
        <v>100</v>
      </c>
      <c r="J877">
        <f>J876</f>
        <v>100</v>
      </c>
    </row>
    <row r="878" spans="1:10" x14ac:dyDescent="0.3">
      <c r="A878" t="str">
        <f>A877</f>
        <v> 494</v>
      </c>
      <c r="B878" t="str">
        <f>B877</f>
        <v>Meloetta- Aria Forme</v>
      </c>
      <c r="C878" t="s">
        <v>146</v>
      </c>
      <c r="D878">
        <f>D877</f>
        <v>600</v>
      </c>
      <c r="E878">
        <f>E877</f>
        <v>100</v>
      </c>
      <c r="F878">
        <f>F877</f>
        <v>100</v>
      </c>
      <c r="G878">
        <f>G877</f>
        <v>100</v>
      </c>
      <c r="H878">
        <f>H877</f>
        <v>100</v>
      </c>
      <c r="I878">
        <f>I877</f>
        <v>100</v>
      </c>
      <c r="J878">
        <f>J877</f>
        <v>100</v>
      </c>
    </row>
    <row r="879" spans="1:10" x14ac:dyDescent="0.3">
      <c r="A879" t="str">
        <f>A878</f>
        <v> 494</v>
      </c>
      <c r="B879" t="str">
        <f>B878</f>
        <v>Meloetta- Aria Forme</v>
      </c>
      <c r="C879" t="s">
        <v>146</v>
      </c>
      <c r="D879">
        <f>D878</f>
        <v>600</v>
      </c>
      <c r="E879">
        <f>E878</f>
        <v>100</v>
      </c>
      <c r="F879">
        <f>F878</f>
        <v>100</v>
      </c>
      <c r="G879">
        <f>G878</f>
        <v>100</v>
      </c>
      <c r="H879">
        <f>H878</f>
        <v>100</v>
      </c>
      <c r="I879">
        <f>I878</f>
        <v>100</v>
      </c>
      <c r="J879">
        <f>J878</f>
        <v>100</v>
      </c>
    </row>
    <row r="880" spans="1:10" x14ac:dyDescent="0.3">
      <c r="A880" t="s">
        <v>745</v>
      </c>
      <c r="B880" t="s">
        <v>746</v>
      </c>
      <c r="C880" t="s">
        <v>146</v>
      </c>
      <c r="D880">
        <v>260</v>
      </c>
      <c r="E880">
        <v>95</v>
      </c>
      <c r="F880">
        <v>23</v>
      </c>
      <c r="G880">
        <v>48</v>
      </c>
      <c r="H880">
        <v>23</v>
      </c>
      <c r="I880">
        <v>48</v>
      </c>
      <c r="J880">
        <v>23</v>
      </c>
    </row>
    <row r="881" spans="1:10" x14ac:dyDescent="0.3">
      <c r="A881" t="str">
        <f>A880</f>
        <v> 360</v>
      </c>
      <c r="B881" t="str">
        <f>B880</f>
        <v>Wynaut</v>
      </c>
      <c r="C881" t="s">
        <v>146</v>
      </c>
      <c r="D881">
        <f>D880</f>
        <v>260</v>
      </c>
      <c r="E881">
        <f>E880</f>
        <v>95</v>
      </c>
      <c r="F881">
        <f>F880</f>
        <v>23</v>
      </c>
      <c r="G881">
        <f>G880</f>
        <v>48</v>
      </c>
      <c r="H881">
        <f>H880</f>
        <v>23</v>
      </c>
      <c r="I881">
        <f>I880</f>
        <v>48</v>
      </c>
      <c r="J881">
        <f>J880</f>
        <v>23</v>
      </c>
    </row>
    <row r="882" spans="1:10" x14ac:dyDescent="0.3">
      <c r="A882" t="str">
        <f>A881</f>
        <v> 360</v>
      </c>
      <c r="B882" t="str">
        <f>B881</f>
        <v>Wynaut</v>
      </c>
      <c r="C882" t="s">
        <v>146</v>
      </c>
      <c r="D882">
        <f>D881</f>
        <v>260</v>
      </c>
      <c r="E882">
        <f>E881</f>
        <v>95</v>
      </c>
      <c r="F882">
        <f>F881</f>
        <v>23</v>
      </c>
      <c r="G882">
        <f>G881</f>
        <v>48</v>
      </c>
      <c r="H882">
        <f>H881</f>
        <v>23</v>
      </c>
      <c r="I882">
        <f>I881</f>
        <v>48</v>
      </c>
      <c r="J882">
        <f>J881</f>
        <v>23</v>
      </c>
    </row>
    <row r="883" spans="1:10" x14ac:dyDescent="0.3">
      <c r="A883" t="s">
        <v>218</v>
      </c>
      <c r="B883" t="s">
        <v>219</v>
      </c>
      <c r="C883" t="s">
        <v>146</v>
      </c>
      <c r="D883">
        <v>483</v>
      </c>
      <c r="E883">
        <v>85</v>
      </c>
      <c r="F883">
        <v>73</v>
      </c>
      <c r="G883">
        <v>70</v>
      </c>
      <c r="H883">
        <v>73</v>
      </c>
      <c r="I883">
        <v>115</v>
      </c>
      <c r="J883">
        <v>67</v>
      </c>
    </row>
    <row r="884" spans="1:10" x14ac:dyDescent="0.3">
      <c r="A884" t="s">
        <v>677</v>
      </c>
      <c r="B884" t="s">
        <v>678</v>
      </c>
      <c r="C884" t="s">
        <v>146</v>
      </c>
      <c r="D884">
        <v>470</v>
      </c>
      <c r="E884">
        <v>80</v>
      </c>
      <c r="F884">
        <v>45</v>
      </c>
      <c r="G884">
        <v>65</v>
      </c>
      <c r="H884">
        <v>90</v>
      </c>
      <c r="I884">
        <v>110</v>
      </c>
      <c r="J884">
        <v>80</v>
      </c>
    </row>
    <row r="885" spans="1:10" x14ac:dyDescent="0.3">
      <c r="A885" t="str">
        <f>A884</f>
        <v> 326</v>
      </c>
      <c r="B885" t="str">
        <f>B884</f>
        <v>Grumpig</v>
      </c>
      <c r="C885" t="s">
        <v>146</v>
      </c>
      <c r="D885">
        <f>D884</f>
        <v>470</v>
      </c>
      <c r="E885">
        <f>E884</f>
        <v>80</v>
      </c>
      <c r="F885">
        <f>F884</f>
        <v>45</v>
      </c>
      <c r="G885">
        <f>G884</f>
        <v>65</v>
      </c>
      <c r="H885">
        <f>H884</f>
        <v>90</v>
      </c>
      <c r="I885">
        <f>I884</f>
        <v>110</v>
      </c>
      <c r="J885">
        <f>J884</f>
        <v>80</v>
      </c>
    </row>
    <row r="886" spans="1:10" x14ac:dyDescent="0.3">
      <c r="A886" t="str">
        <f>A885</f>
        <v> 326</v>
      </c>
      <c r="B886" t="str">
        <f>B885</f>
        <v>Grumpig</v>
      </c>
      <c r="C886" t="s">
        <v>146</v>
      </c>
      <c r="D886">
        <f>D885</f>
        <v>470</v>
      </c>
      <c r="E886">
        <f>E885</f>
        <v>80</v>
      </c>
      <c r="F886">
        <f>F885</f>
        <v>45</v>
      </c>
      <c r="G886">
        <f>G885</f>
        <v>65</v>
      </c>
      <c r="H886">
        <f>H885</f>
        <v>90</v>
      </c>
      <c r="I886">
        <f>I885</f>
        <v>110</v>
      </c>
      <c r="J886">
        <f>J885</f>
        <v>80</v>
      </c>
    </row>
    <row r="887" spans="1:10" x14ac:dyDescent="0.3">
      <c r="A887" t="str">
        <f>A886</f>
        <v> 326</v>
      </c>
      <c r="B887" t="str">
        <f>B886</f>
        <v>Grumpig</v>
      </c>
      <c r="C887" t="s">
        <v>146</v>
      </c>
      <c r="D887">
        <f>D886</f>
        <v>470</v>
      </c>
      <c r="E887">
        <f>E886</f>
        <v>80</v>
      </c>
      <c r="F887">
        <f>F886</f>
        <v>45</v>
      </c>
      <c r="G887">
        <f>G886</f>
        <v>65</v>
      </c>
      <c r="H887">
        <f>H886</f>
        <v>90</v>
      </c>
      <c r="I887">
        <f>I886</f>
        <v>110</v>
      </c>
      <c r="J887">
        <f>J886</f>
        <v>80</v>
      </c>
    </row>
    <row r="888" spans="1:10" x14ac:dyDescent="0.3">
      <c r="A888" t="s">
        <v>989</v>
      </c>
      <c r="B888" t="s">
        <v>990</v>
      </c>
      <c r="C888" t="s">
        <v>146</v>
      </c>
      <c r="D888">
        <v>580</v>
      </c>
      <c r="E888">
        <v>80</v>
      </c>
      <c r="F888">
        <v>105</v>
      </c>
      <c r="G888">
        <v>105</v>
      </c>
      <c r="H888">
        <v>105</v>
      </c>
      <c r="I888">
        <v>105</v>
      </c>
      <c r="J888">
        <v>80</v>
      </c>
    </row>
    <row r="889" spans="1:10" x14ac:dyDescent="0.3">
      <c r="A889" t="s">
        <v>1059</v>
      </c>
      <c r="B889" t="s">
        <v>1060</v>
      </c>
      <c r="C889" t="s">
        <v>146</v>
      </c>
      <c r="D889">
        <v>292</v>
      </c>
      <c r="E889">
        <v>76</v>
      </c>
      <c r="F889">
        <v>25</v>
      </c>
      <c r="G889">
        <v>45</v>
      </c>
      <c r="H889">
        <v>67</v>
      </c>
      <c r="I889">
        <v>55</v>
      </c>
      <c r="J889">
        <v>24</v>
      </c>
    </row>
    <row r="890" spans="1:10" x14ac:dyDescent="0.3">
      <c r="A890" t="s">
        <v>987</v>
      </c>
      <c r="B890" t="s">
        <v>988</v>
      </c>
      <c r="C890" t="s">
        <v>146</v>
      </c>
      <c r="D890">
        <v>580</v>
      </c>
      <c r="E890">
        <v>75</v>
      </c>
      <c r="F890">
        <v>75</v>
      </c>
      <c r="G890">
        <v>130</v>
      </c>
      <c r="H890">
        <v>75</v>
      </c>
      <c r="I890">
        <v>130</v>
      </c>
      <c r="J890">
        <v>95</v>
      </c>
    </row>
    <row r="891" spans="1:10" x14ac:dyDescent="0.3">
      <c r="A891" t="s">
        <v>991</v>
      </c>
      <c r="B891" t="s">
        <v>992</v>
      </c>
      <c r="C891" t="s">
        <v>146</v>
      </c>
      <c r="D891">
        <v>580</v>
      </c>
      <c r="E891">
        <v>75</v>
      </c>
      <c r="F891">
        <v>125</v>
      </c>
      <c r="G891">
        <v>70</v>
      </c>
      <c r="H891">
        <v>125</v>
      </c>
      <c r="I891">
        <v>70</v>
      </c>
      <c r="J891">
        <v>115</v>
      </c>
    </row>
    <row r="892" spans="1:10" x14ac:dyDescent="0.3">
      <c r="A892" t="s">
        <v>1238</v>
      </c>
      <c r="B892" t="s">
        <v>1239</v>
      </c>
      <c r="C892" t="s">
        <v>146</v>
      </c>
      <c r="D892">
        <v>485</v>
      </c>
      <c r="E892">
        <v>75</v>
      </c>
      <c r="F892">
        <v>75</v>
      </c>
      <c r="G892">
        <v>75</v>
      </c>
      <c r="H892">
        <v>125</v>
      </c>
      <c r="I892">
        <v>95</v>
      </c>
      <c r="J892">
        <v>40</v>
      </c>
    </row>
    <row r="893" spans="1:10" x14ac:dyDescent="0.3">
      <c r="A893" t="str">
        <f>A892</f>
        <v> 606</v>
      </c>
      <c r="B893" t="str">
        <f>B892</f>
        <v>Beheeyem</v>
      </c>
      <c r="C893" t="s">
        <v>146</v>
      </c>
      <c r="D893">
        <f>D892</f>
        <v>485</v>
      </c>
      <c r="E893">
        <f>E892</f>
        <v>75</v>
      </c>
      <c r="F893">
        <f>F892</f>
        <v>75</v>
      </c>
      <c r="G893">
        <f>G892</f>
        <v>75</v>
      </c>
      <c r="H893">
        <f>H892</f>
        <v>125</v>
      </c>
      <c r="I893">
        <f>I892</f>
        <v>95</v>
      </c>
      <c r="J893">
        <f>J892</f>
        <v>40</v>
      </c>
    </row>
    <row r="894" spans="1:10" x14ac:dyDescent="0.3">
      <c r="A894" t="s">
        <v>1376</v>
      </c>
      <c r="B894" t="s">
        <v>1377</v>
      </c>
      <c r="C894" t="s">
        <v>146</v>
      </c>
      <c r="D894">
        <v>466</v>
      </c>
      <c r="E894">
        <v>74</v>
      </c>
      <c r="F894">
        <v>48</v>
      </c>
      <c r="G894">
        <v>76</v>
      </c>
      <c r="H894">
        <v>83</v>
      </c>
      <c r="I894">
        <v>81</v>
      </c>
      <c r="J894">
        <v>104</v>
      </c>
    </row>
    <row r="895" spans="1:10" x14ac:dyDescent="0.3">
      <c r="A895" t="s">
        <v>1148</v>
      </c>
      <c r="B895" t="s">
        <v>1149</v>
      </c>
      <c r="C895" t="s">
        <v>146</v>
      </c>
      <c r="D895">
        <v>490</v>
      </c>
      <c r="E895">
        <v>72</v>
      </c>
      <c r="F895">
        <v>58</v>
      </c>
      <c r="G895">
        <v>80</v>
      </c>
      <c r="H895">
        <v>103</v>
      </c>
      <c r="I895">
        <v>80</v>
      </c>
      <c r="J895">
        <v>97</v>
      </c>
    </row>
    <row r="896" spans="1:10" x14ac:dyDescent="0.3">
      <c r="A896" t="str">
        <f>A895</f>
        <v> 561</v>
      </c>
      <c r="B896" t="str">
        <f>B895</f>
        <v>Sigilyph</v>
      </c>
      <c r="C896" t="s">
        <v>146</v>
      </c>
      <c r="D896">
        <f>D895</f>
        <v>490</v>
      </c>
      <c r="E896">
        <f>E895</f>
        <v>72</v>
      </c>
      <c r="F896">
        <f>F895</f>
        <v>58</v>
      </c>
      <c r="G896">
        <f>G895</f>
        <v>80</v>
      </c>
      <c r="H896">
        <f>H895</f>
        <v>103</v>
      </c>
      <c r="I896">
        <f>I895</f>
        <v>80</v>
      </c>
      <c r="J896">
        <f>J895</f>
        <v>97</v>
      </c>
    </row>
    <row r="897" spans="1:10" x14ac:dyDescent="0.3">
      <c r="A897" t="str">
        <f>A896</f>
        <v> 561</v>
      </c>
      <c r="B897" t="str">
        <f>B896</f>
        <v>Sigilyph</v>
      </c>
      <c r="C897" t="s">
        <v>146</v>
      </c>
      <c r="D897">
        <f>D896</f>
        <v>490</v>
      </c>
      <c r="E897">
        <f>E896</f>
        <v>72</v>
      </c>
      <c r="F897">
        <f>F896</f>
        <v>58</v>
      </c>
      <c r="G897">
        <f>G896</f>
        <v>80</v>
      </c>
      <c r="H897">
        <f>H896</f>
        <v>103</v>
      </c>
      <c r="I897">
        <f>I896</f>
        <v>80</v>
      </c>
      <c r="J897">
        <f>J896</f>
        <v>97</v>
      </c>
    </row>
    <row r="898" spans="1:10" x14ac:dyDescent="0.3">
      <c r="A898" t="str">
        <f>A897</f>
        <v> 561</v>
      </c>
      <c r="B898" t="str">
        <f>B897</f>
        <v>Sigilyph</v>
      </c>
      <c r="C898" t="s">
        <v>146</v>
      </c>
      <c r="D898">
        <f>D897</f>
        <v>490</v>
      </c>
      <c r="E898">
        <f>E897</f>
        <v>72</v>
      </c>
      <c r="F898">
        <f>F897</f>
        <v>58</v>
      </c>
      <c r="G898">
        <f>G897</f>
        <v>80</v>
      </c>
      <c r="H898">
        <f>H897</f>
        <v>103</v>
      </c>
      <c r="I898">
        <f>I897</f>
        <v>80</v>
      </c>
      <c r="J898">
        <f>J897</f>
        <v>97</v>
      </c>
    </row>
    <row r="899" spans="1:10" x14ac:dyDescent="0.3">
      <c r="A899" t="s">
        <v>1178</v>
      </c>
      <c r="B899" t="s">
        <v>1179</v>
      </c>
      <c r="C899" t="s">
        <v>146</v>
      </c>
      <c r="D899">
        <v>490</v>
      </c>
      <c r="E899">
        <v>70</v>
      </c>
      <c r="F899">
        <v>55</v>
      </c>
      <c r="G899">
        <v>95</v>
      </c>
      <c r="H899">
        <v>95</v>
      </c>
      <c r="I899">
        <v>110</v>
      </c>
      <c r="J899">
        <v>65</v>
      </c>
    </row>
    <row r="900" spans="1:10" x14ac:dyDescent="0.3">
      <c r="A900" t="s">
        <v>589</v>
      </c>
      <c r="B900" t="s">
        <v>590</v>
      </c>
      <c r="C900" t="s">
        <v>146</v>
      </c>
      <c r="D900">
        <v>518</v>
      </c>
      <c r="E900">
        <v>68</v>
      </c>
      <c r="F900">
        <v>65</v>
      </c>
      <c r="G900">
        <v>65</v>
      </c>
      <c r="H900">
        <v>125</v>
      </c>
      <c r="I900">
        <v>115</v>
      </c>
      <c r="J900">
        <v>80</v>
      </c>
    </row>
    <row r="901" spans="1:10" x14ac:dyDescent="0.3">
      <c r="A901" t="s">
        <v>2638</v>
      </c>
      <c r="B901" t="s">
        <v>2639</v>
      </c>
      <c r="C901" t="s">
        <v>146</v>
      </c>
      <c r="D901">
        <v>618</v>
      </c>
      <c r="E901">
        <v>68</v>
      </c>
      <c r="F901">
        <v>85</v>
      </c>
      <c r="G901">
        <v>65</v>
      </c>
      <c r="H901">
        <v>165</v>
      </c>
      <c r="I901">
        <v>135</v>
      </c>
      <c r="J901">
        <v>100</v>
      </c>
    </row>
    <row r="902" spans="1:10" x14ac:dyDescent="0.3">
      <c r="A902" t="s">
        <v>977</v>
      </c>
      <c r="B902" t="s">
        <v>978</v>
      </c>
      <c r="C902" t="s">
        <v>146</v>
      </c>
      <c r="D902">
        <v>518</v>
      </c>
      <c r="E902">
        <v>68</v>
      </c>
      <c r="F902">
        <v>125</v>
      </c>
      <c r="G902">
        <v>65</v>
      </c>
      <c r="H902">
        <v>65</v>
      </c>
      <c r="I902">
        <v>115</v>
      </c>
      <c r="J902">
        <v>80</v>
      </c>
    </row>
    <row r="903" spans="1:10" x14ac:dyDescent="0.3">
      <c r="A903" t="str">
        <f>A902</f>
        <v> 475</v>
      </c>
      <c r="B903" t="str">
        <f>B902</f>
        <v>Gallade</v>
      </c>
      <c r="C903" t="s">
        <v>146</v>
      </c>
      <c r="D903">
        <f>D902</f>
        <v>518</v>
      </c>
      <c r="E903">
        <f>E902</f>
        <v>68</v>
      </c>
      <c r="F903">
        <f>F902</f>
        <v>125</v>
      </c>
      <c r="G903">
        <f>G902</f>
        <v>65</v>
      </c>
      <c r="H903">
        <f>H902</f>
        <v>65</v>
      </c>
      <c r="I903">
        <f>I902</f>
        <v>115</v>
      </c>
      <c r="J903">
        <f>J902</f>
        <v>80</v>
      </c>
    </row>
    <row r="904" spans="1:10" x14ac:dyDescent="0.3">
      <c r="A904" t="s">
        <v>1081</v>
      </c>
      <c r="B904" t="s">
        <v>1082</v>
      </c>
      <c r="C904" t="s">
        <v>146</v>
      </c>
      <c r="D904">
        <v>425</v>
      </c>
      <c r="E904">
        <v>67</v>
      </c>
      <c r="F904">
        <v>57</v>
      </c>
      <c r="G904">
        <v>55</v>
      </c>
      <c r="H904">
        <v>77</v>
      </c>
      <c r="I904">
        <v>55</v>
      </c>
      <c r="J904">
        <v>114</v>
      </c>
    </row>
    <row r="905" spans="1:10" x14ac:dyDescent="0.3">
      <c r="A905" t="str">
        <f>A904</f>
        <v> 528</v>
      </c>
      <c r="B905" t="str">
        <f>B904</f>
        <v>Swoobat</v>
      </c>
      <c r="C905" t="s">
        <v>146</v>
      </c>
      <c r="D905">
        <f>D904</f>
        <v>425</v>
      </c>
      <c r="E905">
        <f>E904</f>
        <v>67</v>
      </c>
      <c r="F905">
        <f>F904</f>
        <v>57</v>
      </c>
      <c r="G905">
        <f>G904</f>
        <v>55</v>
      </c>
      <c r="H905">
        <f>H904</f>
        <v>77</v>
      </c>
      <c r="I905">
        <f>I904</f>
        <v>55</v>
      </c>
      <c r="J905">
        <f>J904</f>
        <v>114</v>
      </c>
    </row>
    <row r="906" spans="1:10" x14ac:dyDescent="0.3">
      <c r="A906" t="s">
        <v>381</v>
      </c>
      <c r="B906" t="s">
        <v>382</v>
      </c>
      <c r="C906" t="s">
        <v>146</v>
      </c>
      <c r="D906">
        <v>470</v>
      </c>
      <c r="E906">
        <v>65</v>
      </c>
      <c r="F906">
        <v>75</v>
      </c>
      <c r="G906">
        <v>70</v>
      </c>
      <c r="H906">
        <v>95</v>
      </c>
      <c r="I906">
        <v>70</v>
      </c>
      <c r="J906">
        <v>95</v>
      </c>
    </row>
    <row r="907" spans="1:10" x14ac:dyDescent="0.3">
      <c r="A907" t="s">
        <v>417</v>
      </c>
      <c r="B907" t="s">
        <v>418</v>
      </c>
      <c r="C907" t="s">
        <v>146</v>
      </c>
      <c r="D907">
        <v>525</v>
      </c>
      <c r="E907">
        <v>65</v>
      </c>
      <c r="F907">
        <v>65</v>
      </c>
      <c r="G907">
        <v>60</v>
      </c>
      <c r="H907">
        <v>130</v>
      </c>
      <c r="I907">
        <v>95</v>
      </c>
      <c r="J907">
        <v>110</v>
      </c>
    </row>
    <row r="908" spans="1:10" x14ac:dyDescent="0.3">
      <c r="A908" t="s">
        <v>741</v>
      </c>
      <c r="B908" t="s">
        <v>742</v>
      </c>
      <c r="C908" t="s">
        <v>146</v>
      </c>
      <c r="D908">
        <v>425</v>
      </c>
      <c r="E908">
        <v>65</v>
      </c>
      <c r="F908">
        <v>50</v>
      </c>
      <c r="G908">
        <v>70</v>
      </c>
      <c r="H908">
        <v>95</v>
      </c>
      <c r="I908">
        <v>80</v>
      </c>
      <c r="J908">
        <v>65</v>
      </c>
    </row>
    <row r="909" spans="1:10" x14ac:dyDescent="0.3">
      <c r="A909" t="s">
        <v>1182</v>
      </c>
      <c r="B909" t="s">
        <v>1183</v>
      </c>
      <c r="C909" t="s">
        <v>146</v>
      </c>
      <c r="D909">
        <v>370</v>
      </c>
      <c r="E909">
        <v>65</v>
      </c>
      <c r="F909">
        <v>40</v>
      </c>
      <c r="G909">
        <v>50</v>
      </c>
      <c r="H909">
        <v>125</v>
      </c>
      <c r="I909">
        <v>60</v>
      </c>
      <c r="J909">
        <v>30</v>
      </c>
    </row>
    <row r="910" spans="1:10" x14ac:dyDescent="0.3">
      <c r="A910" t="s">
        <v>1374</v>
      </c>
      <c r="B910" t="s">
        <v>1375</v>
      </c>
      <c r="C910" t="s">
        <v>146</v>
      </c>
      <c r="D910">
        <v>355</v>
      </c>
      <c r="E910">
        <v>62</v>
      </c>
      <c r="F910">
        <v>48</v>
      </c>
      <c r="G910">
        <v>54</v>
      </c>
      <c r="H910">
        <v>63</v>
      </c>
      <c r="I910">
        <v>60</v>
      </c>
      <c r="J910">
        <v>68</v>
      </c>
    </row>
    <row r="911" spans="1:10" x14ac:dyDescent="0.3">
      <c r="A911" t="s">
        <v>216</v>
      </c>
      <c r="B911" t="s">
        <v>217</v>
      </c>
      <c r="C911" t="s">
        <v>146</v>
      </c>
      <c r="D911">
        <v>328</v>
      </c>
      <c r="E911">
        <v>60</v>
      </c>
      <c r="F911">
        <v>48</v>
      </c>
      <c r="G911">
        <v>45</v>
      </c>
      <c r="H911">
        <v>43</v>
      </c>
      <c r="I911">
        <v>90</v>
      </c>
      <c r="J911">
        <v>42</v>
      </c>
    </row>
    <row r="912" spans="1:10" x14ac:dyDescent="0.3">
      <c r="A912" t="str">
        <f>A911</f>
        <v> 096</v>
      </c>
      <c r="B912" t="str">
        <f>B911</f>
        <v>Drowzee</v>
      </c>
      <c r="C912" t="s">
        <v>146</v>
      </c>
      <c r="D912">
        <f>D911</f>
        <v>328</v>
      </c>
      <c r="E912">
        <f>E911</f>
        <v>60</v>
      </c>
      <c r="F912">
        <f>F911</f>
        <v>48</v>
      </c>
      <c r="G912">
        <f>G911</f>
        <v>45</v>
      </c>
      <c r="H912">
        <f>H911</f>
        <v>43</v>
      </c>
      <c r="I912">
        <f>I911</f>
        <v>90</v>
      </c>
      <c r="J912">
        <f>J911</f>
        <v>42</v>
      </c>
    </row>
    <row r="913" spans="1:10" x14ac:dyDescent="0.3">
      <c r="A913" t="str">
        <f>A912</f>
        <v> 096</v>
      </c>
      <c r="B913" t="str">
        <f>B912</f>
        <v>Drowzee</v>
      </c>
      <c r="C913" t="s">
        <v>146</v>
      </c>
      <c r="D913">
        <f>D912</f>
        <v>328</v>
      </c>
      <c r="E913">
        <f>E912</f>
        <v>60</v>
      </c>
      <c r="F913">
        <f>F912</f>
        <v>48</v>
      </c>
      <c r="G913">
        <f>G912</f>
        <v>45</v>
      </c>
      <c r="H913">
        <f>H912</f>
        <v>43</v>
      </c>
      <c r="I913">
        <f>I912</f>
        <v>90</v>
      </c>
      <c r="J913">
        <f>J912</f>
        <v>42</v>
      </c>
    </row>
    <row r="914" spans="1:10" x14ac:dyDescent="0.3">
      <c r="A914" t="str">
        <f>A913</f>
        <v> 096</v>
      </c>
      <c r="B914" t="str">
        <f>B913</f>
        <v>Drowzee</v>
      </c>
      <c r="C914" t="s">
        <v>146</v>
      </c>
      <c r="D914">
        <f>D913</f>
        <v>328</v>
      </c>
      <c r="E914">
        <f>E913</f>
        <v>60</v>
      </c>
      <c r="F914">
        <f>F913</f>
        <v>48</v>
      </c>
      <c r="G914">
        <f>G913</f>
        <v>45</v>
      </c>
      <c r="H914">
        <f>H913</f>
        <v>43</v>
      </c>
      <c r="I914">
        <f>I913</f>
        <v>90</v>
      </c>
      <c r="J914">
        <f>J913</f>
        <v>42</v>
      </c>
    </row>
    <row r="915" spans="1:10" x14ac:dyDescent="0.3">
      <c r="A915" t="str">
        <f>A914</f>
        <v> 096</v>
      </c>
      <c r="B915" t="s">
        <v>2645</v>
      </c>
      <c r="C915" t="s">
        <v>146</v>
      </c>
      <c r="D915">
        <f>D914</f>
        <v>328</v>
      </c>
      <c r="E915">
        <f>E914</f>
        <v>60</v>
      </c>
      <c r="F915">
        <f>F914</f>
        <v>48</v>
      </c>
      <c r="G915">
        <f>G914</f>
        <v>45</v>
      </c>
      <c r="H915">
        <f>H914</f>
        <v>43</v>
      </c>
      <c r="I915">
        <f>I914</f>
        <v>90</v>
      </c>
      <c r="J915">
        <f>J914</f>
        <v>42</v>
      </c>
    </row>
    <row r="916" spans="1:10" x14ac:dyDescent="0.3">
      <c r="A916" t="s">
        <v>675</v>
      </c>
      <c r="B916" t="s">
        <v>676</v>
      </c>
      <c r="C916" t="s">
        <v>146</v>
      </c>
      <c r="D916">
        <v>330</v>
      </c>
      <c r="E916">
        <v>60</v>
      </c>
      <c r="F916">
        <v>25</v>
      </c>
      <c r="G916">
        <v>35</v>
      </c>
      <c r="H916">
        <v>70</v>
      </c>
      <c r="I916">
        <v>80</v>
      </c>
      <c r="J916">
        <v>60</v>
      </c>
    </row>
    <row r="917" spans="1:10" x14ac:dyDescent="0.3">
      <c r="A917" t="str">
        <f>A916</f>
        <v> 325</v>
      </c>
      <c r="B917" t="str">
        <f>B916</f>
        <v>Spoink</v>
      </c>
      <c r="C917" t="s">
        <v>146</v>
      </c>
      <c r="D917">
        <f>D916</f>
        <v>330</v>
      </c>
      <c r="E917">
        <f>E916</f>
        <v>60</v>
      </c>
      <c r="F917">
        <f>F916</f>
        <v>25</v>
      </c>
      <c r="G917">
        <f>G916</f>
        <v>35</v>
      </c>
      <c r="H917">
        <f>H916</f>
        <v>70</v>
      </c>
      <c r="I917">
        <f>I916</f>
        <v>80</v>
      </c>
      <c r="J917">
        <f>J916</f>
        <v>60</v>
      </c>
    </row>
    <row r="918" spans="1:10" x14ac:dyDescent="0.3">
      <c r="A918" t="str">
        <f>A917</f>
        <v> 325</v>
      </c>
      <c r="B918" t="str">
        <f>B917</f>
        <v>Spoink</v>
      </c>
      <c r="C918" t="s">
        <v>146</v>
      </c>
      <c r="D918">
        <f>D917</f>
        <v>330</v>
      </c>
      <c r="E918">
        <f>E917</f>
        <v>60</v>
      </c>
      <c r="F918">
        <f>F917</f>
        <v>25</v>
      </c>
      <c r="G918">
        <f>G917</f>
        <v>35</v>
      </c>
      <c r="H918">
        <f>H917</f>
        <v>70</v>
      </c>
      <c r="I918">
        <f>I917</f>
        <v>80</v>
      </c>
      <c r="J918">
        <f>J917</f>
        <v>60</v>
      </c>
    </row>
    <row r="919" spans="1:10" x14ac:dyDescent="0.3">
      <c r="A919" t="s">
        <v>1176</v>
      </c>
      <c r="B919" t="s">
        <v>1177</v>
      </c>
      <c r="C919" t="s">
        <v>146</v>
      </c>
      <c r="D919">
        <v>390</v>
      </c>
      <c r="E919">
        <v>60</v>
      </c>
      <c r="F919">
        <v>45</v>
      </c>
      <c r="G919">
        <v>70</v>
      </c>
      <c r="H919">
        <v>75</v>
      </c>
      <c r="I919">
        <v>85</v>
      </c>
      <c r="J919">
        <v>55</v>
      </c>
    </row>
    <row r="920" spans="1:10" x14ac:dyDescent="0.3">
      <c r="A920" t="str">
        <f>A919</f>
        <v> 575</v>
      </c>
      <c r="B920" t="str">
        <f>B919</f>
        <v>Gothorita</v>
      </c>
      <c r="C920" t="s">
        <v>146</v>
      </c>
      <c r="D920">
        <f>D919</f>
        <v>390</v>
      </c>
      <c r="E920">
        <f>E919</f>
        <v>60</v>
      </c>
      <c r="F920">
        <f>F919</f>
        <v>45</v>
      </c>
      <c r="G920">
        <f>G919</f>
        <v>70</v>
      </c>
      <c r="H920">
        <f>H919</f>
        <v>75</v>
      </c>
      <c r="I920">
        <f>I919</f>
        <v>85</v>
      </c>
      <c r="J920">
        <f>J919</f>
        <v>55</v>
      </c>
    </row>
    <row r="921" spans="1:10" x14ac:dyDescent="0.3">
      <c r="A921" t="s">
        <v>149</v>
      </c>
      <c r="B921" t="s">
        <v>150</v>
      </c>
      <c r="C921" t="s">
        <v>146</v>
      </c>
      <c r="D921">
        <v>490</v>
      </c>
      <c r="E921">
        <v>55</v>
      </c>
      <c r="F921">
        <v>50</v>
      </c>
      <c r="G921">
        <v>45</v>
      </c>
      <c r="H921">
        <v>135</v>
      </c>
      <c r="I921">
        <v>85</v>
      </c>
      <c r="J921">
        <v>120</v>
      </c>
    </row>
    <row r="922" spans="1:10" x14ac:dyDescent="0.3">
      <c r="A922" t="s">
        <v>2611</v>
      </c>
      <c r="B922" t="s">
        <v>2612</v>
      </c>
      <c r="C922" t="s">
        <v>146</v>
      </c>
      <c r="D922">
        <v>590</v>
      </c>
      <c r="E922">
        <v>55</v>
      </c>
      <c r="F922">
        <v>50</v>
      </c>
      <c r="G922">
        <v>65</v>
      </c>
      <c r="H922">
        <v>175</v>
      </c>
      <c r="I922">
        <v>95</v>
      </c>
      <c r="J922">
        <v>150</v>
      </c>
    </row>
    <row r="923" spans="1:10" x14ac:dyDescent="0.3">
      <c r="A923" t="s">
        <v>1079</v>
      </c>
      <c r="B923" t="s">
        <v>1080</v>
      </c>
      <c r="C923" t="s">
        <v>146</v>
      </c>
      <c r="D923">
        <v>313</v>
      </c>
      <c r="E923">
        <v>55</v>
      </c>
      <c r="F923">
        <v>45</v>
      </c>
      <c r="G923">
        <v>43</v>
      </c>
      <c r="H923">
        <v>55</v>
      </c>
      <c r="I923">
        <v>43</v>
      </c>
      <c r="J923">
        <v>72</v>
      </c>
    </row>
    <row r="924" spans="1:10" x14ac:dyDescent="0.3">
      <c r="A924" t="s">
        <v>1236</v>
      </c>
      <c r="B924" t="s">
        <v>1237</v>
      </c>
      <c r="C924" t="s">
        <v>146</v>
      </c>
      <c r="D924">
        <v>335</v>
      </c>
      <c r="E924">
        <v>55</v>
      </c>
      <c r="F924">
        <v>55</v>
      </c>
      <c r="G924">
        <v>55</v>
      </c>
      <c r="H924">
        <v>85</v>
      </c>
      <c r="I924">
        <v>55</v>
      </c>
      <c r="J924">
        <v>30</v>
      </c>
    </row>
    <row r="925" spans="1:10" x14ac:dyDescent="0.3">
      <c r="A925" t="str">
        <f>A924</f>
        <v> 605</v>
      </c>
      <c r="B925" t="str">
        <f>B924</f>
        <v>Elgyem</v>
      </c>
      <c r="C925" t="s">
        <v>146</v>
      </c>
      <c r="D925">
        <f>D924</f>
        <v>335</v>
      </c>
      <c r="E925">
        <f>E924</f>
        <v>55</v>
      </c>
      <c r="F925">
        <f>F924</f>
        <v>55</v>
      </c>
      <c r="G925">
        <f>G924</f>
        <v>55</v>
      </c>
      <c r="H925">
        <f>H924</f>
        <v>85</v>
      </c>
      <c r="I925">
        <f>I924</f>
        <v>55</v>
      </c>
      <c r="J925">
        <f>J924</f>
        <v>30</v>
      </c>
    </row>
    <row r="926" spans="1:10" x14ac:dyDescent="0.3">
      <c r="A926" t="s">
        <v>797</v>
      </c>
      <c r="B926" t="s">
        <v>2652</v>
      </c>
      <c r="C926" t="s">
        <v>146</v>
      </c>
      <c r="D926">
        <v>600</v>
      </c>
      <c r="E926">
        <v>50</v>
      </c>
      <c r="F926">
        <v>150</v>
      </c>
      <c r="G926">
        <v>50</v>
      </c>
      <c r="H926">
        <v>150</v>
      </c>
      <c r="I926">
        <v>50</v>
      </c>
      <c r="J926">
        <v>150</v>
      </c>
    </row>
    <row r="927" spans="1:10" x14ac:dyDescent="0.3">
      <c r="A927" t="s">
        <v>2653</v>
      </c>
      <c r="B927" t="s">
        <v>2654</v>
      </c>
      <c r="C927" t="s">
        <v>146</v>
      </c>
      <c r="D927">
        <v>600</v>
      </c>
      <c r="E927">
        <v>50</v>
      </c>
      <c r="F927">
        <v>180</v>
      </c>
      <c r="G927">
        <v>20</v>
      </c>
      <c r="H927">
        <v>180</v>
      </c>
      <c r="I927">
        <v>20</v>
      </c>
      <c r="J927">
        <v>150</v>
      </c>
    </row>
    <row r="928" spans="1:10" x14ac:dyDescent="0.3">
      <c r="A928" t="s">
        <v>2655</v>
      </c>
      <c r="B928" t="s">
        <v>2656</v>
      </c>
      <c r="C928" t="s">
        <v>146</v>
      </c>
      <c r="D928">
        <v>600</v>
      </c>
      <c r="E928">
        <v>50</v>
      </c>
      <c r="F928">
        <v>70</v>
      </c>
      <c r="G928">
        <v>160</v>
      </c>
      <c r="H928">
        <v>70</v>
      </c>
      <c r="I928">
        <v>160</v>
      </c>
      <c r="J928">
        <v>90</v>
      </c>
    </row>
    <row r="929" spans="1:10" x14ac:dyDescent="0.3">
      <c r="A929" t="s">
        <v>2657</v>
      </c>
      <c r="B929" t="s">
        <v>2658</v>
      </c>
      <c r="C929" t="s">
        <v>146</v>
      </c>
      <c r="D929">
        <v>600</v>
      </c>
      <c r="E929">
        <v>50</v>
      </c>
      <c r="F929">
        <v>95</v>
      </c>
      <c r="G929">
        <v>90</v>
      </c>
      <c r="H929">
        <v>95</v>
      </c>
      <c r="I929">
        <v>90</v>
      </c>
      <c r="J929">
        <v>180</v>
      </c>
    </row>
    <row r="930" spans="1:10" x14ac:dyDescent="0.3">
      <c r="A930" t="s">
        <v>427</v>
      </c>
      <c r="B930" t="s">
        <v>428</v>
      </c>
      <c r="C930" t="s">
        <v>146</v>
      </c>
      <c r="D930">
        <v>336</v>
      </c>
      <c r="E930">
        <v>48</v>
      </c>
      <c r="F930">
        <v>72</v>
      </c>
      <c r="G930">
        <v>48</v>
      </c>
      <c r="H930">
        <v>72</v>
      </c>
      <c r="I930">
        <v>48</v>
      </c>
      <c r="J930">
        <v>48</v>
      </c>
    </row>
    <row r="931" spans="1:10" x14ac:dyDescent="0.3">
      <c r="A931" t="str">
        <f>A930</f>
        <v> 201</v>
      </c>
      <c r="B931" t="str">
        <f>B930</f>
        <v>Unown</v>
      </c>
      <c r="C931" t="s">
        <v>146</v>
      </c>
      <c r="D931">
        <f>D930</f>
        <v>336</v>
      </c>
      <c r="E931">
        <f>E930</f>
        <v>48</v>
      </c>
      <c r="F931">
        <f>F930</f>
        <v>72</v>
      </c>
      <c r="G931">
        <f>G930</f>
        <v>48</v>
      </c>
      <c r="H931">
        <f>H930</f>
        <v>72</v>
      </c>
      <c r="I931">
        <f>I930</f>
        <v>48</v>
      </c>
      <c r="J931">
        <f>J930</f>
        <v>48</v>
      </c>
    </row>
    <row r="932" spans="1:10" x14ac:dyDescent="0.3">
      <c r="A932" t="s">
        <v>893</v>
      </c>
      <c r="B932" t="s">
        <v>894</v>
      </c>
      <c r="C932" t="s">
        <v>146</v>
      </c>
      <c r="D932">
        <v>285</v>
      </c>
      <c r="E932">
        <v>45</v>
      </c>
      <c r="F932">
        <v>30</v>
      </c>
      <c r="G932">
        <v>50</v>
      </c>
      <c r="H932">
        <v>65</v>
      </c>
      <c r="I932">
        <v>50</v>
      </c>
      <c r="J932">
        <v>45</v>
      </c>
    </row>
    <row r="933" spans="1:10" x14ac:dyDescent="0.3">
      <c r="A933" t="s">
        <v>1174</v>
      </c>
      <c r="B933" t="s">
        <v>1175</v>
      </c>
      <c r="C933" t="s">
        <v>146</v>
      </c>
      <c r="D933">
        <v>290</v>
      </c>
      <c r="E933">
        <v>45</v>
      </c>
      <c r="F933">
        <v>30</v>
      </c>
      <c r="G933">
        <v>50</v>
      </c>
      <c r="H933">
        <v>55</v>
      </c>
      <c r="I933">
        <v>65</v>
      </c>
      <c r="J933">
        <v>45</v>
      </c>
    </row>
    <row r="934" spans="1:10" x14ac:dyDescent="0.3">
      <c r="A934" t="s">
        <v>1180</v>
      </c>
      <c r="B934" t="s">
        <v>1181</v>
      </c>
      <c r="C934" t="s">
        <v>146</v>
      </c>
      <c r="D934">
        <v>290</v>
      </c>
      <c r="E934">
        <v>45</v>
      </c>
      <c r="F934">
        <v>30</v>
      </c>
      <c r="G934">
        <v>40</v>
      </c>
      <c r="H934">
        <v>105</v>
      </c>
      <c r="I934">
        <v>50</v>
      </c>
      <c r="J934">
        <v>20</v>
      </c>
    </row>
    <row r="935" spans="1:10" x14ac:dyDescent="0.3">
      <c r="A935" t="s">
        <v>147</v>
      </c>
      <c r="B935" t="s">
        <v>148</v>
      </c>
      <c r="C935" t="s">
        <v>146</v>
      </c>
      <c r="D935">
        <v>400</v>
      </c>
      <c r="E935">
        <v>40</v>
      </c>
      <c r="F935">
        <v>35</v>
      </c>
      <c r="G935">
        <v>30</v>
      </c>
      <c r="H935">
        <v>120</v>
      </c>
      <c r="I935">
        <v>70</v>
      </c>
      <c r="J935">
        <v>105</v>
      </c>
    </row>
    <row r="936" spans="1:10" x14ac:dyDescent="0.3">
      <c r="A936" t="s">
        <v>268</v>
      </c>
      <c r="B936" t="s">
        <v>269</v>
      </c>
      <c r="C936" t="s">
        <v>146</v>
      </c>
      <c r="D936">
        <v>460</v>
      </c>
      <c r="E936">
        <v>40</v>
      </c>
      <c r="F936">
        <v>45</v>
      </c>
      <c r="G936">
        <v>65</v>
      </c>
      <c r="H936">
        <v>100</v>
      </c>
      <c r="I936">
        <v>120</v>
      </c>
      <c r="J936">
        <v>90</v>
      </c>
    </row>
    <row r="937" spans="1:10" x14ac:dyDescent="0.3">
      <c r="A937" t="s">
        <v>379</v>
      </c>
      <c r="B937" t="s">
        <v>380</v>
      </c>
      <c r="C937" t="s">
        <v>146</v>
      </c>
      <c r="D937">
        <v>320</v>
      </c>
      <c r="E937">
        <v>40</v>
      </c>
      <c r="F937">
        <v>50</v>
      </c>
      <c r="G937">
        <v>45</v>
      </c>
      <c r="H937">
        <v>70</v>
      </c>
      <c r="I937">
        <v>45</v>
      </c>
      <c r="J937">
        <v>70</v>
      </c>
    </row>
    <row r="938" spans="1:10" x14ac:dyDescent="0.3">
      <c r="A938" t="str">
        <f>A937</f>
        <v> 177</v>
      </c>
      <c r="B938" t="str">
        <f>B937</f>
        <v>Natu</v>
      </c>
      <c r="C938" t="s">
        <v>146</v>
      </c>
      <c r="D938">
        <f>D937</f>
        <v>320</v>
      </c>
      <c r="E938">
        <f>E937</f>
        <v>40</v>
      </c>
      <c r="F938">
        <f>F937</f>
        <v>50</v>
      </c>
      <c r="G938">
        <f>G937</f>
        <v>45</v>
      </c>
      <c r="H938">
        <f>H937</f>
        <v>70</v>
      </c>
      <c r="I938">
        <f>I937</f>
        <v>45</v>
      </c>
      <c r="J938">
        <f>J937</f>
        <v>70</v>
      </c>
    </row>
    <row r="939" spans="1:10" x14ac:dyDescent="0.3">
      <c r="A939" t="str">
        <f>A938</f>
        <v> 177</v>
      </c>
      <c r="B939" t="str">
        <f>B938</f>
        <v>Natu</v>
      </c>
      <c r="C939" t="s">
        <v>146</v>
      </c>
      <c r="D939">
        <f>D938</f>
        <v>320</v>
      </c>
      <c r="E939">
        <f>E938</f>
        <v>40</v>
      </c>
      <c r="F939">
        <f>F938</f>
        <v>50</v>
      </c>
      <c r="G939">
        <f>G938</f>
        <v>45</v>
      </c>
      <c r="H939">
        <f>H938</f>
        <v>70</v>
      </c>
      <c r="I939">
        <f>I938</f>
        <v>45</v>
      </c>
      <c r="J939">
        <f>J938</f>
        <v>70</v>
      </c>
    </row>
    <row r="940" spans="1:10" x14ac:dyDescent="0.3">
      <c r="A940" t="s">
        <v>587</v>
      </c>
      <c r="B940" t="s">
        <v>588</v>
      </c>
      <c r="C940" t="s">
        <v>146</v>
      </c>
      <c r="D940">
        <v>278</v>
      </c>
      <c r="E940">
        <v>38</v>
      </c>
      <c r="F940">
        <v>35</v>
      </c>
      <c r="G940">
        <v>35</v>
      </c>
      <c r="H940">
        <v>65</v>
      </c>
      <c r="I940">
        <v>55</v>
      </c>
      <c r="J940">
        <v>50</v>
      </c>
    </row>
    <row r="941" spans="1:10" x14ac:dyDescent="0.3">
      <c r="A941" t="str">
        <f>A940</f>
        <v> 281</v>
      </c>
      <c r="B941" t="str">
        <f>B940</f>
        <v>Kirlia</v>
      </c>
      <c r="C941" t="s">
        <v>146</v>
      </c>
      <c r="D941">
        <f>D940</f>
        <v>278</v>
      </c>
      <c r="E941">
        <f>E940</f>
        <v>38</v>
      </c>
      <c r="F941">
        <f>F940</f>
        <v>35</v>
      </c>
      <c r="G941">
        <f>G940</f>
        <v>35</v>
      </c>
      <c r="H941">
        <f>H940</f>
        <v>65</v>
      </c>
      <c r="I941">
        <f>I940</f>
        <v>55</v>
      </c>
      <c r="J941">
        <f>J940</f>
        <v>50</v>
      </c>
    </row>
    <row r="942" spans="1:10" x14ac:dyDescent="0.3">
      <c r="A942" t="s">
        <v>585</v>
      </c>
      <c r="B942" t="s">
        <v>586</v>
      </c>
      <c r="C942" t="s">
        <v>146</v>
      </c>
      <c r="D942">
        <v>198</v>
      </c>
      <c r="E942">
        <v>28</v>
      </c>
      <c r="F942">
        <v>25</v>
      </c>
      <c r="G942">
        <v>25</v>
      </c>
      <c r="H942">
        <v>45</v>
      </c>
      <c r="I942">
        <v>35</v>
      </c>
      <c r="J942">
        <v>40</v>
      </c>
    </row>
    <row r="943" spans="1:10" x14ac:dyDescent="0.3">
      <c r="A943" t="s">
        <v>144</v>
      </c>
      <c r="B943" t="s">
        <v>145</v>
      </c>
      <c r="C943" t="s">
        <v>146</v>
      </c>
      <c r="D943">
        <v>310</v>
      </c>
      <c r="E943">
        <v>25</v>
      </c>
      <c r="F943">
        <v>20</v>
      </c>
      <c r="G943">
        <v>15</v>
      </c>
      <c r="H943">
        <v>105</v>
      </c>
      <c r="I943">
        <v>55</v>
      </c>
      <c r="J943">
        <v>90</v>
      </c>
    </row>
    <row r="944" spans="1:10" x14ac:dyDescent="0.3">
      <c r="A944" t="s">
        <v>905</v>
      </c>
      <c r="B944" t="s">
        <v>906</v>
      </c>
      <c r="C944" t="s">
        <v>146</v>
      </c>
      <c r="D944">
        <v>310</v>
      </c>
      <c r="E944">
        <v>20</v>
      </c>
      <c r="F944">
        <v>25</v>
      </c>
      <c r="G944">
        <v>45</v>
      </c>
      <c r="H944">
        <v>70</v>
      </c>
      <c r="I944">
        <v>90</v>
      </c>
      <c r="J944">
        <v>60</v>
      </c>
    </row>
    <row r="945" spans="1:10" x14ac:dyDescent="0.3">
      <c r="A945" t="s">
        <v>1422</v>
      </c>
      <c r="B945" t="s">
        <v>1423</v>
      </c>
      <c r="C945" t="s">
        <v>169</v>
      </c>
      <c r="D945">
        <v>521</v>
      </c>
      <c r="E945">
        <v>123</v>
      </c>
      <c r="F945">
        <v>77</v>
      </c>
      <c r="G945">
        <v>72</v>
      </c>
      <c r="H945">
        <v>99</v>
      </c>
      <c r="I945">
        <v>92</v>
      </c>
      <c r="J945">
        <v>58</v>
      </c>
    </row>
    <row r="946" spans="1:10" x14ac:dyDescent="0.3">
      <c r="A946" t="str">
        <f>A945</f>
        <v> 699</v>
      </c>
      <c r="B946" t="str">
        <f>B945</f>
        <v>Aurorus</v>
      </c>
      <c r="C946" t="s">
        <v>169</v>
      </c>
      <c r="D946">
        <f>D945</f>
        <v>521</v>
      </c>
      <c r="E946">
        <f>E945</f>
        <v>123</v>
      </c>
      <c r="F946">
        <f>F945</f>
        <v>77</v>
      </c>
      <c r="G946">
        <f>G945</f>
        <v>72</v>
      </c>
      <c r="H946">
        <f>H945</f>
        <v>99</v>
      </c>
      <c r="I946">
        <f>I945</f>
        <v>92</v>
      </c>
      <c r="J946">
        <f>J945</f>
        <v>58</v>
      </c>
    </row>
    <row r="947" spans="1:10" x14ac:dyDescent="0.3">
      <c r="A947" t="str">
        <f>A946</f>
        <v> 699</v>
      </c>
      <c r="B947" t="str">
        <f>B946</f>
        <v>Aurorus</v>
      </c>
      <c r="C947" t="s">
        <v>169</v>
      </c>
      <c r="D947">
        <f>D946</f>
        <v>521</v>
      </c>
      <c r="E947">
        <f>E946</f>
        <v>123</v>
      </c>
      <c r="F947">
        <f>F946</f>
        <v>77</v>
      </c>
      <c r="G947">
        <f>G946</f>
        <v>72</v>
      </c>
      <c r="H947">
        <f>H946</f>
        <v>99</v>
      </c>
      <c r="I947">
        <f>I946</f>
        <v>92</v>
      </c>
      <c r="J947">
        <f>J946</f>
        <v>58</v>
      </c>
    </row>
    <row r="948" spans="1:10" x14ac:dyDescent="0.3">
      <c r="A948" t="s">
        <v>521</v>
      </c>
      <c r="B948" t="s">
        <v>522</v>
      </c>
      <c r="C948" t="s">
        <v>169</v>
      </c>
      <c r="D948">
        <v>600</v>
      </c>
      <c r="E948">
        <v>100</v>
      </c>
      <c r="F948">
        <v>134</v>
      </c>
      <c r="G948">
        <v>110</v>
      </c>
      <c r="H948">
        <v>95</v>
      </c>
      <c r="I948">
        <v>100</v>
      </c>
      <c r="J948">
        <v>61</v>
      </c>
    </row>
    <row r="949" spans="1:10" x14ac:dyDescent="0.3">
      <c r="A949" t="s">
        <v>2634</v>
      </c>
      <c r="B949" t="s">
        <v>2635</v>
      </c>
      <c r="C949" t="s">
        <v>169</v>
      </c>
      <c r="D949">
        <v>700</v>
      </c>
      <c r="E949">
        <v>100</v>
      </c>
      <c r="F949">
        <v>164</v>
      </c>
      <c r="G949">
        <v>150</v>
      </c>
      <c r="H949">
        <v>95</v>
      </c>
      <c r="I949">
        <v>120</v>
      </c>
      <c r="J949">
        <v>71</v>
      </c>
    </row>
    <row r="950" spans="1:10" x14ac:dyDescent="0.3">
      <c r="A950" t="str">
        <f>A949</f>
        <v> 248.1</v>
      </c>
      <c r="B950" t="str">
        <f>B949</f>
        <v>Mega Tyranitar</v>
      </c>
      <c r="C950" t="s">
        <v>169</v>
      </c>
      <c r="D950">
        <f>D949</f>
        <v>700</v>
      </c>
      <c r="E950">
        <f>E949</f>
        <v>100</v>
      </c>
      <c r="F950">
        <f>F949</f>
        <v>164</v>
      </c>
      <c r="G950">
        <f>G949</f>
        <v>150</v>
      </c>
      <c r="H950">
        <f>H949</f>
        <v>95</v>
      </c>
      <c r="I950">
        <f>I949</f>
        <v>120</v>
      </c>
      <c r="J950">
        <f>J949</f>
        <v>71</v>
      </c>
    </row>
    <row r="951" spans="1:10" x14ac:dyDescent="0.3">
      <c r="A951" t="s">
        <v>842</v>
      </c>
      <c r="B951" t="s">
        <v>843</v>
      </c>
      <c r="C951" t="s">
        <v>169</v>
      </c>
      <c r="D951">
        <v>495</v>
      </c>
      <c r="E951">
        <v>97</v>
      </c>
      <c r="F951">
        <v>165</v>
      </c>
      <c r="G951">
        <v>60</v>
      </c>
      <c r="H951">
        <v>65</v>
      </c>
      <c r="I951">
        <v>50</v>
      </c>
      <c r="J951">
        <v>58</v>
      </c>
    </row>
    <row r="952" spans="1:10" x14ac:dyDescent="0.3">
      <c r="A952" t="s">
        <v>1304</v>
      </c>
      <c r="B952" t="s">
        <v>1305</v>
      </c>
      <c r="C952" t="s">
        <v>169</v>
      </c>
      <c r="D952">
        <v>580</v>
      </c>
      <c r="E952">
        <v>91</v>
      </c>
      <c r="F952">
        <v>129</v>
      </c>
      <c r="G952">
        <v>90</v>
      </c>
      <c r="H952">
        <v>72</v>
      </c>
      <c r="I952">
        <v>90</v>
      </c>
      <c r="J952">
        <v>108</v>
      </c>
    </row>
    <row r="953" spans="1:10" x14ac:dyDescent="0.3">
      <c r="A953" t="s">
        <v>717</v>
      </c>
      <c r="B953" t="s">
        <v>718</v>
      </c>
      <c r="C953" t="s">
        <v>169</v>
      </c>
      <c r="D953">
        <v>495</v>
      </c>
      <c r="E953">
        <v>86</v>
      </c>
      <c r="F953">
        <v>81</v>
      </c>
      <c r="G953">
        <v>97</v>
      </c>
      <c r="H953">
        <v>81</v>
      </c>
      <c r="I953">
        <v>107</v>
      </c>
      <c r="J953">
        <v>43</v>
      </c>
    </row>
    <row r="954" spans="1:10" x14ac:dyDescent="0.3">
      <c r="A954" t="s">
        <v>1077</v>
      </c>
      <c r="B954" t="s">
        <v>1078</v>
      </c>
      <c r="C954" t="s">
        <v>169</v>
      </c>
      <c r="D954">
        <v>505</v>
      </c>
      <c r="E954">
        <v>85</v>
      </c>
      <c r="F954">
        <v>135</v>
      </c>
      <c r="G954">
        <v>130</v>
      </c>
      <c r="H954">
        <v>60</v>
      </c>
      <c r="I954">
        <v>70</v>
      </c>
      <c r="J954">
        <v>25</v>
      </c>
    </row>
    <row r="955" spans="1:10" x14ac:dyDescent="0.3">
      <c r="A955" t="s">
        <v>1418</v>
      </c>
      <c r="B955" t="s">
        <v>1419</v>
      </c>
      <c r="C955" t="s">
        <v>169</v>
      </c>
      <c r="D955">
        <v>521</v>
      </c>
      <c r="E955">
        <v>82</v>
      </c>
      <c r="F955">
        <v>121</v>
      </c>
      <c r="G955">
        <v>119</v>
      </c>
      <c r="H955">
        <v>69</v>
      </c>
      <c r="I955">
        <v>59</v>
      </c>
      <c r="J955">
        <v>71</v>
      </c>
    </row>
    <row r="956" spans="1:10" x14ac:dyDescent="0.3">
      <c r="A956" t="s">
        <v>172</v>
      </c>
      <c r="B956" t="s">
        <v>173</v>
      </c>
      <c r="C956" t="s">
        <v>169</v>
      </c>
      <c r="D956">
        <v>485</v>
      </c>
      <c r="E956">
        <v>80</v>
      </c>
      <c r="F956">
        <v>110</v>
      </c>
      <c r="G956">
        <v>130</v>
      </c>
      <c r="H956">
        <v>55</v>
      </c>
      <c r="I956">
        <v>65</v>
      </c>
      <c r="J956">
        <v>45</v>
      </c>
    </row>
    <row r="957" spans="1:10" x14ac:dyDescent="0.3">
      <c r="A957" t="str">
        <f>A956</f>
        <v> 076</v>
      </c>
      <c r="B957" t="str">
        <f>B956</f>
        <v>Golem</v>
      </c>
      <c r="C957" t="s">
        <v>169</v>
      </c>
      <c r="D957">
        <f>D956</f>
        <v>485</v>
      </c>
      <c r="E957">
        <f>E956</f>
        <v>80</v>
      </c>
      <c r="F957">
        <f>F956</f>
        <v>110</v>
      </c>
      <c r="G957">
        <f>G956</f>
        <v>130</v>
      </c>
      <c r="H957">
        <f>H956</f>
        <v>55</v>
      </c>
      <c r="I957">
        <f>I956</f>
        <v>65</v>
      </c>
      <c r="J957">
        <f>J956</f>
        <v>45</v>
      </c>
    </row>
    <row r="958" spans="1:10" x14ac:dyDescent="0.3">
      <c r="A958" t="s">
        <v>309</v>
      </c>
      <c r="B958" t="s">
        <v>310</v>
      </c>
      <c r="C958" t="s">
        <v>169</v>
      </c>
      <c r="D958">
        <v>515</v>
      </c>
      <c r="E958">
        <v>80</v>
      </c>
      <c r="F958">
        <v>105</v>
      </c>
      <c r="G958">
        <v>65</v>
      </c>
      <c r="H958">
        <v>60</v>
      </c>
      <c r="I958">
        <v>75</v>
      </c>
      <c r="J958">
        <v>130</v>
      </c>
    </row>
    <row r="959" spans="1:10" x14ac:dyDescent="0.3">
      <c r="A959" t="s">
        <v>2620</v>
      </c>
      <c r="B959" t="s">
        <v>2621</v>
      </c>
      <c r="C959" t="s">
        <v>169</v>
      </c>
      <c r="D959">
        <v>615</v>
      </c>
      <c r="E959">
        <v>80</v>
      </c>
      <c r="F959">
        <v>135</v>
      </c>
      <c r="G959">
        <v>85</v>
      </c>
      <c r="H959">
        <v>70</v>
      </c>
      <c r="I959">
        <v>95</v>
      </c>
      <c r="J959">
        <v>150</v>
      </c>
    </row>
    <row r="960" spans="1:10" x14ac:dyDescent="0.3">
      <c r="A960" t="s">
        <v>779</v>
      </c>
      <c r="B960" t="s">
        <v>780</v>
      </c>
      <c r="C960" t="s">
        <v>169</v>
      </c>
      <c r="D960">
        <v>580</v>
      </c>
      <c r="E960">
        <v>80</v>
      </c>
      <c r="F960">
        <v>100</v>
      </c>
      <c r="G960">
        <v>200</v>
      </c>
      <c r="H960">
        <v>50</v>
      </c>
      <c r="I960">
        <v>100</v>
      </c>
      <c r="J960">
        <v>50</v>
      </c>
    </row>
    <row r="961" spans="1:10" x14ac:dyDescent="0.3">
      <c r="A961" t="s">
        <v>1420</v>
      </c>
      <c r="B961" t="s">
        <v>1421</v>
      </c>
      <c r="C961" t="s">
        <v>169</v>
      </c>
      <c r="D961">
        <v>362</v>
      </c>
      <c r="E961">
        <v>77</v>
      </c>
      <c r="F961">
        <v>59</v>
      </c>
      <c r="G961">
        <v>50</v>
      </c>
      <c r="H961">
        <v>67</v>
      </c>
      <c r="I961">
        <v>63</v>
      </c>
      <c r="J961">
        <v>46</v>
      </c>
    </row>
    <row r="962" spans="1:10" x14ac:dyDescent="0.3">
      <c r="A962" t="s">
        <v>721</v>
      </c>
      <c r="B962" t="s">
        <v>722</v>
      </c>
      <c r="C962" t="s">
        <v>169</v>
      </c>
      <c r="D962">
        <v>495</v>
      </c>
      <c r="E962">
        <v>75</v>
      </c>
      <c r="F962">
        <v>125</v>
      </c>
      <c r="G962">
        <v>100</v>
      </c>
      <c r="H962">
        <v>70</v>
      </c>
      <c r="I962">
        <v>80</v>
      </c>
      <c r="J962">
        <v>45</v>
      </c>
    </row>
    <row r="963" spans="1:10" x14ac:dyDescent="0.3">
      <c r="A963" t="s">
        <v>1160</v>
      </c>
      <c r="B963" t="s">
        <v>1161</v>
      </c>
      <c r="C963" t="s">
        <v>169</v>
      </c>
      <c r="D963">
        <v>567</v>
      </c>
      <c r="E963">
        <v>75</v>
      </c>
      <c r="F963">
        <v>140</v>
      </c>
      <c r="G963">
        <v>65</v>
      </c>
      <c r="H963">
        <v>112</v>
      </c>
      <c r="I963">
        <v>65</v>
      </c>
      <c r="J963">
        <v>110</v>
      </c>
    </row>
    <row r="964" spans="1:10" x14ac:dyDescent="0.3">
      <c r="A964" t="str">
        <f>A963</f>
        <v> 567</v>
      </c>
      <c r="B964" t="str">
        <f>B963</f>
        <v>Archeops</v>
      </c>
      <c r="C964" t="s">
        <v>169</v>
      </c>
      <c r="D964">
        <f>D963</f>
        <v>567</v>
      </c>
      <c r="E964">
        <f>E963</f>
        <v>75</v>
      </c>
      <c r="F964">
        <f>F963</f>
        <v>140</v>
      </c>
      <c r="G964">
        <f>G963</f>
        <v>65</v>
      </c>
      <c r="H964">
        <f>H963</f>
        <v>112</v>
      </c>
      <c r="I964">
        <f>I963</f>
        <v>65</v>
      </c>
      <c r="J964">
        <f>J963</f>
        <v>110</v>
      </c>
    </row>
    <row r="965" spans="1:10" x14ac:dyDescent="0.3">
      <c r="A965" t="s">
        <v>1402</v>
      </c>
      <c r="B965" t="s">
        <v>1403</v>
      </c>
      <c r="C965" t="s">
        <v>169</v>
      </c>
      <c r="D965">
        <v>500</v>
      </c>
      <c r="E965">
        <v>72</v>
      </c>
      <c r="F965">
        <v>105</v>
      </c>
      <c r="G965">
        <v>115</v>
      </c>
      <c r="H965">
        <v>54</v>
      </c>
      <c r="I965">
        <v>86</v>
      </c>
      <c r="J965">
        <v>68</v>
      </c>
    </row>
    <row r="966" spans="1:10" x14ac:dyDescent="0.3">
      <c r="A966" t="s">
        <v>303</v>
      </c>
      <c r="B966" t="s">
        <v>304</v>
      </c>
      <c r="C966" t="s">
        <v>169</v>
      </c>
      <c r="D966">
        <v>495</v>
      </c>
      <c r="E966">
        <v>70</v>
      </c>
      <c r="F966">
        <v>60</v>
      </c>
      <c r="G966">
        <v>125</v>
      </c>
      <c r="H966">
        <v>115</v>
      </c>
      <c r="I966">
        <v>70</v>
      </c>
      <c r="J966">
        <v>55</v>
      </c>
    </row>
    <row r="967" spans="1:10" x14ac:dyDescent="0.3">
      <c r="A967" t="s">
        <v>395</v>
      </c>
      <c r="B967" t="s">
        <v>396</v>
      </c>
      <c r="C967" t="s">
        <v>169</v>
      </c>
      <c r="D967">
        <v>410</v>
      </c>
      <c r="E967">
        <v>70</v>
      </c>
      <c r="F967">
        <v>100</v>
      </c>
      <c r="G967">
        <v>115</v>
      </c>
      <c r="H967">
        <v>30</v>
      </c>
      <c r="I967">
        <v>65</v>
      </c>
      <c r="J967">
        <v>30</v>
      </c>
    </row>
    <row r="968" spans="1:10" x14ac:dyDescent="0.3">
      <c r="A968" t="s">
        <v>519</v>
      </c>
      <c r="B968" t="s">
        <v>520</v>
      </c>
      <c r="C968" t="s">
        <v>169</v>
      </c>
      <c r="D968">
        <v>410</v>
      </c>
      <c r="E968">
        <v>70</v>
      </c>
      <c r="F968">
        <v>84</v>
      </c>
      <c r="G968">
        <v>70</v>
      </c>
      <c r="H968">
        <v>65</v>
      </c>
      <c r="I968">
        <v>70</v>
      </c>
      <c r="J968">
        <v>51</v>
      </c>
    </row>
    <row r="969" spans="1:10" x14ac:dyDescent="0.3">
      <c r="A969" t="str">
        <f>A968</f>
        <v> 247</v>
      </c>
      <c r="B969" t="str">
        <f>B968</f>
        <v>Pupitar</v>
      </c>
      <c r="C969" t="s">
        <v>169</v>
      </c>
      <c r="D969">
        <f>D968</f>
        <v>410</v>
      </c>
      <c r="E969">
        <f>E968</f>
        <v>70</v>
      </c>
      <c r="F969">
        <f>F968</f>
        <v>84</v>
      </c>
      <c r="G969">
        <f>G968</f>
        <v>70</v>
      </c>
      <c r="H969">
        <f>H968</f>
        <v>65</v>
      </c>
      <c r="I969">
        <f>I968</f>
        <v>70</v>
      </c>
      <c r="J969">
        <f>J968</f>
        <v>51</v>
      </c>
    </row>
    <row r="970" spans="1:10" x14ac:dyDescent="0.3">
      <c r="A970" t="s">
        <v>699</v>
      </c>
      <c r="B970" t="s">
        <v>700</v>
      </c>
      <c r="C970" t="s">
        <v>169</v>
      </c>
      <c r="D970">
        <v>440</v>
      </c>
      <c r="E970">
        <v>70</v>
      </c>
      <c r="F970">
        <v>55</v>
      </c>
      <c r="G970">
        <v>65</v>
      </c>
      <c r="H970">
        <v>95</v>
      </c>
      <c r="I970">
        <v>85</v>
      </c>
      <c r="J970">
        <v>70</v>
      </c>
    </row>
    <row r="971" spans="1:10" x14ac:dyDescent="0.3">
      <c r="A971" t="s">
        <v>701</v>
      </c>
      <c r="B971" t="s">
        <v>702</v>
      </c>
      <c r="C971" t="s">
        <v>169</v>
      </c>
      <c r="D971">
        <v>440</v>
      </c>
      <c r="E971">
        <v>70</v>
      </c>
      <c r="F971">
        <v>95</v>
      </c>
      <c r="G971">
        <v>85</v>
      </c>
      <c r="H971">
        <v>55</v>
      </c>
      <c r="I971">
        <v>65</v>
      </c>
      <c r="J971">
        <v>70</v>
      </c>
    </row>
    <row r="972" spans="1:10" x14ac:dyDescent="0.3">
      <c r="A972" t="s">
        <v>1075</v>
      </c>
      <c r="B972" t="s">
        <v>1076</v>
      </c>
      <c r="C972" t="s">
        <v>169</v>
      </c>
      <c r="D972">
        <v>390</v>
      </c>
      <c r="E972">
        <v>70</v>
      </c>
      <c r="F972">
        <v>105</v>
      </c>
      <c r="G972">
        <v>105</v>
      </c>
      <c r="H972">
        <v>50</v>
      </c>
      <c r="I972">
        <v>40</v>
      </c>
      <c r="J972">
        <v>20</v>
      </c>
    </row>
    <row r="973" spans="1:10" x14ac:dyDescent="0.3">
      <c r="A973" t="str">
        <f>A972</f>
        <v> 525</v>
      </c>
      <c r="B973" t="str">
        <f>B972</f>
        <v>Boldore</v>
      </c>
      <c r="C973" t="s">
        <v>169</v>
      </c>
      <c r="D973">
        <f>D972</f>
        <v>390</v>
      </c>
      <c r="E973">
        <f>E972</f>
        <v>70</v>
      </c>
      <c r="F973">
        <f>F972</f>
        <v>105</v>
      </c>
      <c r="G973">
        <f>G972</f>
        <v>105</v>
      </c>
      <c r="H973">
        <f>H972</f>
        <v>50</v>
      </c>
      <c r="I973">
        <f>I972</f>
        <v>40</v>
      </c>
      <c r="J973">
        <f>J972</f>
        <v>20</v>
      </c>
    </row>
    <row r="974" spans="1:10" x14ac:dyDescent="0.3">
      <c r="A974" t="s">
        <v>840</v>
      </c>
      <c r="B974" t="s">
        <v>841</v>
      </c>
      <c r="C974" t="s">
        <v>169</v>
      </c>
      <c r="D974">
        <v>350</v>
      </c>
      <c r="E974">
        <v>67</v>
      </c>
      <c r="F974">
        <v>125</v>
      </c>
      <c r="G974">
        <v>40</v>
      </c>
      <c r="H974">
        <v>30</v>
      </c>
      <c r="I974">
        <v>30</v>
      </c>
      <c r="J974">
        <v>58</v>
      </c>
    </row>
    <row r="975" spans="1:10" x14ac:dyDescent="0.3">
      <c r="A975" t="s">
        <v>715</v>
      </c>
      <c r="B975" t="s">
        <v>716</v>
      </c>
      <c r="C975" t="s">
        <v>169</v>
      </c>
      <c r="D975">
        <v>355</v>
      </c>
      <c r="E975">
        <v>66</v>
      </c>
      <c r="F975">
        <v>41</v>
      </c>
      <c r="G975">
        <v>77</v>
      </c>
      <c r="H975">
        <v>61</v>
      </c>
      <c r="I975">
        <v>87</v>
      </c>
      <c r="J975">
        <v>23</v>
      </c>
    </row>
    <row r="976" spans="1:10" x14ac:dyDescent="0.3">
      <c r="A976" t="s">
        <v>307</v>
      </c>
      <c r="B976" t="s">
        <v>308</v>
      </c>
      <c r="C976" t="s">
        <v>169</v>
      </c>
      <c r="D976">
        <v>495</v>
      </c>
      <c r="E976">
        <v>60</v>
      </c>
      <c r="F976">
        <v>115</v>
      </c>
      <c r="G976">
        <v>105</v>
      </c>
      <c r="H976">
        <v>65</v>
      </c>
      <c r="I976">
        <v>70</v>
      </c>
      <c r="J976">
        <v>80</v>
      </c>
    </row>
    <row r="977" spans="1:10" x14ac:dyDescent="0.3">
      <c r="A977" t="str">
        <f>A976</f>
        <v> 141</v>
      </c>
      <c r="B977" t="str">
        <f>B976</f>
        <v>Kabutops</v>
      </c>
      <c r="C977" t="s">
        <v>169</v>
      </c>
      <c r="D977">
        <f>D976</f>
        <v>495</v>
      </c>
      <c r="E977">
        <f>E976</f>
        <v>60</v>
      </c>
      <c r="F977">
        <f>F976</f>
        <v>115</v>
      </c>
      <c r="G977">
        <f>G976</f>
        <v>105</v>
      </c>
      <c r="H977">
        <f>H976</f>
        <v>65</v>
      </c>
      <c r="I977">
        <f>I976</f>
        <v>70</v>
      </c>
      <c r="J977">
        <f>J976</f>
        <v>80</v>
      </c>
    </row>
    <row r="978" spans="1:10" x14ac:dyDescent="0.3">
      <c r="A978" t="s">
        <v>846</v>
      </c>
      <c r="B978" t="s">
        <v>847</v>
      </c>
      <c r="C978" t="s">
        <v>169</v>
      </c>
      <c r="D978">
        <v>495</v>
      </c>
      <c r="E978">
        <v>60</v>
      </c>
      <c r="F978">
        <v>52</v>
      </c>
      <c r="G978">
        <v>168</v>
      </c>
      <c r="H978">
        <v>47</v>
      </c>
      <c r="I978">
        <v>138</v>
      </c>
      <c r="J978">
        <v>30</v>
      </c>
    </row>
    <row r="979" spans="1:10" x14ac:dyDescent="0.3">
      <c r="A979" t="s">
        <v>979</v>
      </c>
      <c r="B979" t="s">
        <v>980</v>
      </c>
      <c r="C979" t="s">
        <v>169</v>
      </c>
      <c r="D979">
        <v>525</v>
      </c>
      <c r="E979">
        <v>60</v>
      </c>
      <c r="F979">
        <v>55</v>
      </c>
      <c r="G979">
        <v>145</v>
      </c>
      <c r="H979">
        <v>75</v>
      </c>
      <c r="I979">
        <v>150</v>
      </c>
      <c r="J979">
        <v>40</v>
      </c>
    </row>
    <row r="980" spans="1:10" x14ac:dyDescent="0.3">
      <c r="A980" t="s">
        <v>1416</v>
      </c>
      <c r="B980" t="s">
        <v>1417</v>
      </c>
      <c r="C980" t="s">
        <v>169</v>
      </c>
      <c r="D980">
        <v>362</v>
      </c>
      <c r="E980">
        <v>58</v>
      </c>
      <c r="F980">
        <v>89</v>
      </c>
      <c r="G980">
        <v>77</v>
      </c>
      <c r="H980">
        <v>45</v>
      </c>
      <c r="I980">
        <v>45</v>
      </c>
      <c r="J980">
        <v>48</v>
      </c>
    </row>
    <row r="981" spans="1:10" x14ac:dyDescent="0.3">
      <c r="A981" t="s">
        <v>170</v>
      </c>
      <c r="B981" t="s">
        <v>171</v>
      </c>
      <c r="C981" t="s">
        <v>169</v>
      </c>
      <c r="D981">
        <v>390</v>
      </c>
      <c r="E981">
        <v>55</v>
      </c>
      <c r="F981">
        <v>95</v>
      </c>
      <c r="G981">
        <v>115</v>
      </c>
      <c r="H981">
        <v>45</v>
      </c>
      <c r="I981">
        <v>45</v>
      </c>
      <c r="J981">
        <v>35</v>
      </c>
    </row>
    <row r="982" spans="1:10" x14ac:dyDescent="0.3">
      <c r="A982" t="str">
        <f>A981</f>
        <v> 075</v>
      </c>
      <c r="B982" t="str">
        <f>B981</f>
        <v>Graveler</v>
      </c>
      <c r="C982" t="s">
        <v>169</v>
      </c>
      <c r="D982">
        <f>D981</f>
        <v>390</v>
      </c>
      <c r="E982">
        <f>E981</f>
        <v>55</v>
      </c>
      <c r="F982">
        <f>F981</f>
        <v>95</v>
      </c>
      <c r="G982">
        <f>G981</f>
        <v>115</v>
      </c>
      <c r="H982">
        <f>H981</f>
        <v>45</v>
      </c>
      <c r="I982">
        <f>I981</f>
        <v>45</v>
      </c>
      <c r="J982">
        <f>J981</f>
        <v>35</v>
      </c>
    </row>
    <row r="983" spans="1:10" x14ac:dyDescent="0.3">
      <c r="A983" t="s">
        <v>1073</v>
      </c>
      <c r="B983" t="s">
        <v>1074</v>
      </c>
      <c r="C983" t="s">
        <v>169</v>
      </c>
      <c r="D983">
        <v>280</v>
      </c>
      <c r="E983">
        <v>55</v>
      </c>
      <c r="F983">
        <v>75</v>
      </c>
      <c r="G983">
        <v>85</v>
      </c>
      <c r="H983">
        <v>25</v>
      </c>
      <c r="I983">
        <v>25</v>
      </c>
      <c r="J983">
        <v>15</v>
      </c>
    </row>
    <row r="984" spans="1:10" x14ac:dyDescent="0.3">
      <c r="A984" t="s">
        <v>1158</v>
      </c>
      <c r="B984" t="s">
        <v>1159</v>
      </c>
      <c r="C984" t="s">
        <v>169</v>
      </c>
      <c r="D984">
        <v>401</v>
      </c>
      <c r="E984">
        <v>55</v>
      </c>
      <c r="F984">
        <v>112</v>
      </c>
      <c r="G984">
        <v>45</v>
      </c>
      <c r="H984">
        <v>74</v>
      </c>
      <c r="I984">
        <v>45</v>
      </c>
      <c r="J984">
        <v>70</v>
      </c>
    </row>
    <row r="985" spans="1:10" x14ac:dyDescent="0.3">
      <c r="A985" t="str">
        <f>A984</f>
        <v> 566</v>
      </c>
      <c r="B985" t="str">
        <f>B984</f>
        <v>Archen</v>
      </c>
      <c r="C985" t="s">
        <v>169</v>
      </c>
      <c r="D985">
        <f>D984</f>
        <v>401</v>
      </c>
      <c r="E985">
        <f>E984</f>
        <v>55</v>
      </c>
      <c r="F985">
        <f>F984</f>
        <v>112</v>
      </c>
      <c r="G985">
        <f>G984</f>
        <v>45</v>
      </c>
      <c r="H985">
        <f>H984</f>
        <v>74</v>
      </c>
      <c r="I985">
        <f>I984</f>
        <v>45</v>
      </c>
      <c r="J985">
        <f>J984</f>
        <v>70</v>
      </c>
    </row>
    <row r="986" spans="1:10" x14ac:dyDescent="0.3">
      <c r="A986" t="str">
        <f>A985</f>
        <v> 566</v>
      </c>
      <c r="B986" t="str">
        <f>B985</f>
        <v>Archen</v>
      </c>
      <c r="C986" t="s">
        <v>169</v>
      </c>
      <c r="D986">
        <f>D985</f>
        <v>401</v>
      </c>
      <c r="E986">
        <f>E985</f>
        <v>55</v>
      </c>
      <c r="F986">
        <f>F985</f>
        <v>112</v>
      </c>
      <c r="G986">
        <f>G985</f>
        <v>45</v>
      </c>
      <c r="H986">
        <f>H985</f>
        <v>74</v>
      </c>
      <c r="I986">
        <f>I985</f>
        <v>45</v>
      </c>
      <c r="J986">
        <f>J985</f>
        <v>70</v>
      </c>
    </row>
    <row r="987" spans="1:10" x14ac:dyDescent="0.3">
      <c r="A987" t="s">
        <v>517</v>
      </c>
      <c r="B987" t="s">
        <v>518</v>
      </c>
      <c r="C987" t="s">
        <v>169</v>
      </c>
      <c r="D987">
        <v>300</v>
      </c>
      <c r="E987">
        <v>50</v>
      </c>
      <c r="F987">
        <v>64</v>
      </c>
      <c r="G987">
        <v>50</v>
      </c>
      <c r="H987">
        <v>45</v>
      </c>
      <c r="I987">
        <v>50</v>
      </c>
      <c r="J987">
        <v>41</v>
      </c>
    </row>
    <row r="988" spans="1:10" x14ac:dyDescent="0.3">
      <c r="A988" t="str">
        <f>A987</f>
        <v> 246</v>
      </c>
      <c r="B988" t="str">
        <f>B987</f>
        <v>Larvitar</v>
      </c>
      <c r="C988" t="s">
        <v>169</v>
      </c>
      <c r="D988">
        <f>D987</f>
        <v>300</v>
      </c>
      <c r="E988">
        <f>E987</f>
        <v>50</v>
      </c>
      <c r="F988">
        <f>F987</f>
        <v>64</v>
      </c>
      <c r="G988">
        <f>G987</f>
        <v>50</v>
      </c>
      <c r="H988">
        <f>H987</f>
        <v>45</v>
      </c>
      <c r="I988">
        <f>I987</f>
        <v>50</v>
      </c>
      <c r="J988">
        <f>J987</f>
        <v>41</v>
      </c>
    </row>
    <row r="989" spans="1:10" x14ac:dyDescent="0.3">
      <c r="A989" t="s">
        <v>903</v>
      </c>
      <c r="B989" t="s">
        <v>904</v>
      </c>
      <c r="C989" t="s">
        <v>169</v>
      </c>
      <c r="D989">
        <v>290</v>
      </c>
      <c r="E989">
        <v>50</v>
      </c>
      <c r="F989">
        <v>80</v>
      </c>
      <c r="G989">
        <v>95</v>
      </c>
      <c r="H989">
        <v>10</v>
      </c>
      <c r="I989">
        <v>45</v>
      </c>
      <c r="J989">
        <v>10</v>
      </c>
    </row>
    <row r="990" spans="1:10" x14ac:dyDescent="0.3">
      <c r="A990" t="str">
        <f>A989</f>
        <v> 438</v>
      </c>
      <c r="B990" t="str">
        <f>B989</f>
        <v>Bonsly</v>
      </c>
      <c r="C990" t="s">
        <v>169</v>
      </c>
      <c r="D990">
        <f>D989</f>
        <v>290</v>
      </c>
      <c r="E990">
        <f>E989</f>
        <v>50</v>
      </c>
      <c r="F990">
        <f>F989</f>
        <v>80</v>
      </c>
      <c r="G990">
        <f>G989</f>
        <v>95</v>
      </c>
      <c r="H990">
        <f>H989</f>
        <v>10</v>
      </c>
      <c r="I990">
        <f>I989</f>
        <v>45</v>
      </c>
      <c r="J990">
        <f>J989</f>
        <v>10</v>
      </c>
    </row>
    <row r="991" spans="1:10" x14ac:dyDescent="0.3">
      <c r="A991" t="s">
        <v>1430</v>
      </c>
      <c r="B991" t="s">
        <v>1431</v>
      </c>
      <c r="C991" t="s">
        <v>169</v>
      </c>
      <c r="D991">
        <v>500</v>
      </c>
      <c r="E991">
        <v>50</v>
      </c>
      <c r="F991">
        <v>50</v>
      </c>
      <c r="G991">
        <v>150</v>
      </c>
      <c r="H991">
        <v>50</v>
      </c>
      <c r="I991">
        <v>150</v>
      </c>
      <c r="J991">
        <v>50</v>
      </c>
    </row>
    <row r="992" spans="1:10" x14ac:dyDescent="0.3">
      <c r="A992" t="s">
        <v>719</v>
      </c>
      <c r="B992" t="s">
        <v>720</v>
      </c>
      <c r="C992" t="s">
        <v>169</v>
      </c>
      <c r="D992">
        <v>355</v>
      </c>
      <c r="E992">
        <v>45</v>
      </c>
      <c r="F992">
        <v>95</v>
      </c>
      <c r="G992">
        <v>50</v>
      </c>
      <c r="H992">
        <v>40</v>
      </c>
      <c r="I992">
        <v>50</v>
      </c>
      <c r="J992">
        <v>75</v>
      </c>
    </row>
    <row r="993" spans="1:10" x14ac:dyDescent="0.3">
      <c r="A993" t="s">
        <v>1400</v>
      </c>
      <c r="B993" t="s">
        <v>1401</v>
      </c>
      <c r="C993" t="s">
        <v>169</v>
      </c>
      <c r="D993">
        <v>306</v>
      </c>
      <c r="E993">
        <v>42</v>
      </c>
      <c r="F993">
        <v>52</v>
      </c>
      <c r="G993">
        <v>67</v>
      </c>
      <c r="H993">
        <v>39</v>
      </c>
      <c r="I993">
        <v>56</v>
      </c>
      <c r="J993">
        <v>50</v>
      </c>
    </row>
    <row r="994" spans="1:10" x14ac:dyDescent="0.3">
      <c r="A994" t="s">
        <v>167</v>
      </c>
      <c r="B994" t="s">
        <v>168</v>
      </c>
      <c r="C994" t="s">
        <v>169</v>
      </c>
      <c r="D994">
        <v>300</v>
      </c>
      <c r="E994">
        <v>40</v>
      </c>
      <c r="F994">
        <v>80</v>
      </c>
      <c r="G994">
        <v>100</v>
      </c>
      <c r="H994">
        <v>30</v>
      </c>
      <c r="I994">
        <v>30</v>
      </c>
      <c r="J994">
        <v>20</v>
      </c>
    </row>
    <row r="995" spans="1:10" x14ac:dyDescent="0.3">
      <c r="A995" t="s">
        <v>214</v>
      </c>
      <c r="B995" t="s">
        <v>215</v>
      </c>
      <c r="C995" t="s">
        <v>169</v>
      </c>
      <c r="D995">
        <v>385</v>
      </c>
      <c r="E995">
        <v>35</v>
      </c>
      <c r="F995">
        <v>45</v>
      </c>
      <c r="G995">
        <v>160</v>
      </c>
      <c r="H995">
        <v>30</v>
      </c>
      <c r="I995">
        <v>45</v>
      </c>
      <c r="J995">
        <v>70</v>
      </c>
    </row>
    <row r="996" spans="1:10" x14ac:dyDescent="0.3">
      <c r="A996" t="s">
        <v>301</v>
      </c>
      <c r="B996" t="s">
        <v>302</v>
      </c>
      <c r="C996" t="s">
        <v>169</v>
      </c>
      <c r="D996">
        <v>355</v>
      </c>
      <c r="E996">
        <v>35</v>
      </c>
      <c r="F996">
        <v>40</v>
      </c>
      <c r="G996">
        <v>100</v>
      </c>
      <c r="H996">
        <v>90</v>
      </c>
      <c r="I996">
        <v>55</v>
      </c>
      <c r="J996">
        <v>35</v>
      </c>
    </row>
    <row r="997" spans="1:10" x14ac:dyDescent="0.3">
      <c r="A997" t="s">
        <v>305</v>
      </c>
      <c r="B997" t="s">
        <v>306</v>
      </c>
      <c r="C997" t="s">
        <v>169</v>
      </c>
      <c r="D997">
        <v>355</v>
      </c>
      <c r="E997">
        <v>30</v>
      </c>
      <c r="F997">
        <v>80</v>
      </c>
      <c r="G997">
        <v>90</v>
      </c>
      <c r="H997">
        <v>55</v>
      </c>
      <c r="I997">
        <v>45</v>
      </c>
      <c r="J997">
        <v>55</v>
      </c>
    </row>
    <row r="998" spans="1:10" x14ac:dyDescent="0.3">
      <c r="A998" t="s">
        <v>623</v>
      </c>
      <c r="B998" t="s">
        <v>624</v>
      </c>
      <c r="C998" t="s">
        <v>169</v>
      </c>
      <c r="D998">
        <v>375</v>
      </c>
      <c r="E998">
        <v>30</v>
      </c>
      <c r="F998">
        <v>45</v>
      </c>
      <c r="G998">
        <v>135</v>
      </c>
      <c r="H998">
        <v>45</v>
      </c>
      <c r="I998">
        <v>90</v>
      </c>
      <c r="J998">
        <v>30</v>
      </c>
    </row>
    <row r="999" spans="1:10" x14ac:dyDescent="0.3">
      <c r="A999" t="s">
        <v>844</v>
      </c>
      <c r="B999" t="s">
        <v>845</v>
      </c>
      <c r="C999" t="s">
        <v>169</v>
      </c>
      <c r="D999">
        <v>350</v>
      </c>
      <c r="E999">
        <v>30</v>
      </c>
      <c r="F999">
        <v>42</v>
      </c>
      <c r="G999">
        <v>118</v>
      </c>
      <c r="H999">
        <v>42</v>
      </c>
      <c r="I999">
        <v>88</v>
      </c>
      <c r="J999">
        <v>30</v>
      </c>
    </row>
    <row r="1000" spans="1:10" x14ac:dyDescent="0.3">
      <c r="A1000" t="str">
        <f>A999</f>
        <v> 410</v>
      </c>
      <c r="B1000" t="str">
        <f>B999</f>
        <v>Shieldon</v>
      </c>
      <c r="C1000" t="s">
        <v>169</v>
      </c>
      <c r="D1000">
        <f>D999</f>
        <v>350</v>
      </c>
      <c r="E1000">
        <f>E999</f>
        <v>30</v>
      </c>
      <c r="F1000">
        <f>F999</f>
        <v>42</v>
      </c>
      <c r="G1000">
        <f>G999</f>
        <v>118</v>
      </c>
      <c r="H1000">
        <f>H999</f>
        <v>42</v>
      </c>
      <c r="I1000">
        <f>I999</f>
        <v>88</v>
      </c>
      <c r="J1000">
        <f>J999</f>
        <v>30</v>
      </c>
    </row>
    <row r="1001" spans="1:10" x14ac:dyDescent="0.3">
      <c r="A1001" t="str">
        <f>A1000</f>
        <v> 410</v>
      </c>
      <c r="B1001" t="str">
        <f>B1000</f>
        <v>Shieldon</v>
      </c>
      <c r="C1001" t="s">
        <v>184</v>
      </c>
      <c r="D1001">
        <f>D1000</f>
        <v>350</v>
      </c>
      <c r="E1001">
        <f>E1000</f>
        <v>30</v>
      </c>
      <c r="F1001">
        <f>F1000</f>
        <v>42</v>
      </c>
      <c r="G1001">
        <f>G1000</f>
        <v>118</v>
      </c>
      <c r="H1001">
        <f>H1000</f>
        <v>42</v>
      </c>
      <c r="I1001">
        <f>I1000</f>
        <v>88</v>
      </c>
      <c r="J1001">
        <f>J1000</f>
        <v>30</v>
      </c>
    </row>
    <row r="1002" spans="1:10" x14ac:dyDescent="0.3">
      <c r="A1002" t="s">
        <v>795</v>
      </c>
      <c r="B1002" t="s">
        <v>796</v>
      </c>
      <c r="C1002" t="s">
        <v>184</v>
      </c>
      <c r="D1002">
        <v>600</v>
      </c>
      <c r="E1002">
        <v>100</v>
      </c>
      <c r="F1002">
        <v>100</v>
      </c>
      <c r="G1002">
        <v>100</v>
      </c>
      <c r="H1002">
        <v>100</v>
      </c>
      <c r="I1002">
        <v>100</v>
      </c>
      <c r="J1002">
        <v>100</v>
      </c>
    </row>
    <row r="1003" spans="1:10" x14ac:dyDescent="0.3">
      <c r="A1003" t="s">
        <v>993</v>
      </c>
      <c r="B1003" t="s">
        <v>994</v>
      </c>
      <c r="C1003" t="s">
        <v>184</v>
      </c>
      <c r="D1003">
        <v>680</v>
      </c>
      <c r="E1003">
        <v>100</v>
      </c>
      <c r="F1003">
        <v>120</v>
      </c>
      <c r="G1003">
        <v>120</v>
      </c>
      <c r="H1003">
        <v>150</v>
      </c>
      <c r="I1003">
        <v>100</v>
      </c>
      <c r="J1003">
        <v>90</v>
      </c>
    </row>
    <row r="1004" spans="1:10" x14ac:dyDescent="0.3">
      <c r="A1004" t="str">
        <f>A1003</f>
        <v> 483</v>
      </c>
      <c r="B1004" t="str">
        <f>B1003</f>
        <v>Dialga</v>
      </c>
      <c r="C1004" t="s">
        <v>184</v>
      </c>
      <c r="D1004">
        <f>D1003</f>
        <v>680</v>
      </c>
      <c r="E1004">
        <f>E1003</f>
        <v>100</v>
      </c>
      <c r="F1004">
        <f>F1003</f>
        <v>120</v>
      </c>
      <c r="G1004">
        <f>G1003</f>
        <v>120</v>
      </c>
      <c r="H1004">
        <f>H1003</f>
        <v>150</v>
      </c>
      <c r="I1004">
        <f>I1003</f>
        <v>100</v>
      </c>
      <c r="J1004">
        <f>J1003</f>
        <v>90</v>
      </c>
    </row>
    <row r="1005" spans="1:10" x14ac:dyDescent="0.3">
      <c r="A1005" t="s">
        <v>1302</v>
      </c>
      <c r="B1005" t="s">
        <v>1303</v>
      </c>
      <c r="C1005" t="s">
        <v>184</v>
      </c>
      <c r="D1005">
        <v>580</v>
      </c>
      <c r="E1005">
        <v>91</v>
      </c>
      <c r="F1005">
        <v>90</v>
      </c>
      <c r="G1005">
        <v>129</v>
      </c>
      <c r="H1005">
        <v>90</v>
      </c>
      <c r="I1005">
        <v>72</v>
      </c>
      <c r="J1005">
        <v>108</v>
      </c>
    </row>
    <row r="1006" spans="1:10" x14ac:dyDescent="0.3">
      <c r="A1006" t="str">
        <f>A1005</f>
        <v> 638</v>
      </c>
      <c r="B1006" t="str">
        <f>B1005</f>
        <v>Cobalion</v>
      </c>
      <c r="C1006" t="s">
        <v>184</v>
      </c>
      <c r="D1006">
        <f>D1005</f>
        <v>580</v>
      </c>
      <c r="E1006">
        <f>E1005</f>
        <v>91</v>
      </c>
      <c r="F1006">
        <f>F1005</f>
        <v>90</v>
      </c>
      <c r="G1006">
        <f>G1005</f>
        <v>129</v>
      </c>
      <c r="H1006">
        <f>H1005</f>
        <v>90</v>
      </c>
      <c r="I1006">
        <f>I1005</f>
        <v>72</v>
      </c>
      <c r="J1006">
        <f>J1005</f>
        <v>108</v>
      </c>
    </row>
    <row r="1007" spans="1:10" x14ac:dyDescent="0.3">
      <c r="A1007" t="s">
        <v>777</v>
      </c>
      <c r="B1007" t="s">
        <v>778</v>
      </c>
      <c r="C1007" t="s">
        <v>184</v>
      </c>
      <c r="D1007">
        <v>600</v>
      </c>
      <c r="E1007">
        <v>80</v>
      </c>
      <c r="F1007">
        <v>135</v>
      </c>
      <c r="G1007">
        <v>130</v>
      </c>
      <c r="H1007">
        <v>95</v>
      </c>
      <c r="I1007">
        <v>90</v>
      </c>
      <c r="J1007">
        <v>70</v>
      </c>
    </row>
    <row r="1008" spans="1:10" x14ac:dyDescent="0.3">
      <c r="A1008" t="s">
        <v>783</v>
      </c>
      <c r="B1008" t="s">
        <v>784</v>
      </c>
      <c r="C1008" t="s">
        <v>184</v>
      </c>
      <c r="D1008">
        <v>580</v>
      </c>
      <c r="E1008">
        <v>80</v>
      </c>
      <c r="F1008">
        <v>75</v>
      </c>
      <c r="G1008">
        <v>150</v>
      </c>
      <c r="H1008">
        <v>75</v>
      </c>
      <c r="I1008">
        <v>150</v>
      </c>
      <c r="J1008">
        <v>50</v>
      </c>
    </row>
    <row r="1009" spans="1:10" x14ac:dyDescent="0.3">
      <c r="A1009" t="str">
        <f>A1008</f>
        <v> 379</v>
      </c>
      <c r="B1009" t="str">
        <f>B1008</f>
        <v>Registeel</v>
      </c>
      <c r="C1009" t="s">
        <v>184</v>
      </c>
      <c r="D1009">
        <f>D1008</f>
        <v>580</v>
      </c>
      <c r="E1009">
        <f>E1008</f>
        <v>80</v>
      </c>
      <c r="F1009">
        <f>F1008</f>
        <v>75</v>
      </c>
      <c r="G1009">
        <f>G1008</f>
        <v>150</v>
      </c>
      <c r="H1009">
        <f>H1008</f>
        <v>75</v>
      </c>
      <c r="I1009">
        <f>I1008</f>
        <v>150</v>
      </c>
      <c r="J1009">
        <f>J1008</f>
        <v>50</v>
      </c>
    </row>
    <row r="1010" spans="1:10" x14ac:dyDescent="0.3">
      <c r="A1010" t="s">
        <v>441</v>
      </c>
      <c r="B1010" t="s">
        <v>442</v>
      </c>
      <c r="C1010" t="s">
        <v>184</v>
      </c>
      <c r="D1010">
        <v>510</v>
      </c>
      <c r="E1010">
        <v>75</v>
      </c>
      <c r="F1010">
        <v>85</v>
      </c>
      <c r="G1010">
        <v>200</v>
      </c>
      <c r="H1010">
        <v>55</v>
      </c>
      <c r="I1010">
        <v>65</v>
      </c>
      <c r="J1010">
        <v>30</v>
      </c>
    </row>
    <row r="1011" spans="1:10" x14ac:dyDescent="0.3">
      <c r="A1011" t="str">
        <f>A1010</f>
        <v> 208</v>
      </c>
      <c r="B1011" t="str">
        <f>B1010</f>
        <v>Steelix</v>
      </c>
      <c r="C1011" t="s">
        <v>184</v>
      </c>
      <c r="D1011">
        <f>D1010</f>
        <v>510</v>
      </c>
      <c r="E1011">
        <f>E1010</f>
        <v>75</v>
      </c>
      <c r="F1011">
        <f>F1010</f>
        <v>85</v>
      </c>
      <c r="G1011">
        <f>G1010</f>
        <v>200</v>
      </c>
      <c r="H1011">
        <f>H1010</f>
        <v>55</v>
      </c>
      <c r="I1011">
        <f>I1010</f>
        <v>65</v>
      </c>
      <c r="J1011">
        <f>J1010</f>
        <v>30</v>
      </c>
    </row>
    <row r="1012" spans="1:10" x14ac:dyDescent="0.3">
      <c r="A1012" t="str">
        <f>A1011</f>
        <v> 208</v>
      </c>
      <c r="B1012" t="str">
        <f>B1011</f>
        <v>Steelix</v>
      </c>
      <c r="C1012" t="s">
        <v>184</v>
      </c>
      <c r="D1012">
        <f>D1011</f>
        <v>510</v>
      </c>
      <c r="E1012">
        <f>E1011</f>
        <v>75</v>
      </c>
      <c r="F1012">
        <f>F1011</f>
        <v>85</v>
      </c>
      <c r="G1012">
        <f>G1011</f>
        <v>200</v>
      </c>
      <c r="H1012">
        <f>H1011</f>
        <v>55</v>
      </c>
      <c r="I1012">
        <f>I1011</f>
        <v>65</v>
      </c>
      <c r="J1012">
        <f>J1011</f>
        <v>30</v>
      </c>
    </row>
    <row r="1013" spans="1:10" x14ac:dyDescent="0.3">
      <c r="A1013" t="str">
        <f>A1012</f>
        <v> 208</v>
      </c>
      <c r="B1013" t="str">
        <f>B1012</f>
        <v>Steelix</v>
      </c>
      <c r="C1013" t="s">
        <v>184</v>
      </c>
      <c r="D1013">
        <f>D1012</f>
        <v>510</v>
      </c>
      <c r="E1013">
        <f>E1012</f>
        <v>75</v>
      </c>
      <c r="F1013">
        <f>F1012</f>
        <v>85</v>
      </c>
      <c r="G1013">
        <f>G1012</f>
        <v>200</v>
      </c>
      <c r="H1013">
        <f>H1012</f>
        <v>55</v>
      </c>
      <c r="I1013">
        <f>I1012</f>
        <v>65</v>
      </c>
      <c r="J1013">
        <f>J1012</f>
        <v>30</v>
      </c>
    </row>
    <row r="1014" spans="1:10" x14ac:dyDescent="0.3">
      <c r="A1014" t="str">
        <f>A1013</f>
        <v> 208</v>
      </c>
      <c r="B1014" t="s">
        <v>2629</v>
      </c>
      <c r="C1014" t="s">
        <v>184</v>
      </c>
      <c r="D1014">
        <f>D1013</f>
        <v>510</v>
      </c>
      <c r="E1014">
        <f>E1013</f>
        <v>75</v>
      </c>
      <c r="F1014">
        <f>F1013</f>
        <v>85</v>
      </c>
      <c r="G1014">
        <f>G1013</f>
        <v>200</v>
      </c>
      <c r="H1014">
        <f>H1013</f>
        <v>55</v>
      </c>
      <c r="I1014">
        <f>I1013</f>
        <v>65</v>
      </c>
      <c r="J1014">
        <f>J1013</f>
        <v>30</v>
      </c>
    </row>
    <row r="1015" spans="1:10" x14ac:dyDescent="0.3">
      <c r="A1015" t="s">
        <v>637</v>
      </c>
      <c r="B1015" t="s">
        <v>638</v>
      </c>
      <c r="C1015" t="s">
        <v>184</v>
      </c>
      <c r="D1015">
        <v>530</v>
      </c>
      <c r="E1015">
        <v>70</v>
      </c>
      <c r="F1015">
        <v>110</v>
      </c>
      <c r="G1015">
        <v>180</v>
      </c>
      <c r="H1015">
        <v>60</v>
      </c>
      <c r="I1015">
        <v>60</v>
      </c>
      <c r="J1015">
        <v>50</v>
      </c>
    </row>
    <row r="1016" spans="1:10" x14ac:dyDescent="0.3">
      <c r="A1016" t="s">
        <v>2642</v>
      </c>
      <c r="B1016" t="s">
        <v>2643</v>
      </c>
      <c r="C1016" t="s">
        <v>184</v>
      </c>
      <c r="D1016">
        <v>630</v>
      </c>
      <c r="E1016">
        <v>70</v>
      </c>
      <c r="F1016">
        <v>140</v>
      </c>
      <c r="G1016">
        <v>230</v>
      </c>
      <c r="H1016">
        <v>60</v>
      </c>
      <c r="I1016">
        <v>80</v>
      </c>
      <c r="J1016">
        <v>50</v>
      </c>
    </row>
    <row r="1017" spans="1:10" x14ac:dyDescent="0.3">
      <c r="A1017" t="str">
        <f>A1016</f>
        <v> 306.1</v>
      </c>
      <c r="B1017" t="s">
        <v>2643</v>
      </c>
      <c r="C1017" t="str">
        <f>C1016</f>
        <v>STEEL</v>
      </c>
      <c r="D1017">
        <f>D1016</f>
        <v>630</v>
      </c>
      <c r="E1017">
        <f>E1016</f>
        <v>70</v>
      </c>
      <c r="F1017">
        <f>F1016</f>
        <v>140</v>
      </c>
      <c r="G1017">
        <f>G1016</f>
        <v>230</v>
      </c>
      <c r="H1017">
        <f>H1016</f>
        <v>60</v>
      </c>
      <c r="I1017">
        <f>I1016</f>
        <v>80</v>
      </c>
      <c r="J1017">
        <f>J1016</f>
        <v>50</v>
      </c>
    </row>
    <row r="1018" spans="1:10" x14ac:dyDescent="0.3">
      <c r="A1018" t="str">
        <f>A1017</f>
        <v> 306.1</v>
      </c>
      <c r="B1018" t="str">
        <f>B1017</f>
        <v>Mega Aggron</v>
      </c>
      <c r="C1018" t="s">
        <v>184</v>
      </c>
      <c r="D1018">
        <f>D1017</f>
        <v>630</v>
      </c>
      <c r="E1018">
        <f>E1017</f>
        <v>70</v>
      </c>
      <c r="F1018">
        <f>F1017</f>
        <v>140</v>
      </c>
      <c r="G1018">
        <f>G1017</f>
        <v>230</v>
      </c>
      <c r="H1018">
        <f>H1017</f>
        <v>60</v>
      </c>
      <c r="I1018">
        <f>I1017</f>
        <v>80</v>
      </c>
      <c r="J1018">
        <f>J1017</f>
        <v>50</v>
      </c>
    </row>
    <row r="1019" spans="1:10" x14ac:dyDescent="0.3">
      <c r="A1019" t="str">
        <f>A1018</f>
        <v> 306.1</v>
      </c>
      <c r="B1019" t="s">
        <v>2666</v>
      </c>
      <c r="C1019" t="s">
        <v>184</v>
      </c>
      <c r="D1019">
        <f>D1018</f>
        <v>630</v>
      </c>
      <c r="E1019">
        <f>E1018</f>
        <v>70</v>
      </c>
      <c r="F1019">
        <f>F1018</f>
        <v>140</v>
      </c>
      <c r="G1019">
        <f>G1018</f>
        <v>230</v>
      </c>
      <c r="H1019">
        <f>H1018</f>
        <v>60</v>
      </c>
      <c r="I1019">
        <f>I1018</f>
        <v>80</v>
      </c>
      <c r="J1019">
        <f>J1018</f>
        <v>50</v>
      </c>
    </row>
    <row r="1020" spans="1:10" x14ac:dyDescent="0.3">
      <c r="A1020" t="str">
        <f>A1019</f>
        <v> 306.1</v>
      </c>
      <c r="B1020" t="str">
        <f>B1019</f>
        <v>Mega Lucario</v>
      </c>
      <c r="C1020" t="s">
        <v>184</v>
      </c>
      <c r="D1020">
        <f>D1019</f>
        <v>630</v>
      </c>
      <c r="E1020">
        <f>E1019</f>
        <v>70</v>
      </c>
      <c r="F1020">
        <f>F1019</f>
        <v>140</v>
      </c>
      <c r="G1020">
        <f>G1019</f>
        <v>230</v>
      </c>
      <c r="H1020">
        <f>H1019</f>
        <v>60</v>
      </c>
      <c r="I1020">
        <f>I1019</f>
        <v>80</v>
      </c>
      <c r="J1020">
        <f>J1019</f>
        <v>50</v>
      </c>
    </row>
    <row r="1021" spans="1:10" x14ac:dyDescent="0.3">
      <c r="A1021" t="str">
        <f>A1020</f>
        <v> 306.1</v>
      </c>
      <c r="B1021" t="str">
        <f>B1020</f>
        <v>Mega Lucario</v>
      </c>
      <c r="C1021" t="s">
        <v>184</v>
      </c>
      <c r="D1021">
        <f>D1020</f>
        <v>630</v>
      </c>
      <c r="E1021">
        <f>E1020</f>
        <v>70</v>
      </c>
      <c r="F1021">
        <f>F1020</f>
        <v>140</v>
      </c>
      <c r="G1021">
        <f>G1020</f>
        <v>230</v>
      </c>
      <c r="H1021">
        <f>H1020</f>
        <v>60</v>
      </c>
      <c r="I1021">
        <f>I1020</f>
        <v>80</v>
      </c>
      <c r="J1021">
        <f>J1020</f>
        <v>50</v>
      </c>
    </row>
    <row r="1022" spans="1:10" x14ac:dyDescent="0.3">
      <c r="A1022" t="s">
        <v>901</v>
      </c>
      <c r="B1022" t="s">
        <v>902</v>
      </c>
      <c r="C1022" t="s">
        <v>184</v>
      </c>
      <c r="D1022">
        <v>500</v>
      </c>
      <c r="E1022">
        <v>67</v>
      </c>
      <c r="F1022">
        <v>89</v>
      </c>
      <c r="G1022">
        <v>116</v>
      </c>
      <c r="H1022">
        <v>79</v>
      </c>
      <c r="I1022">
        <v>116</v>
      </c>
      <c r="J1022">
        <v>33</v>
      </c>
    </row>
    <row r="1023" spans="1:10" x14ac:dyDescent="0.3">
      <c r="A1023" t="s">
        <v>479</v>
      </c>
      <c r="B1023" t="s">
        <v>480</v>
      </c>
      <c r="C1023" t="s">
        <v>184</v>
      </c>
      <c r="D1023">
        <v>465</v>
      </c>
      <c r="E1023">
        <v>65</v>
      </c>
      <c r="F1023">
        <v>80</v>
      </c>
      <c r="G1023">
        <v>140</v>
      </c>
      <c r="H1023">
        <v>40</v>
      </c>
      <c r="I1023">
        <v>70</v>
      </c>
      <c r="J1023">
        <v>70</v>
      </c>
    </row>
    <row r="1024" spans="1:10" x14ac:dyDescent="0.3">
      <c r="A1024" t="str">
        <f>A1023</f>
        <v> 227</v>
      </c>
      <c r="B1024" t="str">
        <f>B1023</f>
        <v>Skarmory</v>
      </c>
      <c r="C1024" t="s">
        <v>184</v>
      </c>
      <c r="D1024">
        <f>D1023</f>
        <v>465</v>
      </c>
      <c r="E1024">
        <f>E1023</f>
        <v>65</v>
      </c>
      <c r="F1024">
        <f>F1023</f>
        <v>80</v>
      </c>
      <c r="G1024">
        <f>G1023</f>
        <v>140</v>
      </c>
      <c r="H1024">
        <f>H1023</f>
        <v>40</v>
      </c>
      <c r="I1024">
        <f>I1023</f>
        <v>70</v>
      </c>
      <c r="J1024">
        <f>J1023</f>
        <v>70</v>
      </c>
    </row>
    <row r="1025" spans="1:10" x14ac:dyDescent="0.3">
      <c r="A1025" t="s">
        <v>635</v>
      </c>
      <c r="B1025" t="s">
        <v>636</v>
      </c>
      <c r="C1025" t="s">
        <v>184</v>
      </c>
      <c r="D1025">
        <v>430</v>
      </c>
      <c r="E1025">
        <v>60</v>
      </c>
      <c r="F1025">
        <v>90</v>
      </c>
      <c r="G1025">
        <v>140</v>
      </c>
      <c r="H1025">
        <v>50</v>
      </c>
      <c r="I1025">
        <v>50</v>
      </c>
      <c r="J1025">
        <v>40</v>
      </c>
    </row>
    <row r="1026" spans="1:10" x14ac:dyDescent="0.3">
      <c r="A1026" t="s">
        <v>775</v>
      </c>
      <c r="B1026" t="s">
        <v>776</v>
      </c>
      <c r="C1026" t="s">
        <v>184</v>
      </c>
      <c r="D1026">
        <v>420</v>
      </c>
      <c r="E1026">
        <v>60</v>
      </c>
      <c r="F1026">
        <v>75</v>
      </c>
      <c r="G1026">
        <v>100</v>
      </c>
      <c r="H1026">
        <v>55</v>
      </c>
      <c r="I1026">
        <v>80</v>
      </c>
      <c r="J1026">
        <v>50</v>
      </c>
    </row>
    <row r="1027" spans="1:10" x14ac:dyDescent="0.3">
      <c r="A1027" t="str">
        <f>A1026</f>
        <v> 375</v>
      </c>
      <c r="B1027" t="str">
        <f>B1026</f>
        <v>Metang</v>
      </c>
      <c r="C1027" t="s">
        <v>184</v>
      </c>
      <c r="D1027">
        <f>D1026</f>
        <v>420</v>
      </c>
      <c r="E1027">
        <f>E1026</f>
        <v>60</v>
      </c>
      <c r="F1027">
        <f>F1026</f>
        <v>75</v>
      </c>
      <c r="G1027">
        <f>G1026</f>
        <v>100</v>
      </c>
      <c r="H1027">
        <f>H1026</f>
        <v>55</v>
      </c>
      <c r="I1027">
        <f>I1026</f>
        <v>80</v>
      </c>
      <c r="J1027">
        <f>J1026</f>
        <v>50</v>
      </c>
    </row>
    <row r="1028" spans="1:10" x14ac:dyDescent="0.3">
      <c r="A1028" t="str">
        <f>A1027</f>
        <v> 375</v>
      </c>
      <c r="B1028" t="str">
        <f>B1027</f>
        <v>Metang</v>
      </c>
      <c r="C1028" t="s">
        <v>184</v>
      </c>
      <c r="D1028">
        <f>D1027</f>
        <v>420</v>
      </c>
      <c r="E1028">
        <f>E1027</f>
        <v>60</v>
      </c>
      <c r="F1028">
        <f>F1027</f>
        <v>75</v>
      </c>
      <c r="G1028">
        <f>G1027</f>
        <v>100</v>
      </c>
      <c r="H1028">
        <f>H1027</f>
        <v>55</v>
      </c>
      <c r="I1028">
        <f>I1027</f>
        <v>80</v>
      </c>
      <c r="J1028">
        <f>J1027</f>
        <v>50</v>
      </c>
    </row>
    <row r="1029" spans="1:10" x14ac:dyDescent="0.3">
      <c r="A1029" t="s">
        <v>1226</v>
      </c>
      <c r="B1029" t="s">
        <v>1227</v>
      </c>
      <c r="C1029" t="s">
        <v>184</v>
      </c>
      <c r="D1029">
        <v>440</v>
      </c>
      <c r="E1029">
        <v>60</v>
      </c>
      <c r="F1029">
        <v>80</v>
      </c>
      <c r="G1029">
        <v>95</v>
      </c>
      <c r="H1029">
        <v>70</v>
      </c>
      <c r="I1029">
        <v>85</v>
      </c>
      <c r="J1029">
        <v>50</v>
      </c>
    </row>
    <row r="1030" spans="1:10" x14ac:dyDescent="0.3">
      <c r="A1030" t="s">
        <v>1228</v>
      </c>
      <c r="B1030" t="s">
        <v>1229</v>
      </c>
      <c r="C1030" t="s">
        <v>184</v>
      </c>
      <c r="D1030">
        <v>520</v>
      </c>
      <c r="E1030">
        <v>60</v>
      </c>
      <c r="F1030">
        <v>100</v>
      </c>
      <c r="G1030">
        <v>115</v>
      </c>
      <c r="H1030">
        <v>70</v>
      </c>
      <c r="I1030">
        <v>85</v>
      </c>
      <c r="J1030">
        <v>90</v>
      </c>
    </row>
    <row r="1031" spans="1:10" x14ac:dyDescent="0.3">
      <c r="A1031" t="s">
        <v>1384</v>
      </c>
      <c r="B1031" t="s">
        <v>2705</v>
      </c>
      <c r="C1031" t="s">
        <v>184</v>
      </c>
      <c r="D1031">
        <v>520</v>
      </c>
      <c r="E1031">
        <v>60</v>
      </c>
      <c r="F1031">
        <v>150</v>
      </c>
      <c r="G1031">
        <v>50</v>
      </c>
      <c r="H1031">
        <v>150</v>
      </c>
      <c r="I1031">
        <v>50</v>
      </c>
      <c r="J1031">
        <v>60</v>
      </c>
    </row>
    <row r="1032" spans="1:10" x14ac:dyDescent="0.3">
      <c r="A1032">
        <v>681.1</v>
      </c>
      <c r="B1032" t="s">
        <v>2706</v>
      </c>
      <c r="C1032" t="s">
        <v>184</v>
      </c>
      <c r="D1032">
        <v>520</v>
      </c>
      <c r="E1032">
        <v>60</v>
      </c>
      <c r="F1032">
        <v>50</v>
      </c>
      <c r="G1032">
        <v>150</v>
      </c>
      <c r="H1032">
        <v>50</v>
      </c>
      <c r="I1032">
        <v>150</v>
      </c>
      <c r="J1032">
        <v>60</v>
      </c>
    </row>
    <row r="1033" spans="1:10" x14ac:dyDescent="0.3">
      <c r="A1033" t="s">
        <v>1382</v>
      </c>
      <c r="B1033" t="s">
        <v>1383</v>
      </c>
      <c r="C1033" t="s">
        <v>184</v>
      </c>
      <c r="D1033">
        <v>448</v>
      </c>
      <c r="E1033">
        <v>59</v>
      </c>
      <c r="F1033">
        <v>110</v>
      </c>
      <c r="G1033">
        <v>150</v>
      </c>
      <c r="H1033">
        <v>45</v>
      </c>
      <c r="I1033">
        <v>49</v>
      </c>
      <c r="J1033">
        <v>35</v>
      </c>
    </row>
    <row r="1034" spans="1:10" x14ac:dyDescent="0.3">
      <c r="A1034" t="str">
        <f>A1033</f>
        <v> 680</v>
      </c>
      <c r="B1034" t="str">
        <f>B1033</f>
        <v>Doublade</v>
      </c>
      <c r="C1034" t="s">
        <v>184</v>
      </c>
      <c r="D1034">
        <f>D1033</f>
        <v>448</v>
      </c>
      <c r="E1034">
        <f>E1033</f>
        <v>59</v>
      </c>
      <c r="F1034">
        <f>F1033</f>
        <v>110</v>
      </c>
      <c r="G1034">
        <f>G1033</f>
        <v>150</v>
      </c>
      <c r="H1034">
        <f>H1033</f>
        <v>45</v>
      </c>
      <c r="I1034">
        <f>I1033</f>
        <v>49</v>
      </c>
      <c r="J1034">
        <f>J1033</f>
        <v>35</v>
      </c>
    </row>
    <row r="1035" spans="1:10" x14ac:dyDescent="0.3">
      <c r="A1035" t="s">
        <v>899</v>
      </c>
      <c r="B1035" t="s">
        <v>900</v>
      </c>
      <c r="C1035" t="s">
        <v>184</v>
      </c>
      <c r="D1035">
        <v>300</v>
      </c>
      <c r="E1035">
        <v>57</v>
      </c>
      <c r="F1035">
        <v>24</v>
      </c>
      <c r="G1035">
        <v>86</v>
      </c>
      <c r="H1035">
        <v>24</v>
      </c>
      <c r="I1035">
        <v>86</v>
      </c>
      <c r="J1035">
        <v>23</v>
      </c>
    </row>
    <row r="1036" spans="1:10" x14ac:dyDescent="0.3">
      <c r="A1036" t="s">
        <v>1438</v>
      </c>
      <c r="B1036" t="s">
        <v>1439</v>
      </c>
      <c r="C1036" t="s">
        <v>184</v>
      </c>
      <c r="D1036">
        <v>470</v>
      </c>
      <c r="E1036">
        <v>57</v>
      </c>
      <c r="F1036">
        <v>80</v>
      </c>
      <c r="G1036">
        <v>91</v>
      </c>
      <c r="H1036">
        <v>80</v>
      </c>
      <c r="I1036">
        <v>87</v>
      </c>
      <c r="J1036">
        <v>75</v>
      </c>
    </row>
    <row r="1037" spans="1:10" x14ac:dyDescent="0.3">
      <c r="A1037" t="str">
        <f>A1036</f>
        <v> 707</v>
      </c>
      <c r="B1037" t="str">
        <f>B1036</f>
        <v>Klefki</v>
      </c>
      <c r="C1037" t="s">
        <v>184</v>
      </c>
      <c r="D1037">
        <f>D1036</f>
        <v>470</v>
      </c>
      <c r="E1037">
        <f>E1036</f>
        <v>57</v>
      </c>
      <c r="F1037">
        <f>F1036</f>
        <v>80</v>
      </c>
      <c r="G1037">
        <f>G1036</f>
        <v>91</v>
      </c>
      <c r="H1037">
        <f>H1036</f>
        <v>80</v>
      </c>
      <c r="I1037">
        <f>I1036</f>
        <v>87</v>
      </c>
      <c r="J1037">
        <f>J1036</f>
        <v>75</v>
      </c>
    </row>
    <row r="1038" spans="1:10" x14ac:dyDescent="0.3">
      <c r="A1038" t="s">
        <v>631</v>
      </c>
      <c r="B1038" t="s">
        <v>632</v>
      </c>
      <c r="C1038" t="s">
        <v>184</v>
      </c>
      <c r="D1038">
        <v>380</v>
      </c>
      <c r="E1038">
        <v>50</v>
      </c>
      <c r="F1038">
        <v>85</v>
      </c>
      <c r="G1038">
        <v>85</v>
      </c>
      <c r="H1038">
        <v>55</v>
      </c>
      <c r="I1038">
        <v>55</v>
      </c>
      <c r="J1038">
        <v>50</v>
      </c>
    </row>
    <row r="1039" spans="1:10" x14ac:dyDescent="0.3">
      <c r="A1039" t="s">
        <v>2640</v>
      </c>
      <c r="B1039" t="s">
        <v>2641</v>
      </c>
      <c r="C1039" t="s">
        <v>184</v>
      </c>
      <c r="D1039">
        <v>520</v>
      </c>
      <c r="E1039">
        <v>50</v>
      </c>
      <c r="F1039">
        <v>105</v>
      </c>
      <c r="G1039">
        <v>125</v>
      </c>
      <c r="H1039">
        <v>55</v>
      </c>
      <c r="I1039">
        <v>95</v>
      </c>
      <c r="J1039">
        <v>90</v>
      </c>
    </row>
    <row r="1040" spans="1:10" x14ac:dyDescent="0.3">
      <c r="A1040" t="s">
        <v>633</v>
      </c>
      <c r="B1040" t="s">
        <v>634</v>
      </c>
      <c r="C1040" t="s">
        <v>184</v>
      </c>
      <c r="D1040">
        <v>330</v>
      </c>
      <c r="E1040">
        <v>50</v>
      </c>
      <c r="F1040">
        <v>70</v>
      </c>
      <c r="G1040">
        <v>100</v>
      </c>
      <c r="H1040">
        <v>40</v>
      </c>
      <c r="I1040">
        <v>40</v>
      </c>
      <c r="J1040">
        <v>30</v>
      </c>
    </row>
    <row r="1041" spans="1:10" x14ac:dyDescent="0.3">
      <c r="A1041" t="str">
        <f>A1040</f>
        <v> 304</v>
      </c>
      <c r="B1041" t="str">
        <f>B1040</f>
        <v>Aron</v>
      </c>
      <c r="C1041" t="s">
        <v>184</v>
      </c>
      <c r="D1041">
        <f>D1040</f>
        <v>330</v>
      </c>
      <c r="E1041">
        <f>E1040</f>
        <v>50</v>
      </c>
      <c r="F1041">
        <f>F1040</f>
        <v>70</v>
      </c>
      <c r="G1041">
        <f>G1040</f>
        <v>100</v>
      </c>
      <c r="H1041">
        <f>H1040</f>
        <v>40</v>
      </c>
      <c r="I1041">
        <f>I1040</f>
        <v>40</v>
      </c>
      <c r="J1041">
        <f>J1040</f>
        <v>30</v>
      </c>
    </row>
    <row r="1042" spans="1:10" x14ac:dyDescent="0.3">
      <c r="A1042" t="s">
        <v>1380</v>
      </c>
      <c r="B1042" t="s">
        <v>1381</v>
      </c>
      <c r="C1042" t="s">
        <v>184</v>
      </c>
      <c r="D1042">
        <v>325</v>
      </c>
      <c r="E1042">
        <v>45</v>
      </c>
      <c r="F1042">
        <v>80</v>
      </c>
      <c r="G1042">
        <v>100</v>
      </c>
      <c r="H1042">
        <v>35</v>
      </c>
      <c r="I1042">
        <v>37</v>
      </c>
      <c r="J1042">
        <v>28</v>
      </c>
    </row>
    <row r="1043" spans="1:10" x14ac:dyDescent="0.3">
      <c r="A1043" t="str">
        <f>A1042</f>
        <v> 679</v>
      </c>
      <c r="B1043" t="str">
        <f>B1042</f>
        <v>Honedge</v>
      </c>
      <c r="C1043" t="s">
        <v>184</v>
      </c>
      <c r="D1043">
        <f>D1042</f>
        <v>325</v>
      </c>
      <c r="E1043">
        <f>E1042</f>
        <v>45</v>
      </c>
      <c r="F1043">
        <f>F1042</f>
        <v>80</v>
      </c>
      <c r="G1043">
        <f>G1042</f>
        <v>100</v>
      </c>
      <c r="H1043">
        <f>H1042</f>
        <v>35</v>
      </c>
      <c r="I1043">
        <f>I1042</f>
        <v>37</v>
      </c>
      <c r="J1043">
        <f>J1042</f>
        <v>28</v>
      </c>
    </row>
    <row r="1044" spans="1:10" x14ac:dyDescent="0.3">
      <c r="A1044" t="s">
        <v>773</v>
      </c>
      <c r="B1044" t="s">
        <v>774</v>
      </c>
      <c r="C1044" t="s">
        <v>184</v>
      </c>
      <c r="D1044">
        <v>300</v>
      </c>
      <c r="E1044">
        <v>40</v>
      </c>
      <c r="F1044">
        <v>55</v>
      </c>
      <c r="G1044">
        <v>80</v>
      </c>
      <c r="H1044">
        <v>35</v>
      </c>
      <c r="I1044">
        <v>60</v>
      </c>
      <c r="J1044">
        <v>30</v>
      </c>
    </row>
    <row r="1045" spans="1:10" x14ac:dyDescent="0.3">
      <c r="A1045" t="s">
        <v>1224</v>
      </c>
      <c r="B1045" t="s">
        <v>1225</v>
      </c>
      <c r="C1045" t="s">
        <v>184</v>
      </c>
      <c r="D1045">
        <v>300</v>
      </c>
      <c r="E1045">
        <v>40</v>
      </c>
      <c r="F1045">
        <v>55</v>
      </c>
      <c r="G1045">
        <v>70</v>
      </c>
      <c r="H1045">
        <v>45</v>
      </c>
      <c r="I1045">
        <v>60</v>
      </c>
      <c r="J1045">
        <v>30</v>
      </c>
    </row>
    <row r="1046" spans="1:10" x14ac:dyDescent="0.3">
      <c r="A1046" t="str">
        <f>A1045</f>
        <v> 599</v>
      </c>
      <c r="B1046" t="str">
        <f>B1045</f>
        <v>Klink</v>
      </c>
      <c r="C1046" t="s">
        <v>184</v>
      </c>
      <c r="D1046">
        <f>D1045</f>
        <v>300</v>
      </c>
      <c r="E1046">
        <f>E1045</f>
        <v>40</v>
      </c>
      <c r="F1046">
        <f>F1045</f>
        <v>55</v>
      </c>
      <c r="G1046">
        <f>G1045</f>
        <v>70</v>
      </c>
      <c r="H1046">
        <f>H1045</f>
        <v>45</v>
      </c>
      <c r="I1046">
        <f>I1045</f>
        <v>60</v>
      </c>
      <c r="J1046">
        <f>J1045</f>
        <v>30</v>
      </c>
    </row>
    <row r="1047" spans="1:10" x14ac:dyDescent="0.3">
      <c r="A1047" t="str">
        <f>A1046</f>
        <v> 599</v>
      </c>
      <c r="B1047" t="str">
        <f>B1046</f>
        <v>Klink</v>
      </c>
      <c r="C1047" t="s">
        <v>184</v>
      </c>
      <c r="D1047">
        <f>D1046</f>
        <v>300</v>
      </c>
      <c r="E1047">
        <f>E1046</f>
        <v>40</v>
      </c>
      <c r="F1047">
        <f>F1046</f>
        <v>55</v>
      </c>
      <c r="G1047">
        <f>G1046</f>
        <v>70</v>
      </c>
      <c r="H1047">
        <f>H1046</f>
        <v>45</v>
      </c>
      <c r="I1047">
        <f>I1046</f>
        <v>60</v>
      </c>
      <c r="J1047">
        <f>J1046</f>
        <v>30</v>
      </c>
    </row>
    <row r="1048" spans="1:10" x14ac:dyDescent="0.3">
      <c r="A1048" t="s">
        <v>667</v>
      </c>
      <c r="B1048" t="s">
        <v>668</v>
      </c>
      <c r="C1048" t="s">
        <v>27</v>
      </c>
      <c r="D1048">
        <v>500</v>
      </c>
      <c r="E1048">
        <v>170</v>
      </c>
      <c r="F1048">
        <v>90</v>
      </c>
      <c r="G1048">
        <v>45</v>
      </c>
      <c r="H1048">
        <v>90</v>
      </c>
      <c r="I1048">
        <v>45</v>
      </c>
      <c r="J1048">
        <v>60</v>
      </c>
    </row>
    <row r="1049" spans="1:10" x14ac:dyDescent="0.3">
      <c r="A1049" t="s">
        <v>1214</v>
      </c>
      <c r="B1049" t="s">
        <v>1215</v>
      </c>
      <c r="C1049" t="s">
        <v>27</v>
      </c>
      <c r="D1049">
        <v>470</v>
      </c>
      <c r="E1049">
        <v>165</v>
      </c>
      <c r="F1049">
        <v>75</v>
      </c>
      <c r="G1049">
        <v>80</v>
      </c>
      <c r="H1049">
        <v>40</v>
      </c>
      <c r="I1049">
        <v>45</v>
      </c>
      <c r="J1049">
        <v>65</v>
      </c>
    </row>
    <row r="1050" spans="1:10" x14ac:dyDescent="0.3">
      <c r="A1050" t="s">
        <v>287</v>
      </c>
      <c r="B1050" t="s">
        <v>288</v>
      </c>
      <c r="C1050" t="s">
        <v>27</v>
      </c>
      <c r="D1050">
        <v>535</v>
      </c>
      <c r="E1050">
        <v>130</v>
      </c>
      <c r="F1050">
        <v>85</v>
      </c>
      <c r="G1050">
        <v>80</v>
      </c>
      <c r="H1050">
        <v>85</v>
      </c>
      <c r="I1050">
        <v>95</v>
      </c>
      <c r="J1050">
        <v>60</v>
      </c>
    </row>
    <row r="1051" spans="1:10" x14ac:dyDescent="0.3">
      <c r="A1051" t="s">
        <v>293</v>
      </c>
      <c r="B1051" t="s">
        <v>294</v>
      </c>
      <c r="C1051" t="s">
        <v>27</v>
      </c>
      <c r="D1051">
        <v>525</v>
      </c>
      <c r="E1051">
        <v>130</v>
      </c>
      <c r="F1051">
        <v>65</v>
      </c>
      <c r="G1051">
        <v>60</v>
      </c>
      <c r="H1051">
        <v>110</v>
      </c>
      <c r="I1051">
        <v>95</v>
      </c>
      <c r="J1051">
        <v>65</v>
      </c>
    </row>
    <row r="1052" spans="1:10" x14ac:dyDescent="0.3">
      <c r="A1052" t="s">
        <v>665</v>
      </c>
      <c r="B1052" t="s">
        <v>666</v>
      </c>
      <c r="C1052" t="s">
        <v>27</v>
      </c>
      <c r="D1052">
        <v>400</v>
      </c>
      <c r="E1052">
        <v>130</v>
      </c>
      <c r="F1052">
        <v>70</v>
      </c>
      <c r="G1052">
        <v>35</v>
      </c>
      <c r="H1052">
        <v>70</v>
      </c>
      <c r="I1052">
        <v>35</v>
      </c>
      <c r="J1052">
        <v>60</v>
      </c>
    </row>
    <row r="1053" spans="1:10" x14ac:dyDescent="0.3">
      <c r="A1053" t="s">
        <v>367</v>
      </c>
      <c r="B1053" t="s">
        <v>368</v>
      </c>
      <c r="C1053" t="s">
        <v>27</v>
      </c>
      <c r="D1053">
        <v>460</v>
      </c>
      <c r="E1053">
        <v>125</v>
      </c>
      <c r="F1053">
        <v>58</v>
      </c>
      <c r="G1053">
        <v>58</v>
      </c>
      <c r="H1053">
        <v>76</v>
      </c>
      <c r="I1053">
        <v>76</v>
      </c>
      <c r="J1053">
        <v>67</v>
      </c>
    </row>
    <row r="1054" spans="1:10" x14ac:dyDescent="0.3">
      <c r="A1054" t="s">
        <v>873</v>
      </c>
      <c r="B1054" t="s">
        <v>874</v>
      </c>
      <c r="C1054" t="s">
        <v>27</v>
      </c>
      <c r="D1054">
        <v>475</v>
      </c>
      <c r="E1054">
        <v>111</v>
      </c>
      <c r="F1054">
        <v>83</v>
      </c>
      <c r="G1054">
        <v>68</v>
      </c>
      <c r="H1054">
        <v>92</v>
      </c>
      <c r="I1054">
        <v>82</v>
      </c>
      <c r="J1054">
        <v>39</v>
      </c>
    </row>
    <row r="1055" spans="1:10" x14ac:dyDescent="0.3">
      <c r="A1055" t="s">
        <v>705</v>
      </c>
      <c r="B1055" t="s">
        <v>706</v>
      </c>
      <c r="C1055" t="s">
        <v>27</v>
      </c>
      <c r="D1055">
        <v>468</v>
      </c>
      <c r="E1055">
        <v>110</v>
      </c>
      <c r="F1055">
        <v>78</v>
      </c>
      <c r="G1055">
        <v>73</v>
      </c>
      <c r="H1055">
        <v>76</v>
      </c>
      <c r="I1055">
        <v>71</v>
      </c>
      <c r="J1055">
        <v>60</v>
      </c>
    </row>
    <row r="1056" spans="1:10" x14ac:dyDescent="0.3">
      <c r="A1056" t="str">
        <f>A1055</f>
        <v> 340</v>
      </c>
      <c r="B1056" t="str">
        <f>B1055</f>
        <v>Whiscash</v>
      </c>
      <c r="C1056" t="s">
        <v>27</v>
      </c>
      <c r="D1056">
        <f>D1055</f>
        <v>468</v>
      </c>
      <c r="E1056">
        <f>E1055</f>
        <v>110</v>
      </c>
      <c r="F1056">
        <f>F1055</f>
        <v>78</v>
      </c>
      <c r="G1056">
        <f>G1055</f>
        <v>73</v>
      </c>
      <c r="H1056">
        <f>H1055</f>
        <v>76</v>
      </c>
      <c r="I1056">
        <f>I1055</f>
        <v>71</v>
      </c>
      <c r="J1056">
        <f>J1055</f>
        <v>60</v>
      </c>
    </row>
    <row r="1057" spans="1:10" x14ac:dyDescent="0.3">
      <c r="A1057" t="s">
        <v>1099</v>
      </c>
      <c r="B1057" t="s">
        <v>1100</v>
      </c>
      <c r="C1057" t="s">
        <v>27</v>
      </c>
      <c r="D1057">
        <v>499</v>
      </c>
      <c r="E1057">
        <v>105</v>
      </c>
      <c r="F1057">
        <v>85</v>
      </c>
      <c r="G1057">
        <v>75</v>
      </c>
      <c r="H1057">
        <v>85</v>
      </c>
      <c r="I1057">
        <v>75</v>
      </c>
      <c r="J1057">
        <v>74</v>
      </c>
    </row>
    <row r="1058" spans="1:10" x14ac:dyDescent="0.3">
      <c r="A1058" t="s">
        <v>393</v>
      </c>
      <c r="B1058" t="s">
        <v>394</v>
      </c>
      <c r="C1058" t="s">
        <v>27</v>
      </c>
      <c r="D1058">
        <v>410</v>
      </c>
      <c r="E1058">
        <v>100</v>
      </c>
      <c r="F1058">
        <v>50</v>
      </c>
      <c r="G1058">
        <v>80</v>
      </c>
      <c r="H1058">
        <v>50</v>
      </c>
      <c r="I1058">
        <v>80</v>
      </c>
      <c r="J1058">
        <v>50</v>
      </c>
    </row>
    <row r="1059" spans="1:10" x14ac:dyDescent="0.3">
      <c r="A1059" t="s">
        <v>515</v>
      </c>
      <c r="B1059" t="s">
        <v>516</v>
      </c>
      <c r="C1059" t="s">
        <v>27</v>
      </c>
      <c r="D1059">
        <v>580</v>
      </c>
      <c r="E1059">
        <v>100</v>
      </c>
      <c r="F1059">
        <v>75</v>
      </c>
      <c r="G1059">
        <v>115</v>
      </c>
      <c r="H1059">
        <v>90</v>
      </c>
      <c r="I1059">
        <v>115</v>
      </c>
      <c r="J1059">
        <v>85</v>
      </c>
    </row>
    <row r="1060" spans="1:10" x14ac:dyDescent="0.3">
      <c r="A1060" t="s">
        <v>545</v>
      </c>
      <c r="B1060" t="s">
        <v>546</v>
      </c>
      <c r="C1060" t="s">
        <v>27</v>
      </c>
      <c r="D1060">
        <v>535</v>
      </c>
      <c r="E1060">
        <v>100</v>
      </c>
      <c r="F1060">
        <v>110</v>
      </c>
      <c r="G1060">
        <v>90</v>
      </c>
      <c r="H1060">
        <v>85</v>
      </c>
      <c r="I1060">
        <v>90</v>
      </c>
      <c r="J1060">
        <v>60</v>
      </c>
    </row>
    <row r="1061" spans="1:10" x14ac:dyDescent="0.3">
      <c r="A1061" t="s">
        <v>763</v>
      </c>
      <c r="B1061" t="s">
        <v>764</v>
      </c>
      <c r="C1061" t="s">
        <v>27</v>
      </c>
      <c r="D1061">
        <v>485</v>
      </c>
      <c r="E1061">
        <v>100</v>
      </c>
      <c r="F1061">
        <v>90</v>
      </c>
      <c r="G1061">
        <v>130</v>
      </c>
      <c r="H1061">
        <v>45</v>
      </c>
      <c r="I1061">
        <v>65</v>
      </c>
      <c r="J1061">
        <v>55</v>
      </c>
    </row>
    <row r="1062" spans="1:10" x14ac:dyDescent="0.3">
      <c r="A1062" t="s">
        <v>789</v>
      </c>
      <c r="B1062" t="s">
        <v>790</v>
      </c>
      <c r="C1062" t="s">
        <v>27</v>
      </c>
      <c r="D1062">
        <v>670</v>
      </c>
      <c r="E1062">
        <v>100</v>
      </c>
      <c r="F1062">
        <v>100</v>
      </c>
      <c r="G1062">
        <v>90</v>
      </c>
      <c r="H1062">
        <v>150</v>
      </c>
      <c r="I1062">
        <v>140</v>
      </c>
      <c r="J1062">
        <v>90</v>
      </c>
    </row>
    <row r="1063" spans="1:10" x14ac:dyDescent="0.3">
      <c r="A1063" t="s">
        <v>1006</v>
      </c>
      <c r="B1063" t="s">
        <v>1007</v>
      </c>
      <c r="C1063" t="s">
        <v>27</v>
      </c>
      <c r="D1063">
        <v>600</v>
      </c>
      <c r="E1063">
        <v>100</v>
      </c>
      <c r="F1063">
        <v>100</v>
      </c>
      <c r="G1063">
        <v>100</v>
      </c>
      <c r="H1063">
        <v>100</v>
      </c>
      <c r="I1063">
        <v>100</v>
      </c>
      <c r="J1063">
        <v>100</v>
      </c>
    </row>
    <row r="1064" spans="1:10" x14ac:dyDescent="0.3">
      <c r="A1064" t="s">
        <v>1212</v>
      </c>
      <c r="B1064" t="s">
        <v>1213</v>
      </c>
      <c r="C1064" t="s">
        <v>27</v>
      </c>
      <c r="D1064">
        <v>480</v>
      </c>
      <c r="E1064">
        <v>100</v>
      </c>
      <c r="F1064">
        <v>60</v>
      </c>
      <c r="G1064">
        <v>70</v>
      </c>
      <c r="H1064">
        <v>85</v>
      </c>
      <c r="I1064">
        <v>105</v>
      </c>
      <c r="J1064">
        <v>60</v>
      </c>
    </row>
    <row r="1065" spans="1:10" x14ac:dyDescent="0.3">
      <c r="A1065" t="s">
        <v>180</v>
      </c>
      <c r="B1065" t="s">
        <v>181</v>
      </c>
      <c r="C1065" t="s">
        <v>27</v>
      </c>
      <c r="D1065">
        <v>490</v>
      </c>
      <c r="E1065">
        <v>95</v>
      </c>
      <c r="F1065">
        <v>75</v>
      </c>
      <c r="G1065">
        <v>110</v>
      </c>
      <c r="H1065">
        <v>100</v>
      </c>
      <c r="I1065">
        <v>80</v>
      </c>
      <c r="J1065">
        <v>30</v>
      </c>
    </row>
    <row r="1066" spans="1:10" x14ac:dyDescent="0.3">
      <c r="A1066" t="s">
        <v>284</v>
      </c>
      <c r="B1066" t="s">
        <v>285</v>
      </c>
      <c r="C1066" t="s">
        <v>27</v>
      </c>
      <c r="D1066">
        <v>540</v>
      </c>
      <c r="E1066">
        <v>95</v>
      </c>
      <c r="F1066">
        <v>125</v>
      </c>
      <c r="G1066">
        <v>79</v>
      </c>
      <c r="H1066">
        <v>60</v>
      </c>
      <c r="I1066">
        <v>100</v>
      </c>
      <c r="J1066">
        <v>81</v>
      </c>
    </row>
    <row r="1067" spans="1:10" x14ac:dyDescent="0.3">
      <c r="A1067" t="s">
        <v>2618</v>
      </c>
      <c r="B1067" t="s">
        <v>2619</v>
      </c>
      <c r="C1067" t="s">
        <v>27</v>
      </c>
      <c r="D1067">
        <v>640</v>
      </c>
      <c r="E1067">
        <v>95</v>
      </c>
      <c r="F1067">
        <v>155</v>
      </c>
      <c r="G1067">
        <v>109</v>
      </c>
      <c r="H1067">
        <v>70</v>
      </c>
      <c r="I1067">
        <v>130</v>
      </c>
      <c r="J1067">
        <v>81</v>
      </c>
    </row>
    <row r="1068" spans="1:10" x14ac:dyDescent="0.3">
      <c r="A1068" t="s">
        <v>415</v>
      </c>
      <c r="B1068" t="s">
        <v>416</v>
      </c>
      <c r="C1068" t="s">
        <v>27</v>
      </c>
      <c r="D1068">
        <v>430</v>
      </c>
      <c r="E1068">
        <v>95</v>
      </c>
      <c r="F1068">
        <v>85</v>
      </c>
      <c r="G1068">
        <v>85</v>
      </c>
      <c r="H1068">
        <v>65</v>
      </c>
      <c r="I1068">
        <v>65</v>
      </c>
      <c r="J1068">
        <v>35</v>
      </c>
    </row>
    <row r="1069" spans="1:10" x14ac:dyDescent="0.3">
      <c r="A1069" t="s">
        <v>423</v>
      </c>
      <c r="B1069" t="s">
        <v>424</v>
      </c>
      <c r="C1069" t="s">
        <v>27</v>
      </c>
      <c r="D1069">
        <v>490</v>
      </c>
      <c r="E1069">
        <v>95</v>
      </c>
      <c r="F1069">
        <v>75</v>
      </c>
      <c r="G1069">
        <v>80</v>
      </c>
      <c r="H1069">
        <v>100</v>
      </c>
      <c r="I1069">
        <v>110</v>
      </c>
      <c r="J1069">
        <v>30</v>
      </c>
    </row>
    <row r="1070" spans="1:10" x14ac:dyDescent="0.3">
      <c r="A1070" t="s">
        <v>725</v>
      </c>
      <c r="B1070" t="s">
        <v>726</v>
      </c>
      <c r="C1070" t="s">
        <v>27</v>
      </c>
      <c r="D1070">
        <v>540</v>
      </c>
      <c r="E1070">
        <v>95</v>
      </c>
      <c r="F1070">
        <v>60</v>
      </c>
      <c r="G1070">
        <v>79</v>
      </c>
      <c r="H1070">
        <v>100</v>
      </c>
      <c r="I1070">
        <v>125</v>
      </c>
      <c r="J1070">
        <v>81</v>
      </c>
    </row>
    <row r="1071" spans="1:10" x14ac:dyDescent="0.3">
      <c r="A1071" t="s">
        <v>1031</v>
      </c>
      <c r="B1071" t="s">
        <v>1032</v>
      </c>
      <c r="C1071" t="s">
        <v>27</v>
      </c>
      <c r="D1071">
        <v>528</v>
      </c>
      <c r="E1071">
        <v>95</v>
      </c>
      <c r="F1071">
        <v>100</v>
      </c>
      <c r="G1071">
        <v>85</v>
      </c>
      <c r="H1071">
        <v>108</v>
      </c>
      <c r="I1071">
        <v>70</v>
      </c>
      <c r="J1071">
        <v>70</v>
      </c>
    </row>
    <row r="1072" spans="1:10" x14ac:dyDescent="0.3">
      <c r="A1072" t="s">
        <v>1316</v>
      </c>
      <c r="B1072" t="s">
        <v>2701</v>
      </c>
      <c r="C1072" t="s">
        <v>27</v>
      </c>
      <c r="D1072">
        <v>580</v>
      </c>
      <c r="E1072">
        <v>91</v>
      </c>
      <c r="F1072">
        <v>72</v>
      </c>
      <c r="G1072">
        <v>90</v>
      </c>
      <c r="H1072">
        <v>129</v>
      </c>
      <c r="I1072">
        <v>90</v>
      </c>
      <c r="J1072">
        <v>108</v>
      </c>
    </row>
    <row r="1073" spans="1:10" x14ac:dyDescent="0.3">
      <c r="A1073">
        <v>647.1</v>
      </c>
      <c r="B1073" t="s">
        <v>2702</v>
      </c>
      <c r="C1073" t="s">
        <v>27</v>
      </c>
      <c r="D1073">
        <v>580</v>
      </c>
      <c r="E1073">
        <v>91</v>
      </c>
      <c r="F1073">
        <v>72</v>
      </c>
      <c r="G1073">
        <v>90</v>
      </c>
      <c r="H1073">
        <v>129</v>
      </c>
      <c r="I1073">
        <v>90</v>
      </c>
      <c r="J1073">
        <v>108</v>
      </c>
    </row>
    <row r="1074" spans="1:10" x14ac:dyDescent="0.3">
      <c r="A1074" t="s">
        <v>142</v>
      </c>
      <c r="B1074" t="s">
        <v>143</v>
      </c>
      <c r="C1074" t="s">
        <v>27</v>
      </c>
      <c r="D1074">
        <v>500</v>
      </c>
      <c r="E1074">
        <v>90</v>
      </c>
      <c r="F1074">
        <v>85</v>
      </c>
      <c r="G1074">
        <v>95</v>
      </c>
      <c r="H1074">
        <v>70</v>
      </c>
      <c r="I1074">
        <v>90</v>
      </c>
      <c r="J1074">
        <v>70</v>
      </c>
    </row>
    <row r="1075" spans="1:10" x14ac:dyDescent="0.3">
      <c r="A1075" t="s">
        <v>178</v>
      </c>
      <c r="B1075" t="s">
        <v>179</v>
      </c>
      <c r="C1075" t="s">
        <v>27</v>
      </c>
      <c r="D1075">
        <v>315</v>
      </c>
      <c r="E1075">
        <v>90</v>
      </c>
      <c r="F1075">
        <v>65</v>
      </c>
      <c r="G1075">
        <v>65</v>
      </c>
      <c r="H1075">
        <v>40</v>
      </c>
      <c r="I1075">
        <v>40</v>
      </c>
      <c r="J1075">
        <v>15</v>
      </c>
    </row>
    <row r="1076" spans="1:10" x14ac:dyDescent="0.3">
      <c r="A1076" t="s">
        <v>195</v>
      </c>
      <c r="B1076" t="s">
        <v>196</v>
      </c>
      <c r="C1076" t="s">
        <v>27</v>
      </c>
      <c r="D1076">
        <v>475</v>
      </c>
      <c r="E1076">
        <v>90</v>
      </c>
      <c r="F1076">
        <v>70</v>
      </c>
      <c r="G1076">
        <v>80</v>
      </c>
      <c r="H1076">
        <v>70</v>
      </c>
      <c r="I1076">
        <v>95</v>
      </c>
      <c r="J1076">
        <v>70</v>
      </c>
    </row>
    <row r="1077" spans="1:10" x14ac:dyDescent="0.3">
      <c r="A1077" t="s">
        <v>397</v>
      </c>
      <c r="B1077" t="s">
        <v>398</v>
      </c>
      <c r="C1077" t="s">
        <v>27</v>
      </c>
      <c r="D1077">
        <v>500</v>
      </c>
      <c r="E1077">
        <v>90</v>
      </c>
      <c r="F1077">
        <v>75</v>
      </c>
      <c r="G1077">
        <v>75</v>
      </c>
      <c r="H1077">
        <v>90</v>
      </c>
      <c r="I1077">
        <v>100</v>
      </c>
      <c r="J1077">
        <v>70</v>
      </c>
    </row>
    <row r="1078" spans="1:10" x14ac:dyDescent="0.3">
      <c r="A1078" t="str">
        <f>A1077</f>
        <v> 186</v>
      </c>
      <c r="B1078" t="str">
        <f>B1077</f>
        <v>Politoed</v>
      </c>
      <c r="C1078" t="s">
        <v>27</v>
      </c>
      <c r="D1078">
        <f>D1077</f>
        <v>500</v>
      </c>
      <c r="E1078">
        <f>E1077</f>
        <v>90</v>
      </c>
      <c r="F1078">
        <f>F1077</f>
        <v>75</v>
      </c>
      <c r="G1078">
        <f>G1077</f>
        <v>75</v>
      </c>
      <c r="H1078">
        <f>H1077</f>
        <v>90</v>
      </c>
      <c r="I1078">
        <f>I1077</f>
        <v>100</v>
      </c>
      <c r="J1078">
        <f>J1077</f>
        <v>70</v>
      </c>
    </row>
    <row r="1079" spans="1:10" x14ac:dyDescent="0.3">
      <c r="A1079" t="s">
        <v>995</v>
      </c>
      <c r="B1079" t="s">
        <v>996</v>
      </c>
      <c r="C1079" t="s">
        <v>27</v>
      </c>
      <c r="D1079">
        <v>680</v>
      </c>
      <c r="E1079">
        <v>90</v>
      </c>
      <c r="F1079">
        <v>120</v>
      </c>
      <c r="G1079">
        <v>100</v>
      </c>
      <c r="H1079">
        <v>150</v>
      </c>
      <c r="I1079">
        <v>120</v>
      </c>
      <c r="J1079">
        <v>100</v>
      </c>
    </row>
    <row r="1080" spans="1:10" x14ac:dyDescent="0.3">
      <c r="A1080" t="s">
        <v>345</v>
      </c>
      <c r="B1080" t="s">
        <v>346</v>
      </c>
      <c r="C1080" t="s">
        <v>27</v>
      </c>
      <c r="D1080">
        <v>530</v>
      </c>
      <c r="E1080">
        <v>85</v>
      </c>
      <c r="F1080">
        <v>105</v>
      </c>
      <c r="G1080">
        <v>100</v>
      </c>
      <c r="H1080">
        <v>79</v>
      </c>
      <c r="I1080">
        <v>83</v>
      </c>
      <c r="J1080">
        <v>78</v>
      </c>
    </row>
    <row r="1081" spans="1:10" x14ac:dyDescent="0.3">
      <c r="A1081" t="s">
        <v>865</v>
      </c>
      <c r="B1081" t="s">
        <v>866</v>
      </c>
      <c r="C1081" t="s">
        <v>27</v>
      </c>
      <c r="D1081">
        <v>495</v>
      </c>
      <c r="E1081">
        <v>85</v>
      </c>
      <c r="F1081">
        <v>105</v>
      </c>
      <c r="G1081">
        <v>55</v>
      </c>
      <c r="H1081">
        <v>85</v>
      </c>
      <c r="I1081">
        <v>50</v>
      </c>
      <c r="J1081">
        <v>115</v>
      </c>
    </row>
    <row r="1082" spans="1:10" x14ac:dyDescent="0.3">
      <c r="A1082" t="s">
        <v>814</v>
      </c>
      <c r="B1082" t="s">
        <v>815</v>
      </c>
      <c r="C1082" t="s">
        <v>27</v>
      </c>
      <c r="D1082">
        <v>530</v>
      </c>
      <c r="E1082">
        <v>84</v>
      </c>
      <c r="F1082">
        <v>86</v>
      </c>
      <c r="G1082">
        <v>88</v>
      </c>
      <c r="H1082">
        <v>111</v>
      </c>
      <c r="I1082">
        <v>101</v>
      </c>
      <c r="J1082">
        <v>60</v>
      </c>
    </row>
    <row r="1083" spans="1:10" x14ac:dyDescent="0.3">
      <c r="A1083" t="s">
        <v>127</v>
      </c>
      <c r="B1083" t="s">
        <v>128</v>
      </c>
      <c r="C1083" t="s">
        <v>27</v>
      </c>
      <c r="D1083">
        <v>500</v>
      </c>
      <c r="E1083">
        <v>80</v>
      </c>
      <c r="F1083">
        <v>82</v>
      </c>
      <c r="G1083">
        <v>78</v>
      </c>
      <c r="H1083">
        <v>95</v>
      </c>
      <c r="I1083">
        <v>80</v>
      </c>
      <c r="J1083">
        <v>85</v>
      </c>
    </row>
    <row r="1084" spans="1:10" x14ac:dyDescent="0.3">
      <c r="A1084" t="s">
        <v>165</v>
      </c>
      <c r="B1084" t="s">
        <v>166</v>
      </c>
      <c r="C1084" t="s">
        <v>27</v>
      </c>
      <c r="D1084">
        <v>515</v>
      </c>
      <c r="E1084">
        <v>80</v>
      </c>
      <c r="F1084">
        <v>70</v>
      </c>
      <c r="G1084">
        <v>65</v>
      </c>
      <c r="H1084">
        <v>80</v>
      </c>
      <c r="I1084">
        <v>120</v>
      </c>
      <c r="J1084">
        <v>100</v>
      </c>
    </row>
    <row r="1085" spans="1:10" x14ac:dyDescent="0.3">
      <c r="A1085" t="s">
        <v>262</v>
      </c>
      <c r="B1085" t="s">
        <v>263</v>
      </c>
      <c r="C1085" t="s">
        <v>27</v>
      </c>
      <c r="D1085">
        <v>450</v>
      </c>
      <c r="E1085">
        <v>80</v>
      </c>
      <c r="F1085">
        <v>92</v>
      </c>
      <c r="G1085">
        <v>65</v>
      </c>
      <c r="H1085">
        <v>65</v>
      </c>
      <c r="I1085">
        <v>80</v>
      </c>
      <c r="J1085">
        <v>68</v>
      </c>
    </row>
    <row r="1086" spans="1:10" x14ac:dyDescent="0.3">
      <c r="A1086" t="s">
        <v>569</v>
      </c>
      <c r="B1086" t="s">
        <v>570</v>
      </c>
      <c r="C1086" t="s">
        <v>27</v>
      </c>
      <c r="D1086">
        <v>480</v>
      </c>
      <c r="E1086">
        <v>80</v>
      </c>
      <c r="F1086">
        <v>70</v>
      </c>
      <c r="G1086">
        <v>70</v>
      </c>
      <c r="H1086">
        <v>90</v>
      </c>
      <c r="I1086">
        <v>100</v>
      </c>
      <c r="J1086">
        <v>70</v>
      </c>
    </row>
    <row r="1087" spans="1:10" x14ac:dyDescent="0.3">
      <c r="A1087" t="s">
        <v>1004</v>
      </c>
      <c r="B1087" t="s">
        <v>1005</v>
      </c>
      <c r="C1087" t="s">
        <v>27</v>
      </c>
      <c r="D1087">
        <v>480</v>
      </c>
      <c r="E1087">
        <v>80</v>
      </c>
      <c r="F1087">
        <v>80</v>
      </c>
      <c r="G1087">
        <v>80</v>
      </c>
      <c r="H1087">
        <v>80</v>
      </c>
      <c r="I1087">
        <v>80</v>
      </c>
      <c r="J1087">
        <v>80</v>
      </c>
    </row>
    <row r="1088" spans="1:10" x14ac:dyDescent="0.3">
      <c r="A1088" t="s">
        <v>30</v>
      </c>
      <c r="B1088" t="s">
        <v>31</v>
      </c>
      <c r="C1088" t="s">
        <v>27</v>
      </c>
      <c r="D1088">
        <v>530</v>
      </c>
      <c r="E1088">
        <v>79</v>
      </c>
      <c r="F1088">
        <v>83</v>
      </c>
      <c r="G1088">
        <v>100</v>
      </c>
      <c r="H1088">
        <v>85</v>
      </c>
      <c r="I1088">
        <v>105</v>
      </c>
      <c r="J1088">
        <v>78</v>
      </c>
    </row>
    <row r="1089" spans="1:10" x14ac:dyDescent="0.3">
      <c r="A1089" t="s">
        <v>2609</v>
      </c>
      <c r="B1089" t="s">
        <v>2610</v>
      </c>
      <c r="C1089" t="s">
        <v>27</v>
      </c>
      <c r="D1089">
        <v>630</v>
      </c>
      <c r="E1089">
        <v>79</v>
      </c>
      <c r="F1089">
        <v>103</v>
      </c>
      <c r="G1089">
        <v>120</v>
      </c>
      <c r="H1089">
        <v>135</v>
      </c>
      <c r="I1089">
        <v>115</v>
      </c>
      <c r="J1089">
        <v>78</v>
      </c>
    </row>
    <row r="1090" spans="1:10" x14ac:dyDescent="0.3">
      <c r="A1090" t="str">
        <f>A1089</f>
        <v> 009.1</v>
      </c>
      <c r="B1090" t="s">
        <v>2610</v>
      </c>
      <c r="C1090" t="str">
        <f>C1089</f>
        <v>WATER</v>
      </c>
      <c r="D1090">
        <f>D1089</f>
        <v>630</v>
      </c>
      <c r="E1090">
        <f>E1089</f>
        <v>79</v>
      </c>
      <c r="F1090">
        <f>F1089</f>
        <v>103</v>
      </c>
      <c r="G1090">
        <f>G1089</f>
        <v>120</v>
      </c>
      <c r="H1090">
        <f>H1089</f>
        <v>135</v>
      </c>
      <c r="I1090">
        <f>I1089</f>
        <v>115</v>
      </c>
      <c r="J1090">
        <f>J1089</f>
        <v>78</v>
      </c>
    </row>
    <row r="1091" spans="1:10" x14ac:dyDescent="0.3">
      <c r="A1091" t="str">
        <f>A1090</f>
        <v> 009.1</v>
      </c>
      <c r="B1091" t="str">
        <f>B1090</f>
        <v>Mega Blastoise</v>
      </c>
      <c r="C1091" t="s">
        <v>27</v>
      </c>
      <c r="D1091">
        <f>D1090</f>
        <v>630</v>
      </c>
      <c r="E1091">
        <f>E1090</f>
        <v>79</v>
      </c>
      <c r="F1091">
        <f>F1090</f>
        <v>103</v>
      </c>
      <c r="G1091">
        <f>G1090</f>
        <v>120</v>
      </c>
      <c r="H1091">
        <f>H1090</f>
        <v>135</v>
      </c>
      <c r="I1091">
        <f>I1090</f>
        <v>115</v>
      </c>
      <c r="J1091">
        <f>J1090</f>
        <v>78</v>
      </c>
    </row>
    <row r="1092" spans="1:10" x14ac:dyDescent="0.3">
      <c r="A1092" t="s">
        <v>871</v>
      </c>
      <c r="B1092" t="s">
        <v>872</v>
      </c>
      <c r="C1092" t="s">
        <v>27</v>
      </c>
      <c r="D1092">
        <v>325</v>
      </c>
      <c r="E1092">
        <v>76</v>
      </c>
      <c r="F1092">
        <v>48</v>
      </c>
      <c r="G1092">
        <v>48</v>
      </c>
      <c r="H1092">
        <v>57</v>
      </c>
      <c r="I1092">
        <v>62</v>
      </c>
      <c r="J1092">
        <v>34</v>
      </c>
    </row>
    <row r="1093" spans="1:10" x14ac:dyDescent="0.3">
      <c r="A1093" t="s">
        <v>365</v>
      </c>
      <c r="B1093" t="s">
        <v>366</v>
      </c>
      <c r="C1093" t="s">
        <v>27</v>
      </c>
      <c r="D1093">
        <v>330</v>
      </c>
      <c r="E1093">
        <v>75</v>
      </c>
      <c r="F1093">
        <v>38</v>
      </c>
      <c r="G1093">
        <v>38</v>
      </c>
      <c r="H1093">
        <v>56</v>
      </c>
      <c r="I1093">
        <v>56</v>
      </c>
      <c r="J1093">
        <v>67</v>
      </c>
    </row>
    <row r="1094" spans="1:10" x14ac:dyDescent="0.3">
      <c r="A1094" t="s">
        <v>473</v>
      </c>
      <c r="B1094" t="s">
        <v>474</v>
      </c>
      <c r="C1094" t="s">
        <v>27</v>
      </c>
      <c r="D1094">
        <v>480</v>
      </c>
      <c r="E1094">
        <v>75</v>
      </c>
      <c r="F1094">
        <v>105</v>
      </c>
      <c r="G1094">
        <v>75</v>
      </c>
      <c r="H1094">
        <v>105</v>
      </c>
      <c r="I1094">
        <v>75</v>
      </c>
      <c r="J1094">
        <v>45</v>
      </c>
    </row>
    <row r="1095" spans="1:10" x14ac:dyDescent="0.3">
      <c r="A1095" t="s">
        <v>485</v>
      </c>
      <c r="B1095" t="s">
        <v>486</v>
      </c>
      <c r="C1095" t="s">
        <v>27</v>
      </c>
      <c r="D1095">
        <v>540</v>
      </c>
      <c r="E1095">
        <v>75</v>
      </c>
      <c r="F1095">
        <v>95</v>
      </c>
      <c r="G1095">
        <v>95</v>
      </c>
      <c r="H1095">
        <v>95</v>
      </c>
      <c r="I1095">
        <v>95</v>
      </c>
      <c r="J1095">
        <v>85</v>
      </c>
    </row>
    <row r="1096" spans="1:10" x14ac:dyDescent="0.3">
      <c r="A1096" t="s">
        <v>1029</v>
      </c>
      <c r="B1096" t="s">
        <v>1030</v>
      </c>
      <c r="C1096" t="s">
        <v>27</v>
      </c>
      <c r="D1096">
        <v>413</v>
      </c>
      <c r="E1096">
        <v>75</v>
      </c>
      <c r="F1096">
        <v>75</v>
      </c>
      <c r="G1096">
        <v>60</v>
      </c>
      <c r="H1096">
        <v>83</v>
      </c>
      <c r="I1096">
        <v>60</v>
      </c>
      <c r="J1096">
        <v>60</v>
      </c>
    </row>
    <row r="1097" spans="1:10" x14ac:dyDescent="0.3">
      <c r="A1097" t="s">
        <v>1057</v>
      </c>
      <c r="B1097" t="s">
        <v>1058</v>
      </c>
      <c r="C1097" t="s">
        <v>27</v>
      </c>
      <c r="D1097">
        <v>498</v>
      </c>
      <c r="E1097">
        <v>75</v>
      </c>
      <c r="F1097">
        <v>98</v>
      </c>
      <c r="G1097">
        <v>63</v>
      </c>
      <c r="H1097">
        <v>98</v>
      </c>
      <c r="I1097">
        <v>63</v>
      </c>
      <c r="J1097">
        <v>101</v>
      </c>
    </row>
    <row r="1098" spans="1:10" x14ac:dyDescent="0.3">
      <c r="A1098" t="s">
        <v>1097</v>
      </c>
      <c r="B1098" t="s">
        <v>1098</v>
      </c>
      <c r="C1098" t="s">
        <v>27</v>
      </c>
      <c r="D1098">
        <v>384</v>
      </c>
      <c r="E1098">
        <v>75</v>
      </c>
      <c r="F1098">
        <v>65</v>
      </c>
      <c r="G1098">
        <v>55</v>
      </c>
      <c r="H1098">
        <v>65</v>
      </c>
      <c r="I1098">
        <v>55</v>
      </c>
      <c r="J1098">
        <v>69</v>
      </c>
    </row>
    <row r="1099" spans="1:10" x14ac:dyDescent="0.3">
      <c r="A1099" t="s">
        <v>1188</v>
      </c>
      <c r="B1099" t="s">
        <v>1189</v>
      </c>
      <c r="C1099" t="s">
        <v>27</v>
      </c>
      <c r="D1099">
        <v>473</v>
      </c>
      <c r="E1099">
        <v>75</v>
      </c>
      <c r="F1099">
        <v>87</v>
      </c>
      <c r="G1099">
        <v>63</v>
      </c>
      <c r="H1099">
        <v>87</v>
      </c>
      <c r="I1099">
        <v>63</v>
      </c>
      <c r="J1099">
        <v>98</v>
      </c>
    </row>
    <row r="1100" spans="1:10" x14ac:dyDescent="0.3">
      <c r="A1100" t="s">
        <v>1156</v>
      </c>
      <c r="B1100" t="s">
        <v>1157</v>
      </c>
      <c r="C1100" t="s">
        <v>27</v>
      </c>
      <c r="D1100">
        <v>495</v>
      </c>
      <c r="E1100">
        <v>74</v>
      </c>
      <c r="F1100">
        <v>108</v>
      </c>
      <c r="G1100">
        <v>133</v>
      </c>
      <c r="H1100">
        <v>83</v>
      </c>
      <c r="I1100">
        <v>65</v>
      </c>
      <c r="J1100">
        <v>32</v>
      </c>
    </row>
    <row r="1101" spans="1:10" x14ac:dyDescent="0.3">
      <c r="A1101" t="s">
        <v>1336</v>
      </c>
      <c r="B1101" t="s">
        <v>1337</v>
      </c>
      <c r="C1101" t="s">
        <v>27</v>
      </c>
      <c r="D1101">
        <v>530</v>
      </c>
      <c r="E1101">
        <v>72</v>
      </c>
      <c r="F1101">
        <v>95</v>
      </c>
      <c r="G1101">
        <v>67</v>
      </c>
      <c r="H1101">
        <v>103</v>
      </c>
      <c r="I1101">
        <v>71</v>
      </c>
      <c r="J1101">
        <v>122</v>
      </c>
    </row>
    <row r="1102" spans="1:10" x14ac:dyDescent="0.3">
      <c r="A1102" t="str">
        <f>A1101</f>
        <v> 658</v>
      </c>
      <c r="B1102" t="str">
        <f>B1101</f>
        <v>Greninja</v>
      </c>
      <c r="C1102" t="s">
        <v>27</v>
      </c>
      <c r="D1102">
        <f>D1101</f>
        <v>530</v>
      </c>
      <c r="E1102">
        <f>E1101</f>
        <v>72</v>
      </c>
      <c r="F1102">
        <f>F1101</f>
        <v>95</v>
      </c>
      <c r="G1102">
        <f>G1101</f>
        <v>67</v>
      </c>
      <c r="H1102">
        <f>H1101</f>
        <v>103</v>
      </c>
      <c r="I1102">
        <f>I1101</f>
        <v>71</v>
      </c>
      <c r="J1102">
        <f>J1101</f>
        <v>122</v>
      </c>
    </row>
    <row r="1103" spans="1:10" x14ac:dyDescent="0.3">
      <c r="A1103" t="s">
        <v>1410</v>
      </c>
      <c r="B1103" t="s">
        <v>1411</v>
      </c>
      <c r="C1103" t="s">
        <v>27</v>
      </c>
      <c r="D1103">
        <v>500</v>
      </c>
      <c r="E1103">
        <v>71</v>
      </c>
      <c r="F1103">
        <v>73</v>
      </c>
      <c r="G1103">
        <v>88</v>
      </c>
      <c r="H1103">
        <v>120</v>
      </c>
      <c r="I1103">
        <v>89</v>
      </c>
      <c r="J1103">
        <v>59</v>
      </c>
    </row>
    <row r="1104" spans="1:10" x14ac:dyDescent="0.3">
      <c r="A1104" t="str">
        <f>A1103</f>
        <v> 693</v>
      </c>
      <c r="B1104" t="str">
        <f>B1103</f>
        <v>Clawitzer</v>
      </c>
      <c r="C1104" t="s">
        <v>27</v>
      </c>
      <c r="D1104">
        <f>D1103</f>
        <v>500</v>
      </c>
      <c r="E1104">
        <f>E1103</f>
        <v>71</v>
      </c>
      <c r="F1104">
        <f>F1103</f>
        <v>73</v>
      </c>
      <c r="G1104">
        <f>G1103</f>
        <v>88</v>
      </c>
      <c r="H1104">
        <f>H1103</f>
        <v>120</v>
      </c>
      <c r="I1104">
        <f>I1103</f>
        <v>89</v>
      </c>
      <c r="J1104">
        <f>J1103</f>
        <v>59</v>
      </c>
    </row>
    <row r="1105" spans="1:10" x14ac:dyDescent="0.3">
      <c r="A1105" t="s">
        <v>391</v>
      </c>
      <c r="B1105" t="s">
        <v>392</v>
      </c>
      <c r="C1105" t="s">
        <v>27</v>
      </c>
      <c r="D1105">
        <v>250</v>
      </c>
      <c r="E1105">
        <v>70</v>
      </c>
      <c r="F1105">
        <v>20</v>
      </c>
      <c r="G1105">
        <v>50</v>
      </c>
      <c r="H1105">
        <v>20</v>
      </c>
      <c r="I1105">
        <v>50</v>
      </c>
      <c r="J1105">
        <v>40</v>
      </c>
    </row>
    <row r="1106" spans="1:10" x14ac:dyDescent="0.3">
      <c r="A1106" t="s">
        <v>543</v>
      </c>
      <c r="B1106" t="s">
        <v>544</v>
      </c>
      <c r="C1106" t="s">
        <v>27</v>
      </c>
      <c r="D1106">
        <v>405</v>
      </c>
      <c r="E1106">
        <v>70</v>
      </c>
      <c r="F1106">
        <v>85</v>
      </c>
      <c r="G1106">
        <v>70</v>
      </c>
      <c r="H1106">
        <v>60</v>
      </c>
      <c r="I1106">
        <v>70</v>
      </c>
      <c r="J1106">
        <v>50</v>
      </c>
    </row>
    <row r="1107" spans="1:10" x14ac:dyDescent="0.3">
      <c r="A1107" t="s">
        <v>663</v>
      </c>
      <c r="B1107" t="s">
        <v>664</v>
      </c>
      <c r="C1107" t="s">
        <v>27</v>
      </c>
      <c r="D1107">
        <v>460</v>
      </c>
      <c r="E1107">
        <v>70</v>
      </c>
      <c r="F1107">
        <v>120</v>
      </c>
      <c r="G1107">
        <v>40</v>
      </c>
      <c r="H1107">
        <v>95</v>
      </c>
      <c r="I1107">
        <v>40</v>
      </c>
      <c r="J1107">
        <v>95</v>
      </c>
    </row>
    <row r="1108" spans="1:10" x14ac:dyDescent="0.3">
      <c r="A1108" t="str">
        <f>A1107</f>
        <v> 319</v>
      </c>
      <c r="B1108" t="str">
        <f>B1107</f>
        <v>Sharpedo</v>
      </c>
      <c r="C1108" t="s">
        <v>27</v>
      </c>
      <c r="D1108">
        <f>D1107</f>
        <v>460</v>
      </c>
      <c r="E1108">
        <f>E1107</f>
        <v>70</v>
      </c>
      <c r="F1108">
        <f>F1107</f>
        <v>120</v>
      </c>
      <c r="G1108">
        <f>G1107</f>
        <v>40</v>
      </c>
      <c r="H1108">
        <f>H1107</f>
        <v>95</v>
      </c>
      <c r="I1108">
        <f>I1107</f>
        <v>40</v>
      </c>
      <c r="J1108">
        <f>J1107</f>
        <v>95</v>
      </c>
    </row>
    <row r="1109" spans="1:10" x14ac:dyDescent="0.3">
      <c r="A1109" t="s">
        <v>1125</v>
      </c>
      <c r="B1109" t="s">
        <v>1126</v>
      </c>
      <c r="C1109" t="s">
        <v>27</v>
      </c>
      <c r="D1109">
        <v>460</v>
      </c>
      <c r="E1109">
        <v>70</v>
      </c>
      <c r="F1109">
        <v>92</v>
      </c>
      <c r="G1109">
        <v>65</v>
      </c>
      <c r="H1109">
        <v>80</v>
      </c>
      <c r="I1109">
        <v>55</v>
      </c>
      <c r="J1109">
        <v>98</v>
      </c>
    </row>
    <row r="1110" spans="1:10" x14ac:dyDescent="0.3">
      <c r="A1110" t="s">
        <v>941</v>
      </c>
      <c r="B1110" t="s">
        <v>942</v>
      </c>
      <c r="C1110" t="s">
        <v>27</v>
      </c>
      <c r="D1110">
        <v>460</v>
      </c>
      <c r="E1110">
        <v>69</v>
      </c>
      <c r="F1110">
        <v>69</v>
      </c>
      <c r="G1110">
        <v>76</v>
      </c>
      <c r="H1110">
        <v>69</v>
      </c>
      <c r="I1110">
        <v>86</v>
      </c>
      <c r="J1110">
        <v>91</v>
      </c>
    </row>
    <row r="1111" spans="1:10" x14ac:dyDescent="0.3">
      <c r="A1111" t="s">
        <v>140</v>
      </c>
      <c r="B1111" t="s">
        <v>141</v>
      </c>
      <c r="C1111" t="s">
        <v>27</v>
      </c>
      <c r="D1111">
        <v>385</v>
      </c>
      <c r="E1111">
        <v>65</v>
      </c>
      <c r="F1111">
        <v>65</v>
      </c>
      <c r="G1111">
        <v>65</v>
      </c>
      <c r="H1111">
        <v>50</v>
      </c>
      <c r="I1111">
        <v>50</v>
      </c>
      <c r="J1111">
        <v>90</v>
      </c>
    </row>
    <row r="1112" spans="1:10" x14ac:dyDescent="0.3">
      <c r="A1112" t="s">
        <v>193</v>
      </c>
      <c r="B1112" t="s">
        <v>194</v>
      </c>
      <c r="C1112" t="s">
        <v>27</v>
      </c>
      <c r="D1112">
        <v>325</v>
      </c>
      <c r="E1112">
        <v>65</v>
      </c>
      <c r="F1112">
        <v>45</v>
      </c>
      <c r="G1112">
        <v>55</v>
      </c>
      <c r="H1112">
        <v>45</v>
      </c>
      <c r="I1112">
        <v>70</v>
      </c>
      <c r="J1112">
        <v>45</v>
      </c>
    </row>
    <row r="1113" spans="1:10" x14ac:dyDescent="0.3">
      <c r="A1113" t="s">
        <v>343</v>
      </c>
      <c r="B1113" t="s">
        <v>344</v>
      </c>
      <c r="C1113" t="s">
        <v>27</v>
      </c>
      <c r="D1113">
        <v>405</v>
      </c>
      <c r="E1113">
        <v>65</v>
      </c>
      <c r="F1113">
        <v>80</v>
      </c>
      <c r="G1113">
        <v>80</v>
      </c>
      <c r="H1113">
        <v>59</v>
      </c>
      <c r="I1113">
        <v>63</v>
      </c>
      <c r="J1113">
        <v>58</v>
      </c>
    </row>
    <row r="1114" spans="1:10" x14ac:dyDescent="0.3">
      <c r="A1114" t="s">
        <v>447</v>
      </c>
      <c r="B1114" t="s">
        <v>448</v>
      </c>
      <c r="C1114" t="s">
        <v>27</v>
      </c>
      <c r="D1114">
        <v>430</v>
      </c>
      <c r="E1114">
        <v>65</v>
      </c>
      <c r="F1114">
        <v>95</v>
      </c>
      <c r="G1114">
        <v>75</v>
      </c>
      <c r="H1114">
        <v>55</v>
      </c>
      <c r="I1114">
        <v>55</v>
      </c>
      <c r="J1114">
        <v>85</v>
      </c>
    </row>
    <row r="1115" spans="1:10" x14ac:dyDescent="0.3">
      <c r="A1115" t="s">
        <v>477</v>
      </c>
      <c r="B1115" t="s">
        <v>478</v>
      </c>
      <c r="C1115" t="s">
        <v>27</v>
      </c>
      <c r="D1115">
        <v>465</v>
      </c>
      <c r="E1115">
        <v>65</v>
      </c>
      <c r="F1115">
        <v>40</v>
      </c>
      <c r="G1115">
        <v>70</v>
      </c>
      <c r="H1115">
        <v>80</v>
      </c>
      <c r="I1115">
        <v>140</v>
      </c>
      <c r="J1115">
        <v>70</v>
      </c>
    </row>
    <row r="1116" spans="1:10" x14ac:dyDescent="0.3">
      <c r="A1116" t="s">
        <v>812</v>
      </c>
      <c r="B1116" t="s">
        <v>813</v>
      </c>
      <c r="C1116" t="s">
        <v>27</v>
      </c>
      <c r="D1116">
        <v>405</v>
      </c>
      <c r="E1116">
        <v>64</v>
      </c>
      <c r="F1116">
        <v>66</v>
      </c>
      <c r="G1116">
        <v>68</v>
      </c>
      <c r="H1116">
        <v>81</v>
      </c>
      <c r="I1116">
        <v>76</v>
      </c>
      <c r="J1116">
        <v>50</v>
      </c>
    </row>
    <row r="1117" spans="1:10" x14ac:dyDescent="0.3">
      <c r="A1117" t="s">
        <v>709</v>
      </c>
      <c r="B1117" t="s">
        <v>710</v>
      </c>
      <c r="C1117" t="s">
        <v>27</v>
      </c>
      <c r="D1117">
        <v>468</v>
      </c>
      <c r="E1117">
        <v>63</v>
      </c>
      <c r="F1117">
        <v>120</v>
      </c>
      <c r="G1117">
        <v>85</v>
      </c>
      <c r="H1117">
        <v>90</v>
      </c>
      <c r="I1117">
        <v>55</v>
      </c>
      <c r="J1117">
        <v>55</v>
      </c>
    </row>
    <row r="1118" spans="1:10" x14ac:dyDescent="0.3">
      <c r="A1118" t="s">
        <v>1186</v>
      </c>
      <c r="B1118" t="s">
        <v>1187</v>
      </c>
      <c r="C1118" t="s">
        <v>27</v>
      </c>
      <c r="D1118">
        <v>305</v>
      </c>
      <c r="E1118">
        <v>62</v>
      </c>
      <c r="F1118">
        <v>44</v>
      </c>
      <c r="G1118">
        <v>50</v>
      </c>
      <c r="H1118">
        <v>44</v>
      </c>
      <c r="I1118">
        <v>50</v>
      </c>
      <c r="J1118">
        <v>55</v>
      </c>
    </row>
    <row r="1119" spans="1:10" x14ac:dyDescent="0.3">
      <c r="A1119" t="s">
        <v>266</v>
      </c>
      <c r="B1119" t="s">
        <v>267</v>
      </c>
      <c r="C1119" t="s">
        <v>27</v>
      </c>
      <c r="D1119">
        <v>520</v>
      </c>
      <c r="E1119">
        <v>60</v>
      </c>
      <c r="F1119">
        <v>75</v>
      </c>
      <c r="G1119">
        <v>85</v>
      </c>
      <c r="H1119">
        <v>100</v>
      </c>
      <c r="I1119">
        <v>85</v>
      </c>
      <c r="J1119">
        <v>115</v>
      </c>
    </row>
    <row r="1120" spans="1:10" x14ac:dyDescent="0.3">
      <c r="A1120" t="str">
        <f>A1119</f>
        <v> 121</v>
      </c>
      <c r="B1120" t="str">
        <f>B1119</f>
        <v>Starmie</v>
      </c>
      <c r="C1120" t="s">
        <v>27</v>
      </c>
      <c r="D1120">
        <f>D1119</f>
        <v>520</v>
      </c>
      <c r="E1120">
        <f>E1119</f>
        <v>60</v>
      </c>
      <c r="F1120">
        <f>F1119</f>
        <v>75</v>
      </c>
      <c r="G1120">
        <f>G1119</f>
        <v>85</v>
      </c>
      <c r="H1120">
        <f>H1119</f>
        <v>100</v>
      </c>
      <c r="I1120">
        <f>I1119</f>
        <v>85</v>
      </c>
      <c r="J1120">
        <f>J1119</f>
        <v>115</v>
      </c>
    </row>
    <row r="1121" spans="1:10" x14ac:dyDescent="0.3">
      <c r="A1121" t="s">
        <v>567</v>
      </c>
      <c r="B1121" t="s">
        <v>568</v>
      </c>
      <c r="C1121" t="s">
        <v>27</v>
      </c>
      <c r="D1121">
        <v>340</v>
      </c>
      <c r="E1121">
        <v>60</v>
      </c>
      <c r="F1121">
        <v>50</v>
      </c>
      <c r="G1121">
        <v>50</v>
      </c>
      <c r="H1121">
        <v>60</v>
      </c>
      <c r="I1121">
        <v>70</v>
      </c>
      <c r="J1121">
        <v>50</v>
      </c>
    </row>
    <row r="1122" spans="1:10" x14ac:dyDescent="0.3">
      <c r="A1122" t="s">
        <v>583</v>
      </c>
      <c r="B1122" t="s">
        <v>584</v>
      </c>
      <c r="C1122" t="s">
        <v>27</v>
      </c>
      <c r="D1122">
        <v>430</v>
      </c>
      <c r="E1122">
        <v>60</v>
      </c>
      <c r="F1122">
        <v>50</v>
      </c>
      <c r="G1122">
        <v>100</v>
      </c>
      <c r="H1122">
        <v>85</v>
      </c>
      <c r="I1122">
        <v>70</v>
      </c>
      <c r="J1122">
        <v>65</v>
      </c>
    </row>
    <row r="1123" spans="1:10" x14ac:dyDescent="0.3">
      <c r="A1123" t="s">
        <v>28</v>
      </c>
      <c r="B1123" t="s">
        <v>29</v>
      </c>
      <c r="C1123" t="s">
        <v>27</v>
      </c>
      <c r="D1123">
        <v>405</v>
      </c>
      <c r="E1123">
        <v>59</v>
      </c>
      <c r="F1123">
        <v>63</v>
      </c>
      <c r="G1123">
        <v>80</v>
      </c>
      <c r="H1123">
        <v>65</v>
      </c>
      <c r="I1123">
        <v>80</v>
      </c>
      <c r="J1123">
        <v>58</v>
      </c>
    </row>
    <row r="1124" spans="1:10" x14ac:dyDescent="0.3">
      <c r="A1124" t="s">
        <v>222</v>
      </c>
      <c r="B1124" t="s">
        <v>223</v>
      </c>
      <c r="C1124" t="s">
        <v>27</v>
      </c>
      <c r="D1124">
        <v>475</v>
      </c>
      <c r="E1124">
        <v>55</v>
      </c>
      <c r="F1124">
        <v>130</v>
      </c>
      <c r="G1124">
        <v>115</v>
      </c>
      <c r="H1124">
        <v>50</v>
      </c>
      <c r="I1124">
        <v>50</v>
      </c>
      <c r="J1124">
        <v>75</v>
      </c>
    </row>
    <row r="1125" spans="1:10" x14ac:dyDescent="0.3">
      <c r="A1125" t="s">
        <v>258</v>
      </c>
      <c r="B1125" t="s">
        <v>259</v>
      </c>
      <c r="C1125" t="s">
        <v>27</v>
      </c>
      <c r="D1125">
        <v>440</v>
      </c>
      <c r="E1125">
        <v>55</v>
      </c>
      <c r="F1125">
        <v>65</v>
      </c>
      <c r="G1125">
        <v>95</v>
      </c>
      <c r="H1125">
        <v>95</v>
      </c>
      <c r="I1125">
        <v>45</v>
      </c>
      <c r="J1125">
        <v>85</v>
      </c>
    </row>
    <row r="1126" spans="1:10" x14ac:dyDescent="0.3">
      <c r="A1126" t="s">
        <v>413</v>
      </c>
      <c r="B1126" t="s">
        <v>414</v>
      </c>
      <c r="C1126" t="s">
        <v>27</v>
      </c>
      <c r="D1126">
        <v>210</v>
      </c>
      <c r="E1126">
        <v>55</v>
      </c>
      <c r="F1126">
        <v>45</v>
      </c>
      <c r="G1126">
        <v>45</v>
      </c>
      <c r="H1126">
        <v>25</v>
      </c>
      <c r="I1126">
        <v>25</v>
      </c>
      <c r="J1126">
        <v>15</v>
      </c>
    </row>
    <row r="1127" spans="1:10" x14ac:dyDescent="0.3">
      <c r="A1127" t="s">
        <v>469</v>
      </c>
      <c r="B1127" t="s">
        <v>470</v>
      </c>
      <c r="C1127" t="s">
        <v>27</v>
      </c>
      <c r="D1127">
        <v>380</v>
      </c>
      <c r="E1127">
        <v>55</v>
      </c>
      <c r="F1127">
        <v>55</v>
      </c>
      <c r="G1127">
        <v>85</v>
      </c>
      <c r="H1127">
        <v>65</v>
      </c>
      <c r="I1127">
        <v>85</v>
      </c>
      <c r="J1127">
        <v>35</v>
      </c>
    </row>
    <row r="1128" spans="1:10" x14ac:dyDescent="0.3">
      <c r="A1128" t="s">
        <v>759</v>
      </c>
      <c r="B1128" t="s">
        <v>760</v>
      </c>
      <c r="C1128" t="s">
        <v>27</v>
      </c>
      <c r="D1128">
        <v>485</v>
      </c>
      <c r="E1128">
        <v>55</v>
      </c>
      <c r="F1128">
        <v>104</v>
      </c>
      <c r="G1128">
        <v>105</v>
      </c>
      <c r="H1128">
        <v>94</v>
      </c>
      <c r="I1128">
        <v>75</v>
      </c>
      <c r="J1128">
        <v>52</v>
      </c>
    </row>
    <row r="1129" spans="1:10" x14ac:dyDescent="0.3">
      <c r="A1129" t="s">
        <v>761</v>
      </c>
      <c r="B1129" t="s">
        <v>762</v>
      </c>
      <c r="C1129" t="s">
        <v>27</v>
      </c>
      <c r="D1129">
        <v>485</v>
      </c>
      <c r="E1129">
        <v>55</v>
      </c>
      <c r="F1129">
        <v>84</v>
      </c>
      <c r="G1129">
        <v>105</v>
      </c>
      <c r="H1129">
        <v>114</v>
      </c>
      <c r="I1129">
        <v>75</v>
      </c>
      <c r="J1129">
        <v>52</v>
      </c>
    </row>
    <row r="1130" spans="1:10" x14ac:dyDescent="0.3">
      <c r="A1130" t="s">
        <v>863</v>
      </c>
      <c r="B1130" t="s">
        <v>864</v>
      </c>
      <c r="C1130" t="s">
        <v>27</v>
      </c>
      <c r="D1130">
        <v>330</v>
      </c>
      <c r="E1130">
        <v>55</v>
      </c>
      <c r="F1130">
        <v>65</v>
      </c>
      <c r="G1130">
        <v>35</v>
      </c>
      <c r="H1130">
        <v>60</v>
      </c>
      <c r="I1130">
        <v>30</v>
      </c>
      <c r="J1130">
        <v>85</v>
      </c>
    </row>
    <row r="1131" spans="1:10" x14ac:dyDescent="0.3">
      <c r="A1131" t="s">
        <v>1027</v>
      </c>
      <c r="B1131" t="s">
        <v>1028</v>
      </c>
      <c r="C1131" t="s">
        <v>27</v>
      </c>
      <c r="D1131">
        <v>308</v>
      </c>
      <c r="E1131">
        <v>55</v>
      </c>
      <c r="F1131">
        <v>55</v>
      </c>
      <c r="G1131">
        <v>45</v>
      </c>
      <c r="H1131">
        <v>63</v>
      </c>
      <c r="I1131">
        <v>45</v>
      </c>
      <c r="J1131">
        <v>45</v>
      </c>
    </row>
    <row r="1132" spans="1:10" x14ac:dyDescent="0.3">
      <c r="A1132" t="s">
        <v>1210</v>
      </c>
      <c r="B1132" t="s">
        <v>1211</v>
      </c>
      <c r="C1132" t="s">
        <v>27</v>
      </c>
      <c r="D1132">
        <v>335</v>
      </c>
      <c r="E1132">
        <v>55</v>
      </c>
      <c r="F1132">
        <v>40</v>
      </c>
      <c r="G1132">
        <v>50</v>
      </c>
      <c r="H1132">
        <v>65</v>
      </c>
      <c r="I1132">
        <v>85</v>
      </c>
      <c r="J1132">
        <v>40</v>
      </c>
    </row>
    <row r="1133" spans="1:10" x14ac:dyDescent="0.3">
      <c r="A1133" t="s">
        <v>1154</v>
      </c>
      <c r="B1133" t="s">
        <v>1155</v>
      </c>
      <c r="C1133" t="s">
        <v>27</v>
      </c>
      <c r="D1133">
        <v>355</v>
      </c>
      <c r="E1133">
        <v>54</v>
      </c>
      <c r="F1133">
        <v>78</v>
      </c>
      <c r="G1133">
        <v>103</v>
      </c>
      <c r="H1133">
        <v>53</v>
      </c>
      <c r="I1133">
        <v>45</v>
      </c>
      <c r="J1133">
        <v>22</v>
      </c>
    </row>
    <row r="1134" spans="1:10" x14ac:dyDescent="0.3">
      <c r="A1134" t="s">
        <v>1334</v>
      </c>
      <c r="B1134" t="s">
        <v>1335</v>
      </c>
      <c r="C1134" t="s">
        <v>27</v>
      </c>
      <c r="D1134">
        <v>405</v>
      </c>
      <c r="E1134">
        <v>54</v>
      </c>
      <c r="F1134">
        <v>63</v>
      </c>
      <c r="G1134">
        <v>52</v>
      </c>
      <c r="H1134">
        <v>83</v>
      </c>
      <c r="I1134">
        <v>56</v>
      </c>
      <c r="J1134">
        <v>97</v>
      </c>
    </row>
    <row r="1135" spans="1:10" x14ac:dyDescent="0.3">
      <c r="A1135" t="s">
        <v>810</v>
      </c>
      <c r="B1135" t="s">
        <v>811</v>
      </c>
      <c r="C1135" t="s">
        <v>27</v>
      </c>
      <c r="D1135">
        <v>314</v>
      </c>
      <c r="E1135">
        <v>53</v>
      </c>
      <c r="F1135">
        <v>51</v>
      </c>
      <c r="G1135">
        <v>53</v>
      </c>
      <c r="H1135">
        <v>61</v>
      </c>
      <c r="I1135">
        <v>56</v>
      </c>
      <c r="J1135">
        <v>40</v>
      </c>
    </row>
    <row r="1136" spans="1:10" x14ac:dyDescent="0.3">
      <c r="A1136" t="s">
        <v>125</v>
      </c>
      <c r="B1136" t="s">
        <v>126</v>
      </c>
      <c r="C1136" t="s">
        <v>27</v>
      </c>
      <c r="D1136">
        <v>320</v>
      </c>
      <c r="E1136">
        <v>50</v>
      </c>
      <c r="F1136">
        <v>52</v>
      </c>
      <c r="G1136">
        <v>48</v>
      </c>
      <c r="H1136">
        <v>65</v>
      </c>
      <c r="I1136">
        <v>50</v>
      </c>
      <c r="J1136">
        <v>55</v>
      </c>
    </row>
    <row r="1137" spans="1:10" x14ac:dyDescent="0.3">
      <c r="A1137" t="s">
        <v>204</v>
      </c>
      <c r="B1137" t="s">
        <v>205</v>
      </c>
      <c r="C1137" t="s">
        <v>27</v>
      </c>
      <c r="D1137">
        <v>525</v>
      </c>
      <c r="E1137">
        <v>50</v>
      </c>
      <c r="F1137">
        <v>95</v>
      </c>
      <c r="G1137">
        <v>180</v>
      </c>
      <c r="H1137">
        <v>85</v>
      </c>
      <c r="I1137">
        <v>45</v>
      </c>
      <c r="J1137">
        <v>70</v>
      </c>
    </row>
    <row r="1138" spans="1:10" x14ac:dyDescent="0.3">
      <c r="A1138" t="s">
        <v>341</v>
      </c>
      <c r="B1138" t="s">
        <v>342</v>
      </c>
      <c r="C1138" t="s">
        <v>27</v>
      </c>
      <c r="D1138">
        <v>314</v>
      </c>
      <c r="E1138">
        <v>50</v>
      </c>
      <c r="F1138">
        <v>65</v>
      </c>
      <c r="G1138">
        <v>64</v>
      </c>
      <c r="H1138">
        <v>44</v>
      </c>
      <c r="I1138">
        <v>48</v>
      </c>
      <c r="J1138">
        <v>43</v>
      </c>
    </row>
    <row r="1139" spans="1:10" x14ac:dyDescent="0.3">
      <c r="A1139" t="s">
        <v>541</v>
      </c>
      <c r="B1139" t="s">
        <v>542</v>
      </c>
      <c r="C1139" t="s">
        <v>27</v>
      </c>
      <c r="D1139">
        <v>310</v>
      </c>
      <c r="E1139">
        <v>50</v>
      </c>
      <c r="F1139">
        <v>70</v>
      </c>
      <c r="G1139">
        <v>50</v>
      </c>
      <c r="H1139">
        <v>50</v>
      </c>
      <c r="I1139">
        <v>50</v>
      </c>
      <c r="J1139">
        <v>40</v>
      </c>
    </row>
    <row r="1140" spans="1:10" x14ac:dyDescent="0.3">
      <c r="A1140" t="s">
        <v>703</v>
      </c>
      <c r="B1140" t="s">
        <v>704</v>
      </c>
      <c r="C1140" t="s">
        <v>27</v>
      </c>
      <c r="D1140">
        <v>288</v>
      </c>
      <c r="E1140">
        <v>50</v>
      </c>
      <c r="F1140">
        <v>48</v>
      </c>
      <c r="G1140">
        <v>43</v>
      </c>
      <c r="H1140">
        <v>46</v>
      </c>
      <c r="I1140">
        <v>41</v>
      </c>
      <c r="J1140">
        <v>60</v>
      </c>
    </row>
    <row r="1141" spans="1:10" x14ac:dyDescent="0.3">
      <c r="A1141" t="str">
        <f>A1140</f>
        <v> 339</v>
      </c>
      <c r="B1141" t="s">
        <v>2672</v>
      </c>
      <c r="C1141" t="s">
        <v>27</v>
      </c>
      <c r="D1141">
        <f>D1140</f>
        <v>288</v>
      </c>
      <c r="E1141">
        <f>E1140</f>
        <v>50</v>
      </c>
      <c r="F1141">
        <f>F1140</f>
        <v>48</v>
      </c>
      <c r="G1141">
        <f>G1140</f>
        <v>43</v>
      </c>
      <c r="H1141">
        <f>H1140</f>
        <v>46</v>
      </c>
      <c r="I1141">
        <f>I1140</f>
        <v>41</v>
      </c>
      <c r="J1141">
        <f>J1140</f>
        <v>60</v>
      </c>
    </row>
    <row r="1142" spans="1:10" x14ac:dyDescent="0.3">
      <c r="A1142" t="s">
        <v>1055</v>
      </c>
      <c r="B1142" t="s">
        <v>1056</v>
      </c>
      <c r="C1142" t="s">
        <v>27</v>
      </c>
      <c r="D1142">
        <v>316</v>
      </c>
      <c r="E1142">
        <v>50</v>
      </c>
      <c r="F1142">
        <v>53</v>
      </c>
      <c r="G1142">
        <v>48</v>
      </c>
      <c r="H1142">
        <v>53</v>
      </c>
      <c r="I1142">
        <v>48</v>
      </c>
      <c r="J1142">
        <v>64</v>
      </c>
    </row>
    <row r="1143" spans="1:10" x14ac:dyDescent="0.3">
      <c r="A1143" t="s">
        <v>1095</v>
      </c>
      <c r="B1143" t="s">
        <v>1096</v>
      </c>
      <c r="C1143" t="s">
        <v>27</v>
      </c>
      <c r="D1143">
        <v>294</v>
      </c>
      <c r="E1143">
        <v>50</v>
      </c>
      <c r="F1143">
        <v>50</v>
      </c>
      <c r="G1143">
        <v>40</v>
      </c>
      <c r="H1143">
        <v>50</v>
      </c>
      <c r="I1143">
        <v>40</v>
      </c>
      <c r="J1143">
        <v>64</v>
      </c>
    </row>
    <row r="1144" spans="1:10" x14ac:dyDescent="0.3">
      <c r="A1144" t="str">
        <f>A1143</f>
        <v> 535</v>
      </c>
      <c r="B1144" t="str">
        <f>B1143</f>
        <v>Tympole</v>
      </c>
      <c r="C1144" t="s">
        <v>27</v>
      </c>
      <c r="D1144">
        <f>D1143</f>
        <v>294</v>
      </c>
      <c r="E1144">
        <f>E1143</f>
        <v>50</v>
      </c>
      <c r="F1144">
        <f>F1143</f>
        <v>50</v>
      </c>
      <c r="G1144">
        <f>G1143</f>
        <v>40</v>
      </c>
      <c r="H1144">
        <f>H1143</f>
        <v>50</v>
      </c>
      <c r="I1144">
        <f>I1143</f>
        <v>40</v>
      </c>
      <c r="J1144">
        <f>J1143</f>
        <v>64</v>
      </c>
    </row>
    <row r="1145" spans="1:10" x14ac:dyDescent="0.3">
      <c r="A1145" t="s">
        <v>1408</v>
      </c>
      <c r="B1145" t="s">
        <v>1409</v>
      </c>
      <c r="C1145" t="s">
        <v>27</v>
      </c>
      <c r="D1145">
        <v>330</v>
      </c>
      <c r="E1145">
        <v>50</v>
      </c>
      <c r="F1145">
        <v>53</v>
      </c>
      <c r="G1145">
        <v>62</v>
      </c>
      <c r="H1145">
        <v>58</v>
      </c>
      <c r="I1145">
        <v>63</v>
      </c>
      <c r="J1145">
        <v>44</v>
      </c>
    </row>
    <row r="1146" spans="1:10" x14ac:dyDescent="0.3">
      <c r="A1146" t="s">
        <v>939</v>
      </c>
      <c r="B1146" t="s">
        <v>940</v>
      </c>
      <c r="C1146" t="s">
        <v>27</v>
      </c>
      <c r="D1146">
        <v>330</v>
      </c>
      <c r="E1146">
        <v>49</v>
      </c>
      <c r="F1146">
        <v>49</v>
      </c>
      <c r="G1146">
        <v>56</v>
      </c>
      <c r="H1146">
        <v>49</v>
      </c>
      <c r="I1146">
        <v>61</v>
      </c>
      <c r="J1146">
        <v>66</v>
      </c>
    </row>
    <row r="1147" spans="1:10" x14ac:dyDescent="0.3">
      <c r="A1147" t="s">
        <v>260</v>
      </c>
      <c r="B1147" t="s">
        <v>261</v>
      </c>
      <c r="C1147" t="s">
        <v>27</v>
      </c>
      <c r="D1147">
        <v>320</v>
      </c>
      <c r="E1147">
        <v>45</v>
      </c>
      <c r="F1147">
        <v>67</v>
      </c>
      <c r="G1147">
        <v>60</v>
      </c>
      <c r="H1147">
        <v>35</v>
      </c>
      <c r="I1147">
        <v>50</v>
      </c>
      <c r="J1147">
        <v>63</v>
      </c>
    </row>
    <row r="1148" spans="1:10" x14ac:dyDescent="0.3">
      <c r="A1148" t="s">
        <v>661</v>
      </c>
      <c r="B1148" t="s">
        <v>662</v>
      </c>
      <c r="C1148" t="s">
        <v>27</v>
      </c>
      <c r="D1148">
        <v>305</v>
      </c>
      <c r="E1148">
        <v>45</v>
      </c>
      <c r="F1148">
        <v>90</v>
      </c>
      <c r="G1148">
        <v>20</v>
      </c>
      <c r="H1148">
        <v>65</v>
      </c>
      <c r="I1148">
        <v>20</v>
      </c>
      <c r="J1148">
        <v>65</v>
      </c>
    </row>
    <row r="1149" spans="1:10" x14ac:dyDescent="0.3">
      <c r="A1149" t="s">
        <v>943</v>
      </c>
      <c r="B1149" t="s">
        <v>944</v>
      </c>
      <c r="C1149" t="s">
        <v>27</v>
      </c>
      <c r="D1149">
        <v>345</v>
      </c>
      <c r="E1149">
        <v>45</v>
      </c>
      <c r="F1149">
        <v>20</v>
      </c>
      <c r="G1149">
        <v>50</v>
      </c>
      <c r="H1149">
        <v>60</v>
      </c>
      <c r="I1149">
        <v>120</v>
      </c>
      <c r="J1149">
        <v>50</v>
      </c>
    </row>
    <row r="1150" spans="1:10" x14ac:dyDescent="0.3">
      <c r="A1150" t="s">
        <v>25</v>
      </c>
      <c r="B1150" t="s">
        <v>26</v>
      </c>
      <c r="C1150" t="s">
        <v>27</v>
      </c>
      <c r="D1150">
        <v>314</v>
      </c>
      <c r="E1150">
        <v>44</v>
      </c>
      <c r="F1150">
        <v>48</v>
      </c>
      <c r="G1150">
        <v>65</v>
      </c>
      <c r="H1150">
        <v>50</v>
      </c>
      <c r="I1150">
        <v>64</v>
      </c>
      <c r="J1150">
        <v>43</v>
      </c>
    </row>
    <row r="1151" spans="1:10" x14ac:dyDescent="0.3">
      <c r="A1151" t="s">
        <v>707</v>
      </c>
      <c r="B1151" t="s">
        <v>708</v>
      </c>
      <c r="C1151" t="s">
        <v>27</v>
      </c>
      <c r="D1151">
        <v>308</v>
      </c>
      <c r="E1151">
        <v>43</v>
      </c>
      <c r="F1151">
        <v>80</v>
      </c>
      <c r="G1151">
        <v>65</v>
      </c>
      <c r="H1151">
        <v>50</v>
      </c>
      <c r="I1151">
        <v>35</v>
      </c>
      <c r="J1151">
        <v>35</v>
      </c>
    </row>
    <row r="1152" spans="1:10" x14ac:dyDescent="0.3">
      <c r="A1152" t="s">
        <v>765</v>
      </c>
      <c r="B1152" t="s">
        <v>766</v>
      </c>
      <c r="C1152" t="s">
        <v>27</v>
      </c>
      <c r="D1152">
        <v>330</v>
      </c>
      <c r="E1152">
        <v>43</v>
      </c>
      <c r="F1152">
        <v>30</v>
      </c>
      <c r="G1152">
        <v>55</v>
      </c>
      <c r="H1152">
        <v>40</v>
      </c>
      <c r="I1152">
        <v>65</v>
      </c>
      <c r="J1152">
        <v>97</v>
      </c>
    </row>
    <row r="1153" spans="1:10" x14ac:dyDescent="0.3">
      <c r="A1153" t="str">
        <f>A1152</f>
        <v> 370</v>
      </c>
      <c r="B1153" t="str">
        <f>B1152</f>
        <v>Luvdisc</v>
      </c>
      <c r="C1153" t="s">
        <v>27</v>
      </c>
      <c r="D1153">
        <f>D1152</f>
        <v>330</v>
      </c>
      <c r="E1153">
        <f>E1152</f>
        <v>43</v>
      </c>
      <c r="F1153">
        <f>F1152</f>
        <v>30</v>
      </c>
      <c r="G1153">
        <f>G1152</f>
        <v>55</v>
      </c>
      <c r="H1153">
        <f>H1152</f>
        <v>40</v>
      </c>
      <c r="I1153">
        <f>I1152</f>
        <v>65</v>
      </c>
      <c r="J1153">
        <f>J1152</f>
        <v>97</v>
      </c>
    </row>
    <row r="1154" spans="1:10" x14ac:dyDescent="0.3">
      <c r="A1154" t="s">
        <v>1332</v>
      </c>
      <c r="B1154" t="s">
        <v>1333</v>
      </c>
      <c r="C1154" t="s">
        <v>27</v>
      </c>
      <c r="D1154">
        <v>314</v>
      </c>
      <c r="E1154">
        <v>41</v>
      </c>
      <c r="F1154">
        <v>56</v>
      </c>
      <c r="G1154">
        <v>40</v>
      </c>
      <c r="H1154">
        <v>62</v>
      </c>
      <c r="I1154">
        <v>44</v>
      </c>
      <c r="J1154">
        <v>71</v>
      </c>
    </row>
    <row r="1155" spans="1:10" x14ac:dyDescent="0.3">
      <c r="A1155" t="s">
        <v>138</v>
      </c>
      <c r="B1155" t="s">
        <v>139</v>
      </c>
      <c r="C1155" t="s">
        <v>27</v>
      </c>
      <c r="D1155">
        <v>300</v>
      </c>
      <c r="E1155">
        <v>40</v>
      </c>
      <c r="F1155">
        <v>50</v>
      </c>
      <c r="G1155">
        <v>40</v>
      </c>
      <c r="H1155">
        <v>40</v>
      </c>
      <c r="I1155">
        <v>40</v>
      </c>
      <c r="J1155">
        <v>90</v>
      </c>
    </row>
    <row r="1156" spans="1:10" x14ac:dyDescent="0.3">
      <c r="A1156" t="s">
        <v>163</v>
      </c>
      <c r="B1156" t="s">
        <v>164</v>
      </c>
      <c r="C1156" t="s">
        <v>27</v>
      </c>
      <c r="D1156">
        <v>335</v>
      </c>
      <c r="E1156">
        <v>40</v>
      </c>
      <c r="F1156">
        <v>40</v>
      </c>
      <c r="G1156">
        <v>35</v>
      </c>
      <c r="H1156">
        <v>50</v>
      </c>
      <c r="I1156">
        <v>100</v>
      </c>
      <c r="J1156">
        <v>70</v>
      </c>
    </row>
    <row r="1157" spans="1:10" x14ac:dyDescent="0.3">
      <c r="A1157" t="s">
        <v>565</v>
      </c>
      <c r="B1157" t="s">
        <v>566</v>
      </c>
      <c r="C1157" t="s">
        <v>27</v>
      </c>
      <c r="D1157">
        <v>220</v>
      </c>
      <c r="E1157">
        <v>40</v>
      </c>
      <c r="F1157">
        <v>30</v>
      </c>
      <c r="G1157">
        <v>30</v>
      </c>
      <c r="H1157">
        <v>40</v>
      </c>
      <c r="I1157">
        <v>50</v>
      </c>
      <c r="J1157">
        <v>30</v>
      </c>
    </row>
    <row r="1158" spans="1:10" x14ac:dyDescent="0.3">
      <c r="A1158" t="s">
        <v>581</v>
      </c>
      <c r="B1158" t="s">
        <v>582</v>
      </c>
      <c r="C1158" t="s">
        <v>27</v>
      </c>
      <c r="D1158">
        <v>270</v>
      </c>
      <c r="E1158">
        <v>40</v>
      </c>
      <c r="F1158">
        <v>30</v>
      </c>
      <c r="G1158">
        <v>30</v>
      </c>
      <c r="H1158">
        <v>55</v>
      </c>
      <c r="I1158">
        <v>30</v>
      </c>
      <c r="J1158">
        <v>85</v>
      </c>
    </row>
    <row r="1159" spans="1:10" x14ac:dyDescent="0.3">
      <c r="A1159" t="str">
        <f>A1158</f>
        <v> 278</v>
      </c>
      <c r="B1159" t="str">
        <f>B1158</f>
        <v>Wingull</v>
      </c>
      <c r="C1159" t="s">
        <v>27</v>
      </c>
      <c r="D1159">
        <f>D1158</f>
        <v>270</v>
      </c>
      <c r="E1159">
        <f>E1158</f>
        <v>40</v>
      </c>
      <c r="F1159">
        <f>F1158</f>
        <v>30</v>
      </c>
      <c r="G1159">
        <f>G1158</f>
        <v>30</v>
      </c>
      <c r="H1159">
        <f>H1158</f>
        <v>55</v>
      </c>
      <c r="I1159">
        <f>I1158</f>
        <v>30</v>
      </c>
      <c r="J1159">
        <f>J1158</f>
        <v>85</v>
      </c>
    </row>
    <row r="1160" spans="1:10" x14ac:dyDescent="0.3">
      <c r="A1160" t="str">
        <f>A1159</f>
        <v> 278</v>
      </c>
      <c r="B1160" t="str">
        <f>B1159</f>
        <v>Wingull</v>
      </c>
      <c r="C1160" t="s">
        <v>27</v>
      </c>
      <c r="D1160">
        <f>D1159</f>
        <v>270</v>
      </c>
      <c r="E1160">
        <f>E1159</f>
        <v>40</v>
      </c>
      <c r="F1160">
        <f>F1159</f>
        <v>30</v>
      </c>
      <c r="G1160">
        <f>G1159</f>
        <v>30</v>
      </c>
      <c r="H1160">
        <f>H1159</f>
        <v>55</v>
      </c>
      <c r="I1160">
        <f>I1159</f>
        <v>30</v>
      </c>
      <c r="J1160">
        <f>J1159</f>
        <v>85</v>
      </c>
    </row>
    <row r="1161" spans="1:10" x14ac:dyDescent="0.3">
      <c r="A1161" t="s">
        <v>471</v>
      </c>
      <c r="B1161" t="s">
        <v>472</v>
      </c>
      <c r="C1161" t="s">
        <v>27</v>
      </c>
      <c r="D1161">
        <v>300</v>
      </c>
      <c r="E1161">
        <v>35</v>
      </c>
      <c r="F1161">
        <v>65</v>
      </c>
      <c r="G1161">
        <v>35</v>
      </c>
      <c r="H1161">
        <v>65</v>
      </c>
      <c r="I1161">
        <v>35</v>
      </c>
      <c r="J1161">
        <v>65</v>
      </c>
    </row>
    <row r="1162" spans="1:10" x14ac:dyDescent="0.3">
      <c r="A1162" t="s">
        <v>757</v>
      </c>
      <c r="B1162" t="s">
        <v>758</v>
      </c>
      <c r="C1162" t="s">
        <v>27</v>
      </c>
      <c r="D1162">
        <v>345</v>
      </c>
      <c r="E1162">
        <v>35</v>
      </c>
      <c r="F1162">
        <v>64</v>
      </c>
      <c r="G1162">
        <v>85</v>
      </c>
      <c r="H1162">
        <v>74</v>
      </c>
      <c r="I1162">
        <v>55</v>
      </c>
      <c r="J1162">
        <v>32</v>
      </c>
    </row>
    <row r="1163" spans="1:10" x14ac:dyDescent="0.3">
      <c r="A1163" t="s">
        <v>202</v>
      </c>
      <c r="B1163" t="s">
        <v>203</v>
      </c>
      <c r="C1163" t="s">
        <v>27</v>
      </c>
      <c r="D1163">
        <v>305</v>
      </c>
      <c r="E1163">
        <v>30</v>
      </c>
      <c r="F1163">
        <v>65</v>
      </c>
      <c r="G1163">
        <v>100</v>
      </c>
      <c r="H1163">
        <v>45</v>
      </c>
      <c r="I1163">
        <v>25</v>
      </c>
      <c r="J1163">
        <v>40</v>
      </c>
    </row>
    <row r="1164" spans="1:10" x14ac:dyDescent="0.3">
      <c r="A1164" t="s">
        <v>220</v>
      </c>
      <c r="B1164" t="s">
        <v>221</v>
      </c>
      <c r="C1164" t="s">
        <v>27</v>
      </c>
      <c r="D1164">
        <v>325</v>
      </c>
      <c r="E1164">
        <v>30</v>
      </c>
      <c r="F1164">
        <v>105</v>
      </c>
      <c r="G1164">
        <v>90</v>
      </c>
      <c r="H1164">
        <v>25</v>
      </c>
      <c r="I1164">
        <v>25</v>
      </c>
      <c r="J1164">
        <v>50</v>
      </c>
    </row>
    <row r="1165" spans="1:10" x14ac:dyDescent="0.3">
      <c r="A1165" t="s">
        <v>256</v>
      </c>
      <c r="B1165" t="s">
        <v>257</v>
      </c>
      <c r="C1165" t="s">
        <v>27</v>
      </c>
      <c r="D1165">
        <v>295</v>
      </c>
      <c r="E1165">
        <v>30</v>
      </c>
      <c r="F1165">
        <v>40</v>
      </c>
      <c r="G1165">
        <v>70</v>
      </c>
      <c r="H1165">
        <v>70</v>
      </c>
      <c r="I1165">
        <v>25</v>
      </c>
      <c r="J1165">
        <v>60</v>
      </c>
    </row>
    <row r="1166" spans="1:10" x14ac:dyDescent="0.3">
      <c r="A1166" t="s">
        <v>264</v>
      </c>
      <c r="B1166" t="s">
        <v>265</v>
      </c>
      <c r="C1166" t="s">
        <v>27</v>
      </c>
      <c r="D1166">
        <v>340</v>
      </c>
      <c r="E1166">
        <v>30</v>
      </c>
      <c r="F1166">
        <v>45</v>
      </c>
      <c r="G1166">
        <v>55</v>
      </c>
      <c r="H1166">
        <v>70</v>
      </c>
      <c r="I1166">
        <v>55</v>
      </c>
      <c r="J1166">
        <v>85</v>
      </c>
    </row>
    <row r="1167" spans="1:10" x14ac:dyDescent="0.3">
      <c r="A1167" t="str">
        <f>A1166</f>
        <v> 120</v>
      </c>
      <c r="B1167" t="str">
        <f>B1166</f>
        <v>Staryu</v>
      </c>
      <c r="C1167" t="s">
        <v>27</v>
      </c>
      <c r="D1167">
        <f>D1166</f>
        <v>340</v>
      </c>
      <c r="E1167">
        <f>E1166</f>
        <v>30</v>
      </c>
      <c r="F1167">
        <f>F1166</f>
        <v>45</v>
      </c>
      <c r="G1167">
        <f>G1166</f>
        <v>55</v>
      </c>
      <c r="H1167">
        <f>H1166</f>
        <v>70</v>
      </c>
      <c r="I1167">
        <f>I1166</f>
        <v>55</v>
      </c>
      <c r="J1167">
        <f>J1166</f>
        <v>85</v>
      </c>
    </row>
    <row r="1168" spans="1:10" x14ac:dyDescent="0.3">
      <c r="A1168" t="s">
        <v>282</v>
      </c>
      <c r="B1168" t="s">
        <v>283</v>
      </c>
      <c r="C1168" t="s">
        <v>27</v>
      </c>
      <c r="D1168">
        <v>200</v>
      </c>
      <c r="E1168">
        <v>20</v>
      </c>
      <c r="F1168">
        <v>10</v>
      </c>
      <c r="G1168">
        <v>55</v>
      </c>
      <c r="H1168">
        <v>15</v>
      </c>
      <c r="I1168">
        <v>20</v>
      </c>
      <c r="J1168">
        <v>80</v>
      </c>
    </row>
    <row r="1169" spans="1:10" x14ac:dyDescent="0.3">
      <c r="A1169" t="s">
        <v>723</v>
      </c>
      <c r="B1169" t="s">
        <v>724</v>
      </c>
      <c r="C1169" t="s">
        <v>27</v>
      </c>
      <c r="D1169">
        <v>200</v>
      </c>
      <c r="E1169">
        <v>20</v>
      </c>
      <c r="F1169">
        <v>15</v>
      </c>
      <c r="G1169">
        <v>20</v>
      </c>
      <c r="H1169">
        <v>10</v>
      </c>
      <c r="I1169">
        <v>55</v>
      </c>
      <c r="J1169">
        <v>80</v>
      </c>
    </row>
    <row r="1171" spans="1:10" ht="15" thickBot="1" x14ac:dyDescent="0.35"/>
    <row r="1172" spans="1:10" x14ac:dyDescent="0.3">
      <c r="A1172" s="35" t="s">
        <v>2718</v>
      </c>
      <c r="B1172" s="36" t="s">
        <v>2719</v>
      </c>
      <c r="C1172" s="36" t="s">
        <v>2719</v>
      </c>
      <c r="D1172" s="36"/>
      <c r="E1172" s="36">
        <f>MIN(E2:E1169)</f>
        <v>1</v>
      </c>
      <c r="F1172" s="36">
        <f>MIN(F2:F1169)</f>
        <v>5</v>
      </c>
      <c r="G1172" s="36">
        <f>MIN(G2:G1169)</f>
        <v>5</v>
      </c>
      <c r="H1172" s="36">
        <f>MIN(H2:H1169)</f>
        <v>10</v>
      </c>
      <c r="I1172" s="36">
        <f>MIN(I2:I1169)</f>
        <v>20</v>
      </c>
      <c r="J1172" s="37">
        <f>MIN(J2:J1169)</f>
        <v>5</v>
      </c>
    </row>
    <row r="1173" spans="1:10" x14ac:dyDescent="0.3">
      <c r="A1173" s="38" t="s">
        <v>2720</v>
      </c>
      <c r="B1173" s="36" t="s">
        <v>2719</v>
      </c>
      <c r="C1173" s="36" t="s">
        <v>2719</v>
      </c>
      <c r="D1173" s="36"/>
      <c r="E1173" s="36">
        <f>MAX(E2:E1169)</f>
        <v>255</v>
      </c>
      <c r="F1173" s="36">
        <f>MAX(F2:F1169)</f>
        <v>190</v>
      </c>
      <c r="G1173" s="36">
        <f>MAX(G2:G1169)</f>
        <v>230</v>
      </c>
      <c r="H1173" s="36">
        <f>MAX(H2:H1169)</f>
        <v>194</v>
      </c>
      <c r="I1173" s="36">
        <f>MAX(I2:I1169)</f>
        <v>230</v>
      </c>
      <c r="J1173" s="37">
        <f>MAX(J2:J1169)</f>
        <v>180</v>
      </c>
    </row>
    <row r="1174" spans="1:10" ht="15" thickBot="1" x14ac:dyDescent="0.35">
      <c r="A1174" s="39" t="s">
        <v>2721</v>
      </c>
      <c r="B1174" s="40" t="s">
        <v>2719</v>
      </c>
      <c r="C1174" s="40" t="s">
        <v>2719</v>
      </c>
      <c r="D1174" s="40"/>
      <c r="E1174" s="41">
        <f>AVERAGE(E2:E1169)</f>
        <v>68.899828767123282</v>
      </c>
      <c r="F1174" s="41">
        <f>AVERAGE(F2:F1169)</f>
        <v>78.804794520547944</v>
      </c>
      <c r="G1174" s="41">
        <f>AVERAGE(G2:G1169)</f>
        <v>74.179794520547944</v>
      </c>
      <c r="H1174" s="41">
        <f>AVERAGE(H2:H1169)</f>
        <v>72.309075342465746</v>
      </c>
      <c r="I1174" s="41">
        <f>AVERAGE(I2:I1169)</f>
        <v>71.667808219178085</v>
      </c>
      <c r="J1174" s="42">
        <f>AVERAGE(J2:J1169)</f>
        <v>69.743150684931507</v>
      </c>
    </row>
    <row r="1175" spans="1:10" x14ac:dyDescent="0.3">
      <c r="A1175" s="43" t="s">
        <v>2723</v>
      </c>
      <c r="E1175" s="44">
        <f>STDEV(E2:E1169)</f>
        <v>24.716754999216739</v>
      </c>
      <c r="F1175" s="44">
        <f>STDEV(F2:F1169)</f>
        <v>31.320789479187123</v>
      </c>
      <c r="G1175" s="44">
        <f>STDEV(G2:G1169)</f>
        <v>31.91503076368074</v>
      </c>
      <c r="H1175" s="44">
        <f>STDEV(H2:H1169)</f>
        <v>31.194189907371868</v>
      </c>
      <c r="I1175" s="44">
        <f>STDEV(I2:I1169)</f>
        <v>25.934944476087779</v>
      </c>
      <c r="J1175" s="44">
        <f>STDEV(J2:J1169)</f>
        <v>29.884022395262459</v>
      </c>
    </row>
  </sheetData>
  <sortState xmlns:xlrd2="http://schemas.microsoft.com/office/spreadsheetml/2017/richdata2" ref="A2:J1169">
    <sortCondition ref="C1169"/>
  </sortState>
  <hyperlinks>
    <hyperlink ref="B584" r:id="rId1" tooltip="View pokedex for #001 Bulbasaur" display="http://pokemondb.net/pokedex/bulbasaur" xr:uid="{21B4246B-D569-4802-B007-0EEC47374A02}"/>
    <hyperlink ref="C584" r:id="rId2" display="http://pokemondb.net/type/grass" xr:uid="{0597557E-C8F7-4C12-B298-40D3D9E833EE}"/>
    <hyperlink ref="C847" r:id="rId3" display="http://pokemondb.net/type/poison" xr:uid="{7132DA8F-28F7-408A-BC95-6A68F9E22380}"/>
    <hyperlink ref="B557" r:id="rId4" tooltip="View pokedex for #002 Ivysaur" display="http://pokemondb.net/pokedex/ivysaur" xr:uid="{9880E676-CF99-4634-9197-6AF834EEFB8B}"/>
    <hyperlink ref="C557" r:id="rId5" display="http://pokemondb.net/type/grass" xr:uid="{5D8E95E7-5D04-4848-A919-68BC80E2D06E}"/>
    <hyperlink ref="C831" r:id="rId6" display="http://pokemondb.net/type/poison" xr:uid="{DACE44E9-6CD6-42E9-A586-202C4ADDA041}"/>
    <hyperlink ref="B526" r:id="rId7" tooltip="View pokedex for #003 Venusaur" display="http://pokemondb.net/pokedex/venusaur" xr:uid="{3E682B44-7E20-4D4E-BE07-5F2ACFAF7502}"/>
    <hyperlink ref="C526" r:id="rId8" display="http://pokemondb.net/type/grass" xr:uid="{9F1247F5-355A-4B4B-B019-261DA586D4CD}"/>
    <hyperlink ref="C809" r:id="rId9" display="http://pokemondb.net/type/poison" xr:uid="{A1206D26-BED0-4DAE-9711-B145A4A7443A}"/>
    <hyperlink ref="C527" r:id="rId10" display="http://pokemondb.net/type/grass" xr:uid="{B0582850-9F48-43DC-A74C-676E4F68FDF3}"/>
    <hyperlink ref="C810" r:id="rId11" display="http://pokemondb.net/type/poison" xr:uid="{DC3FE1C7-0CC3-4AD2-84EB-2270D9B3E459}"/>
    <hyperlink ref="B361" r:id="rId12" tooltip="View pokedex for #004 Charmander" display="http://pokemondb.net/pokedex/charmander" xr:uid="{3A5363BD-22A2-4EAA-B47C-9CBDED2258CA}"/>
    <hyperlink ref="C361" r:id="rId13" display="http://pokemondb.net/type/fire" xr:uid="{92713529-481C-4CD8-BF66-2FC4AD99FE51}"/>
    <hyperlink ref="B346" r:id="rId14" tooltip="View pokedex for #005 Charmeleon" display="http://pokemondb.net/pokedex/charmeleon" xr:uid="{C8104460-BB16-4286-8D72-B2795D805E1C}"/>
    <hyperlink ref="C346" r:id="rId15" display="http://pokemondb.net/type/fire" xr:uid="{CF388D4B-36B7-4CD7-9793-CBA523FC0002}"/>
    <hyperlink ref="B319" r:id="rId16" tooltip="View pokedex for #006 Charizard" display="http://pokemondb.net/pokedex/charizard" xr:uid="{1B5FFA01-2743-49A6-80DA-71F3874C6C35}"/>
    <hyperlink ref="C319" r:id="rId17" display="http://pokemondb.net/type/fire" xr:uid="{17ED7ACB-8F26-4357-A2C8-E5A7E489F0A4}"/>
    <hyperlink ref="C400" r:id="rId18" display="http://pokemondb.net/type/flying" xr:uid="{345B9269-81B8-4AFA-B2E1-C80E71551889}"/>
    <hyperlink ref="C320" r:id="rId19" display="http://pokemondb.net/type/fire" xr:uid="{E826DD8C-38AD-4600-BFF3-D9762FA2584C}"/>
    <hyperlink ref="C145" r:id="rId20" display="http://pokemondb.net/type/dragon" xr:uid="{77798F32-F3F6-4B3C-8B5D-9C5B0791BE1A}"/>
    <hyperlink ref="C321" r:id="rId21" display="http://pokemondb.net/type/fire" xr:uid="{AA26A54A-449E-4EC3-AB22-D920DABA8A26}"/>
    <hyperlink ref="C401" r:id="rId22" display="http://pokemondb.net/type/flying" xr:uid="{177D6CAA-132D-4DB0-BEE4-B6520A65E30B}"/>
    <hyperlink ref="B1150" r:id="rId23" tooltip="View pokedex for #007 Squirtle" display="http://pokemondb.net/pokedex/squirtle" xr:uid="{4465795D-7962-428A-A087-8AEAC54C715B}"/>
    <hyperlink ref="C1150" r:id="rId24" display="http://pokemondb.net/type/water" xr:uid="{4859A1C4-09CD-43D5-825A-DB7DC2ABA522}"/>
    <hyperlink ref="B1123" r:id="rId25" tooltip="View pokedex for #008 Wartortle" display="http://pokemondb.net/pokedex/wartortle" xr:uid="{32C0197E-0753-491B-9DDE-59DD892E4279}"/>
    <hyperlink ref="C1123" r:id="rId26" display="http://pokemondb.net/type/water" xr:uid="{83F643EF-2C9C-443D-844E-00FEDBBFFF47}"/>
    <hyperlink ref="B1088" r:id="rId27" tooltip="View pokedex for #009 Blastoise" display="http://pokemondb.net/pokedex/blastoise" xr:uid="{DF12D247-9F9A-46F6-80B1-614B57625D31}"/>
    <hyperlink ref="C1088" r:id="rId28" display="http://pokemondb.net/type/water" xr:uid="{54645AB4-9B6B-467B-853C-45EB55FB2FB7}"/>
    <hyperlink ref="C1089" r:id="rId29" display="http://pokemondb.net/type/water" xr:uid="{9B1F8623-14AF-4D26-9F6B-5F1DB61DF4A7}"/>
    <hyperlink ref="B52" r:id="rId30" tooltip="View pokedex for #010 Caterpie" display="http://pokemondb.net/pokedex/caterpie" xr:uid="{0ECD2E18-FBBD-4E34-B5D5-2A96E4697FC7}"/>
    <hyperlink ref="C52" r:id="rId31" display="http://pokemondb.net/type/bug" xr:uid="{995550CF-7878-4F2B-B651-FE73EC63F839}"/>
    <hyperlink ref="B44" r:id="rId32" tooltip="View pokedex for #011 Metapod" display="http://pokemondb.net/pokedex/metapod" xr:uid="{25DE8340-57B9-4363-9CE2-B31FBE5385D7}"/>
    <hyperlink ref="C44" r:id="rId33" display="http://pokemondb.net/type/bug" xr:uid="{C45F7DA3-E9AA-44B0-9FFC-51FF13452A6C}"/>
    <hyperlink ref="B31" r:id="rId34" tooltip="View pokedex for #012 Butterfree" display="http://pokemondb.net/pokedex/butterfree" xr:uid="{A73ADC83-CE39-41BC-A404-34644FFA6525}"/>
    <hyperlink ref="C31" r:id="rId35" display="http://pokemondb.net/type/bug" xr:uid="{01884E67-6A3D-49CD-AC87-280592CF9211}"/>
    <hyperlink ref="C431" r:id="rId36" display="http://pokemondb.net/type/flying" xr:uid="{5293DB84-3277-477B-83D8-19967D96EE24}"/>
    <hyperlink ref="B58" r:id="rId37" tooltip="View pokedex for #013 Weedle" display="http://pokemondb.net/pokedex/weedle" xr:uid="{B12BE3B5-B2EE-4801-B34E-7EBA17CEC916}"/>
    <hyperlink ref="C58" r:id="rId38" display="http://pokemondb.net/type/bug" xr:uid="{7ABEB869-2D88-4FF2-961F-B8DCCCFF3F45}"/>
    <hyperlink ref="C851" r:id="rId39" display="http://pokemondb.net/type/poison" xr:uid="{03B3C9A7-2CDA-4A8C-A7D4-45900FDD4B12}"/>
    <hyperlink ref="B53" r:id="rId40" tooltip="View pokedex for #014 Kakuna" display="http://pokemondb.net/pokedex/kakuna" xr:uid="{423F960F-EF2A-44A8-B738-8ADFA6B655EA}"/>
    <hyperlink ref="C53" r:id="rId41" display="http://pokemondb.net/type/bug" xr:uid="{497E87C0-BFAD-4FFC-96EA-01B37CF57DFA}"/>
    <hyperlink ref="C848" r:id="rId42" display="http://pokemondb.net/type/poison" xr:uid="{BABA7FF6-89BD-4FA7-A676-805B059D5651}"/>
    <hyperlink ref="B24" r:id="rId43" tooltip="View pokedex for #015 Beedrill" display="http://pokemondb.net/pokedex/beedrill" xr:uid="{83092F7D-AF8F-4717-B4A6-5F92147E2A8D}"/>
    <hyperlink ref="C24" r:id="rId44" display="http://pokemondb.net/type/bug" xr:uid="{461C529C-FC8F-417E-B689-6403D18120AC}"/>
    <hyperlink ref="C824" r:id="rId45" display="http://pokemondb.net/type/poison" xr:uid="{B29B16CF-1341-490E-8CB5-9B68E79CDC13}"/>
    <hyperlink ref="B791" r:id="rId46" tooltip="View pokedex for #016 Pidgey" display="http://pokemondb.net/pokedex/pidgey" xr:uid="{F32E9864-1146-4C63-A306-3C22763F82B9}"/>
    <hyperlink ref="C791" r:id="rId47" display="http://pokemondb.net/type/normal" xr:uid="{C34FAAC9-AC5F-46DA-AD57-04CDF4253DA3}"/>
    <hyperlink ref="C452" r:id="rId48" display="http://pokemondb.net/type/flying" xr:uid="{8B24E736-D9AB-4421-9760-7C64D7A809A8}"/>
    <hyperlink ref="B759" r:id="rId49" tooltip="View pokedex for #017 Pidgeotto" display="http://pokemondb.net/pokedex/pidgeotto" xr:uid="{6A87ACCB-74B3-43EF-9C35-F163AB31BE1A}"/>
    <hyperlink ref="C759" r:id="rId50" display="http://pokemondb.net/type/normal" xr:uid="{78AE0517-28F7-4AD4-B868-4A0A6AE89B2F}"/>
    <hyperlink ref="C426" r:id="rId51" display="http://pokemondb.net/type/flying" xr:uid="{C80FF9BB-B642-4E7D-9840-A9A2168BAB10}"/>
    <hyperlink ref="B735" r:id="rId52" tooltip="View pokedex for #018 Pidgeot" display="http://pokemondb.net/pokedex/pidgeot" xr:uid="{0B16916D-1066-4BF9-8E0C-38E419C5924C}"/>
    <hyperlink ref="C735" r:id="rId53" display="http://pokemondb.net/type/normal" xr:uid="{45135223-4338-4096-9D8A-3E4B34A345C1}"/>
    <hyperlink ref="C389" r:id="rId54" display="http://pokemondb.net/type/flying" xr:uid="{604E0C98-8D1C-4A11-9FDA-B5F31C5E372B}"/>
    <hyperlink ref="B800" r:id="rId55" tooltip="View pokedex for #019 Rattata" display="http://pokemondb.net/pokedex/rattata" xr:uid="{6D229041-E9CA-41B8-A7CE-A4D2552AD907}"/>
    <hyperlink ref="C800" r:id="rId56" display="http://pokemondb.net/type/normal" xr:uid="{F6323667-8FAF-453D-924D-80F3E20F2735}"/>
    <hyperlink ref="B773" r:id="rId57" tooltip="View pokedex for #020 Raticate" display="http://pokemondb.net/pokedex/raticate" xr:uid="{B24E1F75-7167-489D-8C0A-87BA656839FF}"/>
    <hyperlink ref="C773" r:id="rId58" display="http://pokemondb.net/type/normal" xr:uid="{481EC596-6045-4F5B-AD93-961E740976AE}"/>
    <hyperlink ref="B792" r:id="rId59" tooltip="View pokedex for #021 Spearow" display="http://pokemondb.net/pokedex/spearow" xr:uid="{23360AE5-8D24-4BDD-8ADC-B0ABCE67EBFF}"/>
    <hyperlink ref="C792" r:id="rId60" display="http://pokemondb.net/type/normal" xr:uid="{916DC630-A66C-4AFB-9759-2F52D69D5737}"/>
    <hyperlink ref="C453" r:id="rId61" display="http://pokemondb.net/type/flying" xr:uid="{1CDF7706-94B5-4E43-9385-E832A8642BD0}"/>
    <hyperlink ref="B753" r:id="rId62" tooltip="View pokedex for #022 Fearow" display="http://pokemondb.net/pokedex/fearow" xr:uid="{C04A9E63-ABA1-452E-BA17-7ED95B0B98DA}"/>
    <hyperlink ref="C753" r:id="rId63" display="http://pokemondb.net/type/normal" xr:uid="{A5ADAD57-1833-417C-9079-7E0E8A34BFD9}"/>
    <hyperlink ref="C419" r:id="rId64" display="http://pokemondb.net/type/flying" xr:uid="{E6D382E6-12A0-4517-8591-F8FBA52BFD1F}"/>
    <hyperlink ref="B859" r:id="rId65" tooltip="View pokedex for #023 Ekans" display="http://pokemondb.net/pokedex/ekans" xr:uid="{30E3F953-1D6B-46CC-A3FF-7980B5834BA3}"/>
    <hyperlink ref="C859" r:id="rId66" display="http://pokemondb.net/type/poison" xr:uid="{FDBCD4A4-88EB-458B-8602-59D9CA365778}"/>
    <hyperlink ref="B832" r:id="rId67" tooltip="View pokedex for #024 Arbok" display="http://pokemondb.net/pokedex/arbok" xr:uid="{F0E57829-B6BB-4418-A42B-508DB5E5372B}"/>
    <hyperlink ref="C832" r:id="rId68" display="http://pokemondb.net/type/poison" xr:uid="{A395A6AA-8BE0-480C-B16A-60319AD09A6F}"/>
    <hyperlink ref="B213" r:id="rId69" tooltip="View pokedex for #025 Pikachu" display="http://pokemondb.net/pokedex/pikachu" xr:uid="{9787BFA9-2F4C-4216-9232-49AFF305833E}"/>
    <hyperlink ref="C213" r:id="rId70" display="http://pokemondb.net/type/electric" xr:uid="{CE217A42-B8AF-4C5C-B83B-9530689885EB}"/>
    <hyperlink ref="B191" r:id="rId71" tooltip="View pokedex for #026 Raichu" display="http://pokemondb.net/pokedex/raichu" xr:uid="{81280EB3-EA54-40C6-A48F-669874A40486}"/>
    <hyperlink ref="C191" r:id="rId72" display="http://pokemondb.net/type/electric" xr:uid="{8817C428-1E24-4F43-A1A2-87F7B434BE2A}"/>
    <hyperlink ref="B650" r:id="rId73" tooltip="View pokedex for #027 Sandshrew" display="http://pokemondb.net/pokedex/sandshrew" xr:uid="{42355E03-95E4-4EE1-9C94-66E6969A6ACF}"/>
    <hyperlink ref="C650" r:id="rId74" display="http://pokemondb.net/type/ground" xr:uid="{C9C561E4-38C1-429F-B3E8-5856EE15008B}"/>
    <hyperlink ref="B631" r:id="rId75" tooltip="View pokedex for #028 Sandslash" display="http://pokemondb.net/pokedex/sandslash" xr:uid="{272F9B05-A7E6-4B23-ABFA-55DAFFB85B9A}"/>
    <hyperlink ref="C631" r:id="rId76" display="http://pokemondb.net/type/ground" xr:uid="{08D109FD-E9B2-4274-A3D9-AE909C553368}"/>
    <hyperlink ref="B840" r:id="rId77" tooltip="View pokedex for #029 Nidoran♀" display="http://pokemondb.net/pokedex/nidoran-f" xr:uid="{C15EE651-3C4B-402A-A5E4-4B7DF378C7C8}"/>
    <hyperlink ref="C840" r:id="rId78" display="http://pokemondb.net/type/poison" xr:uid="{DC1667EE-FC86-45AD-AF61-445179EC9A88}"/>
    <hyperlink ref="B818" r:id="rId79" tooltip="View pokedex for #030 Nidorina" display="http://pokemondb.net/pokedex/nidorina" xr:uid="{A263DB37-8E54-4AB9-88F7-D58CBC1440E0}"/>
    <hyperlink ref="C818" r:id="rId80" display="http://pokemondb.net/type/poison" xr:uid="{B066CFC8-BC79-4EE7-BC3C-0F3E92BA8162}"/>
    <hyperlink ref="B805" r:id="rId81" tooltip="View pokedex for #031 Nidoqueen" display="http://pokemondb.net/pokedex/nidoqueen" xr:uid="{419E7049-9533-4972-955E-E14D899349F2}"/>
    <hyperlink ref="C805" r:id="rId82" display="http://pokemondb.net/type/poison" xr:uid="{C7601BD9-CAB6-421B-A98B-728B0DAF69C5}"/>
    <hyperlink ref="C620" r:id="rId83" display="http://pokemondb.net/type/ground" xr:uid="{7664AE7A-A82D-48BA-BAE5-5704FF67BE45}"/>
    <hyperlink ref="B846" r:id="rId84" tooltip="View pokedex for #032 Nidoran♂" display="http://pokemondb.net/pokedex/nidoran-m" xr:uid="{FCA80B1A-D53A-47A5-AD8D-037A050967CC}"/>
    <hyperlink ref="C846" r:id="rId85" display="http://pokemondb.net/type/poison" xr:uid="{06BCF15D-53F6-4B14-B579-15F2DECB0256}"/>
    <hyperlink ref="B830" r:id="rId86" tooltip="View pokedex for #033 Nidorino" display="http://pokemondb.net/pokedex/nidorino" xr:uid="{531C6FF6-6524-4450-8731-E9660745C32A}"/>
    <hyperlink ref="C830" r:id="rId87" display="http://pokemondb.net/type/poison" xr:uid="{AA731554-1FBB-4113-8F65-817043E9F690}"/>
    <hyperlink ref="B808" r:id="rId88" tooltip="View pokedex for #034 Nidoking" display="http://pokemondb.net/pokedex/nidoking" xr:uid="{71C9EE8F-3A1B-4ACC-993C-814D0654FC3D}"/>
    <hyperlink ref="C808" r:id="rId89" display="http://pokemondb.net/type/poison" xr:uid="{E6B135A9-EE55-41ED-9541-77CF11826778}"/>
    <hyperlink ref="C627" r:id="rId90" display="http://pokemondb.net/type/ground" xr:uid="{30CD1E69-A5E9-4897-B7ED-6B8FBB4298DC}"/>
    <hyperlink ref="B230" r:id="rId91" tooltip="View pokedex for #035 Clefairy" display="http://pokemondb.net/pokedex/clefairy" xr:uid="{8E86A46E-90E8-42F9-BB86-04948590CAF4}"/>
    <hyperlink ref="C230" r:id="rId92" display="http://pokemondb.net/type/fairy" xr:uid="{D4D6B45A-8788-42CF-A09E-79701B66A88E}"/>
    <hyperlink ref="B222" r:id="rId93" tooltip="View pokedex for #036 Clefable" display="http://pokemondb.net/pokedex/clefable" xr:uid="{C8302099-3805-42B2-8768-E195FF433C7E}"/>
    <hyperlink ref="C222" r:id="rId94" display="http://pokemondb.net/type/fairy" xr:uid="{CAB43289-4717-41F3-8FB5-6A5932459FCD}"/>
    <hyperlink ref="B363" r:id="rId95" tooltip="View pokedex for #037 Vulpix" display="http://pokemondb.net/pokedex/vulpix" xr:uid="{1B8BC68B-BE2B-4E7B-A11E-9AFB88F272BD}"/>
    <hyperlink ref="C363" r:id="rId96" display="http://pokemondb.net/type/fire" xr:uid="{B895DA95-821A-4544-8D2A-F6C5E789DDD8}"/>
    <hyperlink ref="B330" r:id="rId97" tooltip="View pokedex for #038 Ninetales" display="http://pokemondb.net/pokedex/ninetales" xr:uid="{95D129B7-E424-4C67-9446-ACFFD2401831}"/>
    <hyperlink ref="C330" r:id="rId98" display="http://pokemondb.net/type/fire" xr:uid="{F883AEFB-A876-4B59-B33D-9DFD28A85841}"/>
    <hyperlink ref="B708" r:id="rId99" tooltip="View pokedex for #039 Jigglypuff" display="http://pokemondb.net/pokedex/jigglypuff" xr:uid="{BE87E6C3-C274-4DB1-AB5A-39C9B64872DE}"/>
    <hyperlink ref="C708" r:id="rId100" display="http://pokemondb.net/type/normal" xr:uid="{ABE98300-0A8D-4CDF-AC61-8696CD53BF08}"/>
    <hyperlink ref="C219" r:id="rId101" display="http://pokemondb.net/type/fairy" xr:uid="{0F90439E-B02E-4196-BC04-927DC94687F8}"/>
    <hyperlink ref="B705" r:id="rId102" tooltip="View pokedex for #040 Wigglytuff" display="http://pokemondb.net/pokedex/wigglytuff" xr:uid="{585C9C6C-3356-42F4-BEF9-3F191CF772ED}"/>
    <hyperlink ref="C705" r:id="rId103" display="http://pokemondb.net/type/normal" xr:uid="{5B6E24E9-88CF-46C9-8499-1A92B691BCB4}"/>
    <hyperlink ref="C217" r:id="rId104" display="http://pokemondb.net/type/fairy" xr:uid="{07FD393B-945E-463D-A416-2C89CF208BED}"/>
    <hyperlink ref="B852" r:id="rId105" tooltip="View pokedex for #041 Zubat" display="http://pokemondb.net/pokedex/zubat" xr:uid="{4BAA80FE-B389-416C-B0A9-2D7B16BC44E8}"/>
    <hyperlink ref="C852" r:id="rId106" display="http://pokemondb.net/type/poison" xr:uid="{C2B5273E-5DB9-46A2-8EA1-BFD3623E42A0}"/>
    <hyperlink ref="C454" r:id="rId107" display="http://pokemondb.net/type/flying" xr:uid="{40634627-ADCE-4083-B333-1F1D9F9F5908}"/>
    <hyperlink ref="B815" r:id="rId108" tooltip="View pokedex for #042 Golbat" display="http://pokemondb.net/pokedex/golbat" xr:uid="{5AC27B90-BB09-4BC0-BAA3-080BBC68CF33}"/>
    <hyperlink ref="C815" r:id="rId109" display="http://pokemondb.net/type/poison" xr:uid="{5FDD486E-C673-4B49-B410-5BF461AABA0E}"/>
    <hyperlink ref="C405" r:id="rId110" display="http://pokemondb.net/type/flying" xr:uid="{F62E90E6-BE6A-448B-B62A-7EA8E056CFAD}"/>
    <hyperlink ref="B585" r:id="rId111" tooltip="View pokedex for #043 Oddish" display="http://pokemondb.net/pokedex/oddish" xr:uid="{BB8C7D4B-2B33-4837-ACA9-CDEC9703C1B4}"/>
    <hyperlink ref="C585" r:id="rId112" display="http://pokemondb.net/type/grass" xr:uid="{2BDC67C4-E3A5-45EA-B008-5E0042D28ECA}"/>
    <hyperlink ref="C849" r:id="rId113" display="http://pokemondb.net/type/poison" xr:uid="{74AAB528-C8E6-4104-97C9-0331E03D4091}"/>
    <hyperlink ref="B558" r:id="rId114" tooltip="View pokedex for #044 Gloom" display="http://pokemondb.net/pokedex/gloom" xr:uid="{D7DC89FD-FE57-44DC-B342-947C1A48645E}"/>
    <hyperlink ref="C558" r:id="rId115" display="http://pokemondb.net/type/grass" xr:uid="{25C09351-409C-4A0E-B650-34D2908D1646}"/>
    <hyperlink ref="C833" r:id="rId116" display="http://pokemondb.net/type/poison" xr:uid="{9979D0DB-6BBC-4812-8030-229F142DFB5D}"/>
    <hyperlink ref="B532" r:id="rId117" tooltip="View pokedex for #045 Vileplume" display="http://pokemondb.net/pokedex/vileplume" xr:uid="{8D443DB4-9B1E-442B-A750-DB6B6C910507}"/>
    <hyperlink ref="C532" r:id="rId118" display="http://pokemondb.net/type/grass" xr:uid="{C5E377E8-6E1F-452A-B3B6-7C1028D93F7A}"/>
    <hyperlink ref="C816" r:id="rId119" display="http://pokemondb.net/type/poison" xr:uid="{AE303C96-E87F-4468-831F-157D40FD392F}"/>
    <hyperlink ref="B67" r:id="rId120" tooltip="View pokedex for #046 Paras" display="http://pokemondb.net/pokedex/paras" xr:uid="{D7B9FFD9-C17C-4CDC-8E96-C3530BA483E7}"/>
    <hyperlink ref="C67" r:id="rId121" display="http://pokemondb.net/type/bug" xr:uid="{6CB0172E-CFF6-4956-955F-53F95A338213}"/>
    <hyperlink ref="C599" r:id="rId122" display="http://pokemondb.net/type/grass" xr:uid="{206052E5-482F-4125-8D08-919A686E02D8}"/>
    <hyperlink ref="B32" r:id="rId123" tooltip="View pokedex for #047 Parasect" display="http://pokemondb.net/pokedex/parasect" xr:uid="{8027B352-ADF1-4A78-B378-34B349D334CB}"/>
    <hyperlink ref="C32" r:id="rId124" display="http://pokemondb.net/type/bug" xr:uid="{CBAD7660-F19C-4584-B783-B917070E3EEE}"/>
    <hyperlink ref="C559" r:id="rId125" display="http://pokemondb.net/type/grass" xr:uid="{F3DAE9FE-EE98-464A-AD67-4143AE3BF471}"/>
    <hyperlink ref="B33" r:id="rId126" tooltip="View pokedex for #048 Venonat" display="http://pokemondb.net/pokedex/venonat" xr:uid="{A77825C0-670B-4262-BFA2-72B40DED197D}"/>
    <hyperlink ref="C33" r:id="rId127" display="http://pokemondb.net/type/bug" xr:uid="{B3BE75D8-A075-4C27-8DB3-E18E3323C585}"/>
    <hyperlink ref="C834" r:id="rId128" display="http://pokemondb.net/type/poison" xr:uid="{2BDF6070-0288-4A69-8FCB-A6EE15A9302C}"/>
    <hyperlink ref="B13" r:id="rId129" tooltip="View pokedex for #049 Venomoth" display="http://pokemondb.net/pokedex/venomoth" xr:uid="{D3C649A5-1FBA-48F2-B142-855C7A78A0E8}"/>
    <hyperlink ref="C13" r:id="rId130" display="http://pokemondb.net/type/bug" xr:uid="{E7FB3875-6C7B-4B7C-A4AC-E60118F5325B}"/>
    <hyperlink ref="C819" r:id="rId131" display="http://pokemondb.net/type/poison" xr:uid="{4A454B1A-AE58-4D9D-AFE9-E63DBC47928E}"/>
    <hyperlink ref="B663" r:id="rId132" tooltip="View pokedex for #050 Diglett" display="http://pokemondb.net/pokedex/diglett" xr:uid="{DE33EC83-1B99-4838-AD91-05D9E7D314AC}"/>
    <hyperlink ref="C663" r:id="rId133" display="http://pokemondb.net/type/ground" xr:uid="{691EBB82-C7F0-4909-8F75-EF70416E5CF5}"/>
    <hyperlink ref="B660" r:id="rId134" tooltip="View pokedex for #051 Dugtrio" display="http://pokemondb.net/pokedex/dugtrio" xr:uid="{5074AB0D-A7E7-4B85-B881-D2898C8E038D}"/>
    <hyperlink ref="C660" r:id="rId135" display="http://pokemondb.net/type/ground" xr:uid="{B5D70A91-D298-47CF-85F1-ED19273B348A}"/>
    <hyperlink ref="B793" r:id="rId136" tooltip="View pokedex for #052 Meowth" display="http://pokemondb.net/pokedex/meowth" xr:uid="{1F9DF42B-C471-4F58-9B60-3C448A1C8803}"/>
    <hyperlink ref="C793" r:id="rId137" display="http://pokemondb.net/type/normal" xr:uid="{AFD7BA7F-1E12-4DC5-B962-D77026F918DC}"/>
    <hyperlink ref="B754" r:id="rId138" tooltip="View pokedex for #053 Persian" display="http://pokemondb.net/pokedex/persian" xr:uid="{FB424ACE-7579-41EB-A8E7-99980C30D6A7}"/>
    <hyperlink ref="C754" r:id="rId139" display="http://pokemondb.net/type/normal" xr:uid="{12497F12-F77F-43D0-9880-7974A3D1CAD8}"/>
    <hyperlink ref="B1136" r:id="rId140" tooltip="View pokedex for #054 Psyduck" display="http://pokemondb.net/pokedex/psyduck" xr:uid="{454D2CD6-1CE3-4A6F-A617-C8DF7B98C81F}"/>
    <hyperlink ref="C1136" r:id="rId141" display="http://pokemondb.net/type/water" xr:uid="{D1752295-7109-424C-8DF5-97FF27E923C1}"/>
    <hyperlink ref="B1083" r:id="rId142" tooltip="View pokedex for #055 Golduck" display="http://pokemondb.net/pokedex/golduck" xr:uid="{83B6A3D5-ABC1-4F58-8692-77B515DF760B}"/>
    <hyperlink ref="C1083" r:id="rId143" display="http://pokemondb.net/type/water" xr:uid="{1BDD8A6C-253B-4E88-8DC7-3CE10781F14A}"/>
    <hyperlink ref="B298" r:id="rId144" tooltip="View pokedex for #056 Mankey" display="http://pokemondb.net/pokedex/mankey" xr:uid="{5FF7493B-7D2B-4744-84BD-5DF1B2C2EE7C}"/>
    <hyperlink ref="C298" r:id="rId145" display="http://pokemondb.net/type/fighting" xr:uid="{7BF687EC-FFA6-45A7-8EB5-A0E4D1F8225D}"/>
    <hyperlink ref="B284" r:id="rId146" tooltip="View pokedex for #057 Primeape" display="http://pokemondb.net/pokedex/primeape" xr:uid="{7E075D7A-4286-4BE5-A4CC-174D4142D810}"/>
    <hyperlink ref="C284" r:id="rId147" display="http://pokemondb.net/type/fighting" xr:uid="{8A77FFB9-5957-4BAF-83E6-9E375DEAE55A}"/>
    <hyperlink ref="B348" r:id="rId148" tooltip="View pokedex for #058 Growlithe" display="http://pokemondb.net/pokedex/growlithe" xr:uid="{C05EFF0D-44D0-4E81-A944-A83E60D04027}"/>
    <hyperlink ref="C348" r:id="rId149" display="http://pokemondb.net/type/fire" xr:uid="{61A4AD65-7D90-4D94-96A2-81958CD848E4}"/>
    <hyperlink ref="B311" r:id="rId150" tooltip="View pokedex for #059 Arcanine" display="http://pokemondb.net/pokedex/arcanine" xr:uid="{8ADBBCBF-D6F0-4196-B3EE-DCF39033EC5C}"/>
    <hyperlink ref="C311" r:id="rId151" display="http://pokemondb.net/type/fire" xr:uid="{7F4E0792-1AE6-42C8-9A93-83B5187C39CD}"/>
    <hyperlink ref="B1155" r:id="rId152" tooltip="View pokedex for #060 Poliwag" display="http://pokemondb.net/pokedex/poliwag" xr:uid="{D7D3E2A3-AA71-4CE0-831F-6F69529949EA}"/>
    <hyperlink ref="C1155" r:id="rId153" display="http://pokemondb.net/type/water" xr:uid="{0BA032D9-81C1-41FC-A3EB-B85867570A6A}"/>
    <hyperlink ref="B1111" r:id="rId154" tooltip="View pokedex for #061 Poliwhirl" display="http://pokemondb.net/pokedex/poliwhirl" xr:uid="{6052D901-ABA1-4F42-BCEB-B96A32927B58}"/>
    <hyperlink ref="C1111" r:id="rId155" display="http://pokemondb.net/type/water" xr:uid="{D9259EC3-4C2F-485F-B428-CE9632B19A2E}"/>
    <hyperlink ref="B1074" r:id="rId156" tooltip="View pokedex for #062 Poliwrath" display="http://pokemondb.net/pokedex/poliwrath" xr:uid="{45AC139C-E585-4606-96B7-7796366CDE65}"/>
    <hyperlink ref="C1074" r:id="rId157" display="http://pokemondb.net/type/water" xr:uid="{90B52793-04F5-4C03-80E0-CF52E98BC919}"/>
    <hyperlink ref="C263" r:id="rId158" display="http://pokemondb.net/type/fighting" xr:uid="{58E12075-633D-442F-9848-B3B8F994674C}"/>
    <hyperlink ref="B943" r:id="rId159" tooltip="View pokedex for #063 Abra" display="http://pokemondb.net/pokedex/abra" xr:uid="{F577F31D-3666-4B9B-BC76-0C1AFEBA705C}"/>
    <hyperlink ref="C943" r:id="rId160" display="http://pokemondb.net/type/psychic" xr:uid="{4D5BE06F-3DC8-4C19-AFA2-A90FC52D3567}"/>
    <hyperlink ref="B935" r:id="rId161" tooltip="View pokedex for #064 Kadabra" display="http://pokemondb.net/pokedex/kadabra" xr:uid="{10606735-F4D5-49B1-ADB1-8CBFB4629467}"/>
    <hyperlink ref="C935" r:id="rId162" display="http://pokemondb.net/type/psychic" xr:uid="{CA0226B7-3EB1-4768-AD7A-65A14A82BBB6}"/>
    <hyperlink ref="B921" r:id="rId163" tooltip="View pokedex for #065 Alakazam" display="http://pokemondb.net/pokedex/alakazam" xr:uid="{DE0D552D-AF2A-4943-8C65-14F453008004}"/>
    <hyperlink ref="C921" r:id="rId164" display="http://pokemondb.net/type/psychic" xr:uid="{18573899-310F-4EBE-A750-D319E15BE26C}"/>
    <hyperlink ref="C922" r:id="rId165" display="http://pokemondb.net/type/psychic" xr:uid="{F923A501-6E63-47E7-86C7-4492AB1192D6}"/>
    <hyperlink ref="B279" r:id="rId166" tooltip="View pokedex for #066 Machop" display="http://pokemondb.net/pokedex/machop" xr:uid="{09022015-9A47-4A40-8C4B-89D6A1EB2F83}"/>
    <hyperlink ref="C279" r:id="rId167" display="http://pokemondb.net/type/fighting" xr:uid="{865C3A3D-FAEE-4440-9B8E-01C55B6B9715}"/>
    <hyperlink ref="B269" r:id="rId168" tooltip="View pokedex for #067 Machoke" display="http://pokemondb.net/pokedex/machoke" xr:uid="{85994D4A-DE72-4D09-AC04-8A8F9CB9AAE9}"/>
    <hyperlink ref="C269" r:id="rId169" display="http://pokemondb.net/type/fighting" xr:uid="{37658547-2D37-4AAA-9D9A-683439DCF6D3}"/>
    <hyperlink ref="B264" r:id="rId170" tooltip="View pokedex for #068 Machamp" display="http://pokemondb.net/pokedex/machamp" xr:uid="{2C2DD165-5C39-48E6-8114-4713729EE3AC}"/>
    <hyperlink ref="C264" r:id="rId171" display="http://pokemondb.net/type/fighting" xr:uid="{BDCF184D-74D8-4D32-B43D-FBB0DA7D14AD}"/>
    <hyperlink ref="B577" r:id="rId172" tooltip="View pokedex for #069 Bellsprout" display="http://pokemondb.net/pokedex/bellsprout" xr:uid="{C245142F-93B6-45BD-8A2A-319E392C4AF8}"/>
    <hyperlink ref="C577" r:id="rId173" display="http://pokemondb.net/type/grass" xr:uid="{68A920A7-3C89-4D26-BE15-17D8AD68F53F}"/>
    <hyperlink ref="C841" r:id="rId174" display="http://pokemondb.net/type/poison" xr:uid="{B7D5949A-CA18-42D2-A328-7841A22FF5E1}"/>
    <hyperlink ref="B552" r:id="rId175" tooltip="View pokedex for #070 Weepinbell" display="http://pokemondb.net/pokedex/weepinbell" xr:uid="{E04D79F6-C0B2-4000-8042-845A25E49D5D}"/>
    <hyperlink ref="C552" r:id="rId176" display="http://pokemondb.net/type/grass" xr:uid="{75149769-22C3-417B-8F31-5AF0F887E29B}"/>
    <hyperlink ref="C825" r:id="rId177" display="http://pokemondb.net/type/poison" xr:uid="{4C62C189-9E3F-42B9-B8B9-E9A1A6173260}"/>
    <hyperlink ref="B528" r:id="rId178" tooltip="View pokedex for #071 Victreebel" display="http://pokemondb.net/pokedex/victreebel" xr:uid="{346DDF6E-A44B-4D7A-9DAA-5A54659AB512}"/>
    <hyperlink ref="C528" r:id="rId179" display="http://pokemondb.net/type/grass" xr:uid="{B7555476-C1E7-461F-8BB1-6760D95088CB}"/>
    <hyperlink ref="C811" r:id="rId180" display="http://pokemondb.net/type/poison" xr:uid="{DE00C43D-BC1B-44F9-BFC9-DF07825DAA4E}"/>
    <hyperlink ref="B1156" r:id="rId181" tooltip="View pokedex for #072 Tentacool" display="http://pokemondb.net/pokedex/tentacool" xr:uid="{8B9F4494-396D-4A66-A838-93E91C0227F1}"/>
    <hyperlink ref="C1156" r:id="rId182" display="http://pokemondb.net/type/water" xr:uid="{E8752C40-01BF-4B17-97AA-1344A2EA1A98}"/>
    <hyperlink ref="C853" r:id="rId183" display="http://pokemondb.net/type/poison" xr:uid="{04736475-98E8-4CFA-AD82-4107AED0FF73}"/>
    <hyperlink ref="B1084" r:id="rId184" tooltip="View pokedex for #073 Tentacruel" display="http://pokemondb.net/pokedex/tentacruel" xr:uid="{14D9C835-644E-46C4-B49F-45D7FDD79FE6}"/>
    <hyperlink ref="C1084" r:id="rId185" display="http://pokemondb.net/type/water" xr:uid="{AE0EDB04-C245-4581-9833-EB245EA89673}"/>
    <hyperlink ref="C812" r:id="rId186" display="http://pokemondb.net/type/poison" xr:uid="{AD581286-5EF3-4AAA-AA7A-9DCEACD31D2F}"/>
    <hyperlink ref="B994" r:id="rId187" tooltip="View pokedex for #074 Geodude" display="http://pokemondb.net/pokedex/geodude" xr:uid="{C62B29E3-FEBC-4338-9B3C-73B5BE6CABFB}"/>
    <hyperlink ref="C994" r:id="rId188" display="http://pokemondb.net/type/rock" xr:uid="{0A7DFA02-3587-4F70-9FF3-F078C220D6F7}"/>
    <hyperlink ref="C658" r:id="rId189" display="http://pokemondb.net/type/ground" xr:uid="{D304A38E-326A-48C7-818E-C28E895F1578}"/>
    <hyperlink ref="B981" r:id="rId190" tooltip="View pokedex for #075 Graveler" display="http://pokemondb.net/pokedex/graveler" xr:uid="{CCFBA76C-8093-4D5F-945D-F66A24554EFD}"/>
    <hyperlink ref="C981" r:id="rId191" display="http://pokemondb.net/type/rock" xr:uid="{5F8D0563-AC6C-4BA8-AB8D-951F8592B52C}"/>
    <hyperlink ref="C648" r:id="rId192" display="http://pokemondb.net/type/ground" xr:uid="{74B67E6D-DB08-43A9-A091-D00C4D87EFAE}"/>
    <hyperlink ref="B956" r:id="rId193" tooltip="View pokedex for #076 Golem" display="http://pokemondb.net/pokedex/golem" xr:uid="{16FB660B-29EA-415B-935C-C670A63A46EF}"/>
    <hyperlink ref="C956" r:id="rId194" display="http://pokemondb.net/type/rock" xr:uid="{D9B50B63-C181-4917-A166-D8E257E2D3AE}"/>
    <hyperlink ref="C628" r:id="rId195" display="http://pokemondb.net/type/ground" xr:uid="{2BCBA6DA-C97E-4750-814C-543CD10651FB}"/>
    <hyperlink ref="B350" r:id="rId196" tooltip="View pokedex for #077 Ponyta" display="http://pokemondb.net/pokedex/ponyta" xr:uid="{BBF87987-206C-4705-8FFA-1253BB0B95A3}"/>
    <hyperlink ref="C350" r:id="rId197" display="http://pokemondb.net/type/fire" xr:uid="{DACC95E9-2DB9-4046-B375-3FDED23DE473}"/>
    <hyperlink ref="B334" r:id="rId198" tooltip="View pokedex for #078 Rapidash" display="http://pokemondb.net/pokedex/rapidash" xr:uid="{91A5BE0F-B027-4E8E-A782-0C4F85D45DA8}"/>
    <hyperlink ref="C334" r:id="rId199" display="http://pokemondb.net/type/fire" xr:uid="{8F6C8069-8535-4251-97C8-C05BD0F9A1FE}"/>
    <hyperlink ref="B1075" r:id="rId200" tooltip="View pokedex for #079 Slowpoke" display="http://pokemondb.net/pokedex/slowpoke" xr:uid="{788CC63A-05BA-45AE-AC61-8E256F2B4098}"/>
    <hyperlink ref="C1075" r:id="rId201" display="http://pokemondb.net/type/water" xr:uid="{8B9743FC-F45E-4492-87CA-C8D8FA5AA2C0}"/>
    <hyperlink ref="C881" r:id="rId202" display="http://pokemondb.net/type/psychic" xr:uid="{25ED092C-33EF-41FC-B0BE-794EDE59442C}"/>
    <hyperlink ref="B1065" r:id="rId203" tooltip="View pokedex for #080 Slowbro" display="http://pokemondb.net/pokedex/slowbro" xr:uid="{C0A4A1FB-FB23-40FC-A309-4A08E70410BB}"/>
    <hyperlink ref="C1065" r:id="rId204" display="http://pokemondb.net/type/water" xr:uid="{F5C8B2FD-2458-438F-8FA1-8C55F5B3FCD7}"/>
    <hyperlink ref="C877" r:id="rId205" display="http://pokemondb.net/type/psychic" xr:uid="{EBFE4542-4A96-40BB-BF2C-A002CF9D7267}"/>
    <hyperlink ref="B215" r:id="rId206" tooltip="View pokedex for #081 Magnemite" display="http://pokemondb.net/pokedex/magnemite" xr:uid="{6DD59270-E769-4067-A2DC-1EE7972495B1}"/>
    <hyperlink ref="C215" r:id="rId207" display="http://pokemondb.net/type/electric" xr:uid="{DCA883D8-52DF-41F9-B08A-0468B1F1F4EF}"/>
    <hyperlink ref="C1047" r:id="rId208" display="http://pokemondb.net/type/steel" xr:uid="{40BA626A-2C4D-4A39-BF75-B9ABDF779629}"/>
    <hyperlink ref="B199" r:id="rId209" tooltip="View pokedex for #082 Magneton" display="http://pokemondb.net/pokedex/magneton" xr:uid="{F0A399B1-F2FE-462E-85CF-6EDFDDDF8A3E}"/>
    <hyperlink ref="C199" r:id="rId210" display="http://pokemondb.net/type/electric" xr:uid="{78C2AA19-4C81-4C12-BC7D-D5F71301C023}"/>
    <hyperlink ref="C1037" r:id="rId211" display="http://pokemondb.net/type/steel" xr:uid="{7F3C9CF2-EA90-4FE3-9618-05263E9C272D}"/>
    <hyperlink ref="B780" r:id="rId212" tooltip="View pokedex for #083 Farfetch'd" display="http://pokemondb.net/pokedex/farfetchd" xr:uid="{EBB2F3BE-13B5-40F9-AE98-FE6B07B736E7}"/>
    <hyperlink ref="C780" r:id="rId213" display="http://pokemondb.net/type/normal" xr:uid="{6A2E64E8-5A67-408E-8951-3EBBC2B13000}"/>
    <hyperlink ref="C445" r:id="rId214" display="http://pokemondb.net/type/flying" xr:uid="{C67F2F9E-8121-40DA-A42C-D2B77352C6F2}"/>
    <hyperlink ref="B798" r:id="rId215" tooltip="View pokedex for #084 Doduo" display="http://pokemondb.net/pokedex/doduo" xr:uid="{9A491755-50F9-43E0-AE33-7FC82E2BE96F}"/>
    <hyperlink ref="C798" r:id="rId216" display="http://pokemondb.net/type/normal" xr:uid="{C211954C-9A73-45E0-86CF-45D30620E7A5}"/>
    <hyperlink ref="C461" r:id="rId217" display="http://pokemondb.net/type/flying" xr:uid="{B6894CAD-081A-4A54-859F-7F5AF6F9DE26}"/>
    <hyperlink ref="B763" r:id="rId218" tooltip="View pokedex for #085 Dodrio" display="http://pokemondb.net/pokedex/dodrio" xr:uid="{A1EEC452-D727-477D-9EA4-67870D028845}"/>
    <hyperlink ref="C763" r:id="rId219" display="http://pokemondb.net/type/normal" xr:uid="{B21B20B7-FF55-4898-ABEB-38EE41FFBF71}"/>
    <hyperlink ref="C432" r:id="rId220" display="http://pokemondb.net/type/flying" xr:uid="{AFCE3928-84D1-47F4-984B-6E4FC695CF9D}"/>
    <hyperlink ref="B1112" r:id="rId221" tooltip="View pokedex for #086 Seel" display="http://pokemondb.net/pokedex/seel" xr:uid="{72B97E51-5A54-4103-8DE6-8DB2C9DDC3C5}"/>
    <hyperlink ref="C1112" r:id="rId222" display="http://pokemondb.net/type/water" xr:uid="{17F7440F-8EAF-4858-8522-C2D289CB016F}"/>
    <hyperlink ref="B1076" r:id="rId223" tooltip="View pokedex for #087 Dewgong" display="http://pokemondb.net/pokedex/dewgong" xr:uid="{7D9628C6-2747-4B06-863B-5C3385B3FEBC}"/>
    <hyperlink ref="C1076" r:id="rId224" display="http://pokemondb.net/type/water" xr:uid="{ADD374E8-F02C-47A6-A306-9847F502FAD0}"/>
    <hyperlink ref="C674" r:id="rId225" display="http://pokemondb.net/type/ice" xr:uid="{A02054FA-B6F9-40B0-ACA4-7732FC24FDDE}"/>
    <hyperlink ref="B813" r:id="rId226" tooltip="View pokedex for #088 Grimer" display="http://pokemondb.net/pokedex/grimer" xr:uid="{8D63F065-166B-458D-9F63-097DD1DB0A1A}"/>
    <hyperlink ref="C813" r:id="rId227" display="http://pokemondb.net/type/poison" xr:uid="{1543F98F-7822-426A-ABAE-D2289849174C}"/>
    <hyperlink ref="B802" r:id="rId228" tooltip="View pokedex for #089 Muk" display="http://pokemondb.net/pokedex/muk" xr:uid="{AAF960A3-9A69-4934-8F3B-EDF7E12ACC2D}"/>
    <hyperlink ref="C802" r:id="rId229" display="http://pokemondb.net/type/poison" xr:uid="{4A0354D0-C84E-4CAE-B600-952C9E3B3A2B}"/>
    <hyperlink ref="B1163" r:id="rId230" tooltip="View pokedex for #090 Shellder" display="http://pokemondb.net/pokedex/shellder" xr:uid="{3308D02B-9768-425C-8788-A3B599AF9172}"/>
    <hyperlink ref="C1163" r:id="rId231" display="http://pokemondb.net/type/water" xr:uid="{E7999A22-7BA3-47AD-AFD3-965F2A17F4EA}"/>
    <hyperlink ref="B1137" r:id="rId232" tooltip="View pokedex for #091 Cloyster" display="http://pokemondb.net/pokedex/cloyster" xr:uid="{8CF2057E-85EC-4AFE-9C59-5546E72F3E3B}"/>
    <hyperlink ref="C1137" r:id="rId233" display="http://pokemondb.net/type/water" xr:uid="{65E77AAD-B945-44E2-B799-BB19F741B623}"/>
    <hyperlink ref="C694" r:id="rId234" display="http://pokemondb.net/type/ice" xr:uid="{A5068BEF-6A6F-4483-ACE8-0D479D0834A9}"/>
    <hyperlink ref="B506" r:id="rId235" tooltip="View pokedex for #092 Gastly" display="http://pokemondb.net/pokedex/gastly" xr:uid="{8B95658F-F527-43D6-BE74-3307141EA0E2}"/>
    <hyperlink ref="C506" r:id="rId236" display="http://pokemondb.net/type/ghost" xr:uid="{4750C2CB-1961-4831-B141-7966276B3902}"/>
    <hyperlink ref="C860" r:id="rId237" display="http://pokemondb.net/type/poison" xr:uid="{A15E1016-918B-4BA1-A885-882D1A2543D0}"/>
    <hyperlink ref="B498" r:id="rId238" tooltip="View pokedex for #093 Haunter" display="http://pokemondb.net/pokedex/haunter" xr:uid="{A8733AC4-13AA-4DEA-8BF8-BDFAF72F7CFD}"/>
    <hyperlink ref="C498" r:id="rId239" display="http://pokemondb.net/type/ghost" xr:uid="{618B174F-A597-44E9-8A31-F996E1366C5B}"/>
    <hyperlink ref="C850" r:id="rId240" display="http://pokemondb.net/type/poison" xr:uid="{001A3983-0579-4815-8B16-C6E7F55FF5AD}"/>
    <hyperlink ref="B478" r:id="rId241" tooltip="View pokedex for #094 Gengar" display="http://pokemondb.net/pokedex/gengar" xr:uid="{12A0487D-E818-43D9-A517-F2023F336AE0}"/>
    <hyperlink ref="C478" r:id="rId242" display="http://pokemondb.net/type/ghost" xr:uid="{F1A31847-E90D-475A-A977-EEB9A1099B75}"/>
    <hyperlink ref="C835" r:id="rId243" display="http://pokemondb.net/type/poison" xr:uid="{1564BADD-8AEE-4308-986A-E6D1811D9ADD}"/>
    <hyperlink ref="C479" r:id="rId244" display="http://pokemondb.net/type/ghost" xr:uid="{24195303-606A-42D9-B9A6-ABF0EEB2EA83}"/>
    <hyperlink ref="C836" r:id="rId245" display="http://pokemondb.net/type/poison" xr:uid="{C2A29AF3-5F40-4698-B38A-248FD01BDE68}"/>
    <hyperlink ref="B995" r:id="rId246" tooltip="View pokedex for #095 Onix" display="http://pokemondb.net/pokedex/onix" xr:uid="{3E3FB0D0-F477-43A4-8CD3-C9E5E757F10D}"/>
    <hyperlink ref="C995" r:id="rId247" display="http://pokemondb.net/type/rock" xr:uid="{8DAC697A-74D8-4A99-9AA9-B4C67C1B2FE0}"/>
    <hyperlink ref="C661" r:id="rId248" display="http://pokemondb.net/type/ground" xr:uid="{235C7DD8-B9BF-48EB-B134-C85BC1BE90B0}"/>
    <hyperlink ref="B911" r:id="rId249" tooltip="View pokedex for #096 Drowzee" display="http://pokemondb.net/pokedex/drowzee" xr:uid="{3F2A48B5-723B-4C15-AED2-829121CB7591}"/>
    <hyperlink ref="C911" r:id="rId250" display="http://pokemondb.net/type/psychic" xr:uid="{E6EE1C92-8A09-4380-B0F5-2ABB74F04A58}"/>
    <hyperlink ref="B883" r:id="rId251" tooltip="View pokedex for #097 Hypno" display="http://pokemondb.net/pokedex/hypno" xr:uid="{0E49F009-ED77-42D9-8804-FF0AFC7AEA5B}"/>
    <hyperlink ref="C883" r:id="rId252" display="http://pokemondb.net/type/psychic" xr:uid="{461D3B5B-B9C8-457B-AD27-286805061AA7}"/>
    <hyperlink ref="B1164" r:id="rId253" tooltip="View pokedex for #098 Krabby" display="http://pokemondb.net/pokedex/krabby" xr:uid="{466B97F0-3304-4BB8-8655-598F3EF08AC4}"/>
    <hyperlink ref="C1164" r:id="rId254" display="http://pokemondb.net/type/water" xr:uid="{F97A18A2-2245-4E38-BF69-2DCD051756B0}"/>
    <hyperlink ref="B1124" r:id="rId255" tooltip="View pokedex for #099 Kingler" display="http://pokemondb.net/pokedex/kingler" xr:uid="{20909E3E-F335-4DA8-B3BF-21BC07FA09EA}"/>
    <hyperlink ref="C1124" r:id="rId256" display="http://pokemondb.net/type/water" xr:uid="{03178442-64F6-4879-9072-1A81F49306C8}"/>
    <hyperlink ref="B211" r:id="rId257" tooltip="View pokedex for #100 Voltorb" display="http://pokemondb.net/pokedex/voltorb" xr:uid="{1E65A5AA-BE57-4E4E-A92C-B932C99E5C21}"/>
    <hyperlink ref="C211" r:id="rId258" display="http://pokemondb.net/type/electric" xr:uid="{9FE137EA-7F47-48BA-AFC3-BC8EA816B981}"/>
    <hyperlink ref="B192" r:id="rId259" tooltip="View pokedex for #101 Electrode" display="http://pokemondb.net/pokedex/electrode" xr:uid="{64A1506D-0E3E-4D4E-BBA2-2F2A077684AC}"/>
    <hyperlink ref="C192" r:id="rId260" display="http://pokemondb.net/type/electric" xr:uid="{ED155B5C-1CFA-4C39-85FB-F052D30A358B}"/>
    <hyperlink ref="B560" r:id="rId261" tooltip="View pokedex for #102 Exeggcute" display="http://pokemondb.net/pokedex/exeggcute" xr:uid="{3DD2EEBC-DE9A-4366-AA5F-A08602F9117E}"/>
    <hyperlink ref="C560" r:id="rId262" display="http://pokemondb.net/type/grass" xr:uid="{934B3D41-43C4-4FC8-B731-99AC4867E6B3}"/>
    <hyperlink ref="C912" r:id="rId263" display="http://pokemondb.net/type/psychic" xr:uid="{86AA9ABF-D656-4794-922B-85EFAF048A81}"/>
    <hyperlink ref="B516" r:id="rId264" tooltip="View pokedex for #103 Exeggutor" display="http://pokemondb.net/pokedex/exeggutor" xr:uid="{FCF2B096-D1A7-4B00-8CC7-4522729253B9}"/>
    <hyperlink ref="C516" r:id="rId265" display="http://pokemondb.net/type/grass" xr:uid="{6A74A336-8C2B-4363-A2E8-086D7B1044B8}"/>
    <hyperlink ref="C878" r:id="rId266" display="http://pokemondb.net/type/psychic" xr:uid="{82E61029-54E1-4710-87D5-BD39F8EC800E}"/>
    <hyperlink ref="B651" r:id="rId267" tooltip="View pokedex for #104 Cubone" display="http://pokemondb.net/pokedex/cubone" xr:uid="{0987FF25-08C7-4562-ACFD-B02F08D2A044}"/>
    <hyperlink ref="C651" r:id="rId268" display="http://pokemondb.net/type/ground" xr:uid="{A70953A0-B11C-418C-8984-D4AB75623F5B}"/>
    <hyperlink ref="B641" r:id="rId269" tooltip="View pokedex for #105 Marowak" display="http://pokemondb.net/pokedex/marowak" xr:uid="{FD20FF94-A65F-4EC6-A734-8A9CA733E804}"/>
    <hyperlink ref="C641" r:id="rId270" display="http://pokemondb.net/type/ground" xr:uid="{B380660E-4938-4936-B644-D98D120CB90B}"/>
    <hyperlink ref="B292" r:id="rId271" tooltip="View pokedex for #106 Hitmonlee" display="http://pokemondb.net/pokedex/hitmonlee" xr:uid="{E30DDF5B-B3B1-4CA7-B277-9EA8333F09D5}"/>
    <hyperlink ref="C292" r:id="rId272" display="http://pokemondb.net/type/fighting" xr:uid="{0103D2E9-318F-4606-81FE-C3F086B4EECE}"/>
    <hyperlink ref="B293" r:id="rId273" tooltip="View pokedex for #107 Hitmonchan" display="http://pokemondb.net/pokedex/hitmonchan" xr:uid="{0EDDF68A-CAF2-4691-BE21-6B46E9074C47}"/>
    <hyperlink ref="C293" r:id="rId274" display="http://pokemondb.net/type/fighting" xr:uid="{97E81112-1790-42B6-B95D-5B4DB6681799}"/>
    <hyperlink ref="B724" r:id="rId275" tooltip="View pokedex for #108 Lickitung" display="http://pokemondb.net/pokedex/lickitung" xr:uid="{076E47DF-CB9B-46D6-8416-9FB057A3AA34}"/>
    <hyperlink ref="C724" r:id="rId276" display="http://pokemondb.net/type/normal" xr:uid="{641E77A1-1C19-4897-A2FA-2439639DE884}"/>
    <hyperlink ref="B854" r:id="rId277" tooltip="View pokedex for #109 Koffing" display="http://pokemondb.net/pokedex/koffing" xr:uid="{4D7A4626-9B36-4C8D-BFC8-2982EF43DC1E}"/>
    <hyperlink ref="C854" r:id="rId278" display="http://pokemondb.net/type/poison" xr:uid="{2B9AD8BE-7DF3-4B8C-B9AD-D2B08C332977}"/>
    <hyperlink ref="B826" r:id="rId279" tooltip="View pokedex for #110 Weezing" display="http://pokemondb.net/pokedex/weezing" xr:uid="{A7C81612-7A6F-4ED9-866A-2F9C954DF8E5}"/>
    <hyperlink ref="C826" r:id="rId280" display="http://pokemondb.net/type/poison" xr:uid="{75E7B6F6-CBA8-40AA-8C03-2B0B7655F840}"/>
    <hyperlink ref="B629" r:id="rId281" tooltip="View pokedex for #111 Rhyhorn" display="http://pokemondb.net/pokedex/rhyhorn" xr:uid="{9137DBD3-2764-4351-8E24-8FE2D7D78DA0}"/>
    <hyperlink ref="C629" r:id="rId282" display="http://pokemondb.net/type/ground" xr:uid="{1384273E-542E-47A6-B1C2-16C067981CB8}"/>
    <hyperlink ref="C957" r:id="rId283" display="http://pokemondb.net/type/rock" xr:uid="{D6143023-68A1-4A1F-BD45-5DD92D7B3E1A}"/>
    <hyperlink ref="B612" r:id="rId284" tooltip="View pokedex for #112 Rhydon" display="http://pokemondb.net/pokedex/rhydon" xr:uid="{7D85C518-A6D4-4EDF-A942-AF83E6A91ED3}"/>
    <hyperlink ref="C612" r:id="rId285" display="http://pokemondb.net/type/ground" xr:uid="{F45F1542-6D16-4C6A-839D-661982142CB1}"/>
    <hyperlink ref="C947" r:id="rId286" display="http://pokemondb.net/type/rock" xr:uid="{A794AEC6-4E4B-40E5-ABF1-ECB49763DF2E}"/>
    <hyperlink ref="B702" r:id="rId287" tooltip="View pokedex for #113 Chansey" display="http://pokemondb.net/pokedex/chansey" xr:uid="{7BD16ED3-C410-444D-B567-47BE2D2D8C25}"/>
    <hyperlink ref="C702" r:id="rId288" display="http://pokemondb.net/type/normal" xr:uid="{45FC6768-D69B-41A4-84B9-A05D557B4EF0}"/>
    <hyperlink ref="B553" r:id="rId289" tooltip="View pokedex for #114 Tangela" display="http://pokemondb.net/pokedex/tangela" xr:uid="{9E2B5A57-F81B-4393-AEE8-3C1A3179A889}"/>
    <hyperlink ref="C553" r:id="rId290" display="http://pokemondb.net/type/grass" xr:uid="{DA58BC2F-86CC-414D-B062-D1503AFC59F1}"/>
    <hyperlink ref="B711" r:id="rId291" tooltip="View pokedex for #115 Kangaskhan" display="http://pokemondb.net/pokedex/kangaskhan" xr:uid="{5C1548D0-D8CA-4A1D-BBD0-FC246C4EBB7A}"/>
    <hyperlink ref="C711" r:id="rId292" display="http://pokemondb.net/type/normal" xr:uid="{3F4F1775-7CB6-40ED-9DFB-A4EBB522A686}"/>
    <hyperlink ref="B712" r:id="rId293" tooltip="View pokedex for #115 Kangaskhan" display="http://pokemondb.net/pokedex/kangaskhan" xr:uid="{C1482A73-2D7C-49B7-A080-A24073C78FB3}"/>
    <hyperlink ref="C712" r:id="rId294" display="http://pokemondb.net/type/normal" xr:uid="{1266979D-7DAC-4D28-9BD2-8416434B8D2A}"/>
    <hyperlink ref="B1165" r:id="rId295" tooltip="View pokedex for #116 Horsea" display="http://pokemondb.net/pokedex/horsea" xr:uid="{18CD9A84-8814-473C-8FC9-9EEFDE8935F6}"/>
    <hyperlink ref="C1165" r:id="rId296" display="http://pokemondb.net/type/water" xr:uid="{2846D8CC-10C8-494C-A9A7-7269DE2BD560}"/>
    <hyperlink ref="B1125" r:id="rId297" tooltip="View pokedex for #117 Seadra" display="http://pokemondb.net/pokedex/seadra" xr:uid="{C6C7A24F-D244-412A-8CA9-8DF7012725CA}"/>
    <hyperlink ref="C1125" r:id="rId298" display="http://pokemondb.net/type/water" xr:uid="{5C8CA0DF-13CD-4E62-9203-FD9BD151F136}"/>
    <hyperlink ref="B1147" r:id="rId299" tooltip="View pokedex for #118 Goldeen" display="http://pokemondb.net/pokedex/goldeen" xr:uid="{D0AF591C-6CFA-4C00-92DE-A0D815F5FC64}"/>
    <hyperlink ref="C1147" r:id="rId300" display="http://pokemondb.net/type/water" xr:uid="{943E1AAD-C6A2-46E9-9CD3-99EF7D0E1DCC}"/>
    <hyperlink ref="B1085" r:id="rId301" tooltip="View pokedex for #119 Seaking" display="http://pokemondb.net/pokedex/seaking" xr:uid="{4FBDF95B-711C-49CF-9449-7CBD2F3B7CF5}"/>
    <hyperlink ref="C1085" r:id="rId302" display="http://pokemondb.net/type/water" xr:uid="{F1981437-A082-4620-B571-A1867E5EA7FC}"/>
    <hyperlink ref="B1166" r:id="rId303" tooltip="View pokedex for #120 Staryu" display="http://pokemondb.net/pokedex/staryu" xr:uid="{7B19C50D-B7E8-4F72-B018-F45D76975393}"/>
    <hyperlink ref="C1166" r:id="rId304" display="http://pokemondb.net/type/water" xr:uid="{787F7AA2-7D27-49CD-8CF3-D38A073A14F7}"/>
    <hyperlink ref="B1119" r:id="rId305" tooltip="View pokedex for #121 Starmie" display="http://pokemondb.net/pokedex/starmie" xr:uid="{9BAA967B-6D18-45BD-9DDC-0C838B89C54E}"/>
    <hyperlink ref="C1119" r:id="rId306" display="http://pokemondb.net/type/water" xr:uid="{709ED5ED-0895-45AB-93CD-D4D3E7909260}"/>
    <hyperlink ref="C913" r:id="rId307" display="http://pokemondb.net/type/psychic" xr:uid="{C506E25B-1769-442A-8996-5848190A78E5}"/>
    <hyperlink ref="B936" r:id="rId308" tooltip="View pokedex for #122 Mr. Mime" display="http://pokemondb.net/pokedex/mr-mime" xr:uid="{6E0FB367-DE0A-4D28-910A-048204D66C2D}"/>
    <hyperlink ref="C936" r:id="rId309" display="http://pokemondb.net/type/psychic" xr:uid="{1897EB3E-19EC-4D69-8DE1-C17CCD67973F}"/>
    <hyperlink ref="C246" r:id="rId310" display="http://pokemondb.net/type/fairy" xr:uid="{EFEE5846-4F11-40EB-BDE4-EF057A0BAAF9}"/>
    <hyperlink ref="B14" r:id="rId311" tooltip="View pokedex for #123 Scyther" display="http://pokemondb.net/pokedex/scyther" xr:uid="{C098E07B-AF2C-4826-B506-D06528C47464}"/>
    <hyperlink ref="C14" r:id="rId312" display="http://pokemondb.net/type/bug" xr:uid="{0DC7DC9C-2153-40AF-AE6F-599F8E1ACF33}"/>
    <hyperlink ref="C412" r:id="rId313" display="http://pokemondb.net/type/flying" xr:uid="{6726F32E-E6D2-4D42-ABA8-9AC580A0AF47}"/>
    <hyperlink ref="B687" r:id="rId314" tooltip="View pokedex for #124 Jynx" display="http://pokemondb.net/pokedex/jynx" xr:uid="{E00DC7BB-6784-45D4-95F0-783EAFFC08C9}"/>
    <hyperlink ref="C687" r:id="rId315" display="http://pokemondb.net/type/ice" xr:uid="{411D6E69-3532-4EBD-A413-90C1644A133E}"/>
    <hyperlink ref="C905" r:id="rId316" display="http://pokemondb.net/type/psychic" xr:uid="{22D9B77A-92F3-43C6-A1CD-27B851CB7268}"/>
    <hyperlink ref="B187" r:id="rId317" tooltip="View pokedex for #125 Electabuzz" display="http://pokemondb.net/pokedex/electabuzz" xr:uid="{67AD2F7A-BF54-4369-A020-498A28F174FC}"/>
    <hyperlink ref="C187" r:id="rId318" display="http://pokemondb.net/type/electric" xr:uid="{CD0CFE3C-DA92-41A8-A05C-5021FFBEAECF}"/>
    <hyperlink ref="B335" r:id="rId319" tooltip="View pokedex for #126 Magmar" display="http://pokemondb.net/pokedex/magmar" xr:uid="{EBF1047B-1036-4181-B8AD-08421DBD8F48}"/>
    <hyperlink ref="C335" r:id="rId320" display="http://pokemondb.net/type/fire" xr:uid="{91560F87-817D-42E1-A544-B6F50931AFFC}"/>
    <hyperlink ref="B25" r:id="rId321" tooltip="View pokedex for #127 Pinsir" display="http://pokemondb.net/pokedex/pinsir" xr:uid="{0ED5CA1C-D2AF-44C2-9D69-26E76A3DE3E5}"/>
    <hyperlink ref="C25" r:id="rId322" display="http://pokemondb.net/type/bug" xr:uid="{6148E9E2-58AF-4238-9A49-7ABCB41D775E}"/>
    <hyperlink ref="C26" r:id="rId323" display="http://pokemondb.net/type/bug" xr:uid="{A287D1B3-5917-454D-B233-34910EB88BDD}"/>
    <hyperlink ref="C420" r:id="rId324" display="http://pokemondb.net/type/flying" xr:uid="{B7A1023F-C465-493C-9CAE-81BA93164658}"/>
    <hyperlink ref="B742" r:id="rId325" tooltip="View pokedex for #128 Tauros" display="http://pokemondb.net/pokedex/tauros" xr:uid="{9339AD7C-D610-4278-9445-326B5B203F2D}"/>
    <hyperlink ref="C742" r:id="rId326" display="http://pokemondb.net/type/normal" xr:uid="{5A044052-B674-41C8-8A36-3974E80CCFC6}"/>
    <hyperlink ref="B1168" r:id="rId327" tooltip="View pokedex for #129 Magikarp" display="http://pokemondb.net/pokedex/magikarp" xr:uid="{9561C29E-65D4-4BBA-BE63-94F1A495FB14}"/>
    <hyperlink ref="C1168" r:id="rId328" display="http://pokemondb.net/type/water" xr:uid="{CD8DE681-43BC-4BA8-855B-DB4EEDBA9D86}"/>
    <hyperlink ref="B1066" r:id="rId329" tooltip="View pokedex for #130 Gyarados" display="http://pokemondb.net/pokedex/gyarados" xr:uid="{6B797211-ABB4-4DDB-8102-E62DE7077FE7}"/>
    <hyperlink ref="C1066" r:id="rId330" display="http://pokemondb.net/type/water" xr:uid="{31E7E0B0-344E-4F8B-8394-53A7246E7736}"/>
    <hyperlink ref="C375" r:id="rId331" display="http://pokemondb.net/type/flying" xr:uid="{AB894DF9-2D9E-40DC-9F03-BC509D24A130}"/>
    <hyperlink ref="C1067" r:id="rId332" display="http://pokemondb.net/type/water" xr:uid="{A4C0803C-2577-4005-90C5-7460E366CECC}"/>
    <hyperlink ref="C79" r:id="rId333" display="http://pokemondb.net/type/dark" xr:uid="{4BDEA643-E6E7-471D-96D0-24B8282EDEB6}"/>
    <hyperlink ref="B1050" r:id="rId334" tooltip="View pokedex for #131 Lapras" display="http://pokemondb.net/pokedex/lapras" xr:uid="{70DB7DC7-EB99-44E5-99A9-B542C282C49A}"/>
    <hyperlink ref="C1050" r:id="rId335" display="http://pokemondb.net/type/water" xr:uid="{F185D7B3-72D5-4F50-AED4-64B6B5997795}"/>
    <hyperlink ref="C664" r:id="rId336" display="http://pokemondb.net/type/ice" xr:uid="{BFCAE17D-E1A1-4E65-9AF5-EC90EEC600F9}"/>
    <hyperlink ref="B785" r:id="rId337" tooltip="View pokedex for #132 Ditto" display="http://pokemondb.net/pokedex/ditto" xr:uid="{64A9A937-5284-48B5-9A0A-A9F03BE4E089}"/>
    <hyperlink ref="C785" r:id="rId338" display="http://pokemondb.net/type/normal" xr:uid="{48E1A3A9-AA6F-41CB-96B1-9A65E857C6FA}"/>
    <hyperlink ref="B774" r:id="rId339" tooltip="View pokedex for #133 Eevee" display="http://pokemondb.net/pokedex/eevee" xr:uid="{FBF7C6DB-1456-4D98-8630-DD19AF8C5BEA}"/>
    <hyperlink ref="C774" r:id="rId340" display="http://pokemondb.net/type/normal" xr:uid="{CA91333D-0892-447C-A0AD-8AACFEFBA146}"/>
    <hyperlink ref="B1051" r:id="rId341" tooltip="View pokedex for #134 Vaporeon" display="http://pokemondb.net/pokedex/vaporeon" xr:uid="{D3E6EC3F-4F6F-49B7-A521-FD59F0140B4D}"/>
    <hyperlink ref="C1051" r:id="rId342" display="http://pokemondb.net/type/water" xr:uid="{A51D61FB-5B0C-4606-BCBE-F040C1B2560A}"/>
    <hyperlink ref="B188" r:id="rId343" tooltip="View pokedex for #135 Jolteon" display="http://pokemondb.net/pokedex/jolteon" xr:uid="{0D5EAEA6-E949-4AF8-9618-06934423B7D4}"/>
    <hyperlink ref="C188" r:id="rId344" display="http://pokemondb.net/type/electric" xr:uid="{D6C5FC52-2513-47B4-B94A-CEB3BE380BC6}"/>
    <hyperlink ref="B336" r:id="rId345" tooltip="View pokedex for #136 Flareon" display="http://pokemondb.net/pokedex/flareon" xr:uid="{67D71329-C27F-4FC2-A099-E3F98FB2FB92}"/>
    <hyperlink ref="C336" r:id="rId346" display="http://pokemondb.net/type/fire" xr:uid="{14353DFD-4E42-402B-AF44-DC9A54422236}"/>
    <hyperlink ref="B755" r:id="rId347" tooltip="View pokedex for #137 Porygon" display="http://pokemondb.net/pokedex/porygon" xr:uid="{BC8A370A-3DB0-4398-88C0-18D8EA97CA40}"/>
    <hyperlink ref="C755" r:id="rId348" display="http://pokemondb.net/type/normal" xr:uid="{AFEB7BBF-2C28-4345-B221-1A2D74AFC0A2}"/>
    <hyperlink ref="B996" r:id="rId349" tooltip="View pokedex for #138 Omanyte" display="http://pokemondb.net/pokedex/omanyte" xr:uid="{CFE85EA6-F601-4BA8-B3EA-F2DE4EDC4957}"/>
    <hyperlink ref="C996" r:id="rId350" display="http://pokemondb.net/type/rock" xr:uid="{79CF3296-12C2-4537-9321-BADC1CB9AC21}"/>
    <hyperlink ref="C1160" r:id="rId351" display="http://pokemondb.net/type/water" xr:uid="{AD16CC28-E356-4107-AD05-23005601F113}"/>
    <hyperlink ref="B966" r:id="rId352" tooltip="View pokedex for #139 Omastar" display="http://pokemondb.net/pokedex/omastar" xr:uid="{23526829-B65B-49B3-90C6-0D4E483B8C98}"/>
    <hyperlink ref="C966" r:id="rId353" display="http://pokemondb.net/type/rock" xr:uid="{97807647-631F-4C67-A064-97EF4C5AB050}"/>
    <hyperlink ref="C1104" r:id="rId354" display="http://pokemondb.net/type/water" xr:uid="{19F89136-8244-4C1B-BDAB-624C2F1EA710}"/>
    <hyperlink ref="B997" r:id="rId355" tooltip="View pokedex for #140 Kabuto" display="http://pokemondb.net/pokedex/kabuto" xr:uid="{F510CBD0-70ED-4795-A967-A3730FCD56A0}"/>
    <hyperlink ref="C997" r:id="rId356" display="http://pokemondb.net/type/rock" xr:uid="{9A09A67B-856D-4587-8761-B8BEEBCBF11C}"/>
    <hyperlink ref="C1167" r:id="rId357" display="http://pokemondb.net/type/water" xr:uid="{2CE57DBA-7D15-4CA5-BDFC-77D1E5291A68}"/>
    <hyperlink ref="B976" r:id="rId358" tooltip="View pokedex for #141 Kabutops" display="http://pokemondb.net/pokedex/kabutops" xr:uid="{7552D0C2-008C-47DD-BE69-0D3D8225B24B}"/>
    <hyperlink ref="C976" r:id="rId359" display="http://pokemondb.net/type/rock" xr:uid="{3DE963CB-5E36-4AC0-9D7F-CA1C672C42DC}"/>
    <hyperlink ref="C1120" r:id="rId360" display="http://pokemondb.net/type/water" xr:uid="{4B72F78D-5A26-4DAD-A7D5-EED81DB437B5}"/>
    <hyperlink ref="B958" r:id="rId361" tooltip="View pokedex for #142 Aerodactyl" display="http://pokemondb.net/pokedex/aerodactyl" xr:uid="{B6333981-52BB-4BD2-9236-0CDEAF048229}"/>
    <hyperlink ref="C958" r:id="rId362" display="http://pokemondb.net/type/rock" xr:uid="{5F96301F-6417-4678-BC1C-CE1E774D0BA2}"/>
    <hyperlink ref="C390" r:id="rId363" display="http://pokemondb.net/type/flying" xr:uid="{4F0F5496-28DC-4FA5-BA97-FC867C4B6B53}"/>
    <hyperlink ref="C959" r:id="rId364" display="http://pokemondb.net/type/rock" xr:uid="{3F4B6EA9-54F8-48C0-9D42-19739C7306AB}"/>
    <hyperlink ref="C391" r:id="rId365" display="http://pokemondb.net/type/flying" xr:uid="{DF720B51-BF46-49B6-B18F-DAF71F8A28FC}"/>
    <hyperlink ref="B703" r:id="rId366" tooltip="View pokedex for #143 Snorlax" display="http://pokemondb.net/pokedex/snorlax" xr:uid="{B07F6EC6-D3AB-4E67-B4C1-428A38178341}"/>
    <hyperlink ref="C703" r:id="rId367" display="http://pokemondb.net/type/normal" xr:uid="{C711481C-6770-4F7E-93ED-013F021F5CBB}"/>
    <hyperlink ref="B675" r:id="rId368" tooltip="View pokedex for #144 Articuno" display="http://pokemondb.net/pokedex/articuno" xr:uid="{87412030-4B29-44EB-978C-226E145A7C7F}"/>
    <hyperlink ref="C675" r:id="rId369" display="http://pokemondb.net/type/ice" xr:uid="{F0CFF161-7816-4D8C-AE01-B4E4B248EDEE}"/>
    <hyperlink ref="C378" r:id="rId370" display="http://pokemondb.net/type/flying" xr:uid="{549DD81B-2DF3-40CD-A73B-329626AA2FD4}"/>
    <hyperlink ref="B169" r:id="rId371" tooltip="View pokedex for #145 Zapdos" display="http://pokemondb.net/pokedex/zapdos" xr:uid="{3384CE68-B9D3-482D-A463-23B9FA950101}"/>
    <hyperlink ref="C169" r:id="rId372" display="http://pokemondb.net/type/electric" xr:uid="{918B647D-99B7-4759-BE7C-C4F60DC614D0}"/>
    <hyperlink ref="C379" r:id="rId373" display="http://pokemondb.net/type/flying" xr:uid="{16E07E3E-7640-4ACE-A674-7EE93E3E6438}"/>
    <hyperlink ref="B312" r:id="rId374" tooltip="View pokedex for #146 Moltres" display="http://pokemondb.net/pokedex/moltres" xr:uid="{0B99BF4E-D7B5-430E-862F-1FD16C108181}"/>
    <hyperlink ref="C312" r:id="rId375" display="http://pokemondb.net/type/fire" xr:uid="{E4CF23CD-DC55-4E2C-9151-D65B8585381C}"/>
    <hyperlink ref="C380" r:id="rId376" display="http://pokemondb.net/type/flying" xr:uid="{E2406D9E-8B30-497A-B764-427E3F6E1F50}"/>
    <hyperlink ref="B164" r:id="rId377" tooltip="View pokedex for #147 Dratini" display="http://pokemondb.net/pokedex/dratini" xr:uid="{C675F56E-780D-4DAB-9C21-37BE7A850663}"/>
    <hyperlink ref="C164" r:id="rId378" display="http://pokemondb.net/type/dragon" xr:uid="{C704DA23-DDD7-42AF-9C6F-517714E9E794}"/>
    <hyperlink ref="B156" r:id="rId379" tooltip="View pokedex for #148 Dragonair" display="http://pokemondb.net/pokedex/dragonair" xr:uid="{78D841F2-C052-4E61-9A1C-972E2EEBA995}"/>
    <hyperlink ref="C156" r:id="rId380" display="http://pokemondb.net/type/dragon" xr:uid="{B0C66ACD-4249-4055-A16A-432740D970E9}"/>
    <hyperlink ref="B136" r:id="rId381" tooltip="View pokedex for #149 Dragonite" display="http://pokemondb.net/pokedex/dragonite" xr:uid="{938B064B-70D4-48DD-BE9C-482525FEB0B7}"/>
    <hyperlink ref="C136" r:id="rId382" display="http://pokemondb.net/type/dragon" xr:uid="{57FEBF4E-5857-4FB2-8BCE-CE05C54207E5}"/>
    <hyperlink ref="C377" r:id="rId383" display="http://pokemondb.net/type/flying" xr:uid="{818762D1-750C-4092-8C4B-23BFA2B9BDF9}"/>
    <hyperlink ref="B866" r:id="rId384" tooltip="View pokedex for #150 Mewtwo" display="http://pokemondb.net/pokedex/mewtwo" xr:uid="{4DCF259E-8EA1-4343-A897-722BB33C13EA}"/>
    <hyperlink ref="C866" r:id="rId385" display="http://pokemondb.net/type/psychic" xr:uid="{2D953C0A-9455-4C56-A016-77E06FD73591}"/>
    <hyperlink ref="C867" r:id="rId386" display="http://pokemondb.net/type/psychic" xr:uid="{048500BA-8079-45FD-843F-CB43E010D393}"/>
    <hyperlink ref="C254" r:id="rId387" display="http://pokemondb.net/type/fighting" xr:uid="{F029B043-532D-4DD1-A6D7-56D0C5B734CD}"/>
    <hyperlink ref="C868" r:id="rId388" display="http://pokemondb.net/type/psychic" xr:uid="{BDB0F07C-D464-4421-A8CE-9C183A55762C}"/>
    <hyperlink ref="B872" r:id="rId389" tooltip="View pokedex for #151 Mew" display="http://pokemondb.net/pokedex/mew" xr:uid="{2D3F1430-4027-4854-BE6C-676FE38FCABD}"/>
    <hyperlink ref="C872" r:id="rId390" display="http://pokemondb.net/type/psychic" xr:uid="{F2F5B8D1-A7B6-4DAD-BF71-168E833018DA}"/>
    <hyperlink ref="B586" r:id="rId391" tooltip="View pokedex for #152 Chikorita" display="http://pokemondb.net/pokedex/chikorita" xr:uid="{CD8B3B83-9F95-411D-8D55-E8A7D2A6BCC5}"/>
    <hyperlink ref="C586" r:id="rId392" display="http://pokemondb.net/type/grass" xr:uid="{B7D949FD-7B19-4EAD-9C5E-FBD81136BECF}"/>
    <hyperlink ref="B561" r:id="rId393" tooltip="View pokedex for #153 Bayleef" display="http://pokemondb.net/pokedex/bayleef" xr:uid="{20F4F159-2AB7-4E5E-8D35-10E5BD3B7800}"/>
    <hyperlink ref="C561" r:id="rId394" display="http://pokemondb.net/type/grass" xr:uid="{FA402D79-F9A1-4E60-9339-30FCDD2EC7FB}"/>
    <hyperlink ref="B529" r:id="rId395" tooltip="View pokedex for #154 Meganium" display="http://pokemondb.net/pokedex/meganium" xr:uid="{B677FE1C-E62D-408E-9C30-A2765D3D3B7D}"/>
    <hyperlink ref="C529" r:id="rId396" display="http://pokemondb.net/type/grass" xr:uid="{56B2CCE3-6953-480F-861C-F6AA16DD95D4}"/>
    <hyperlink ref="B362" r:id="rId397" tooltip="View pokedex for #155 Cyndaquil" display="http://pokemondb.net/pokedex/cyndaquil" xr:uid="{4EBD0299-FCA4-4614-93E3-CBF0DEEB69D7}"/>
    <hyperlink ref="C362" r:id="rId398" display="http://pokemondb.net/type/fire" xr:uid="{DFB208F2-72CE-444C-A035-D3FB2BBEB223}"/>
    <hyperlink ref="B347" r:id="rId399" tooltip="View pokedex for #156 Quilava" display="http://pokemondb.net/pokedex/quilava" xr:uid="{13F3E000-BAA5-41DE-A176-FB70D57582E3}"/>
    <hyperlink ref="C347" r:id="rId400" display="http://pokemondb.net/type/fire" xr:uid="{AA8B2BF0-D2D1-4294-96F5-0B5325EA9CD8}"/>
    <hyperlink ref="B322" r:id="rId401" tooltip="View pokedex for #157 Typhlosion" display="http://pokemondb.net/pokedex/typhlosion" xr:uid="{9B37EC4B-A2F7-4385-B75A-C29DE5ADE688}"/>
    <hyperlink ref="C322" r:id="rId402" display="http://pokemondb.net/type/fire" xr:uid="{3F01BB6D-8736-451B-946A-136CCF697D8A}"/>
    <hyperlink ref="B1138" r:id="rId403" tooltip="View pokedex for #158 Totodile" display="http://pokemondb.net/pokedex/totodile" xr:uid="{F43AEC93-C070-4B5F-9085-ED2EB21E6496}"/>
    <hyperlink ref="C1138" r:id="rId404" display="http://pokemondb.net/type/water" xr:uid="{B2675901-43F3-47D8-BF3E-192259426873}"/>
    <hyperlink ref="B1113" r:id="rId405" tooltip="View pokedex for #159 Croconaw" display="http://pokemondb.net/pokedex/croconaw" xr:uid="{741C3337-1C8A-4676-8BE4-3242328D13BC}"/>
    <hyperlink ref="C1113" r:id="rId406" display="http://pokemondb.net/type/water" xr:uid="{D3774688-DC7E-4749-A3C9-19D39D0391EC}"/>
    <hyperlink ref="B1080" r:id="rId407" tooltip="View pokedex for #160 Feraligatr" display="http://pokemondb.net/pokedex/feraligatr" xr:uid="{CC62E4CB-7BA6-43EB-8E47-F5433B931C9B}"/>
    <hyperlink ref="C1080" r:id="rId408" display="http://pokemondb.net/type/water" xr:uid="{A4C28C90-9C0B-4318-9C34-03D5073CD6FE}"/>
    <hyperlink ref="B799" r:id="rId409" tooltip="View pokedex for #161 Sentret" display="http://pokemondb.net/pokedex/sentret" xr:uid="{A6EF72E2-9DED-40C7-A839-7D08CE2E8720}"/>
    <hyperlink ref="C799" r:id="rId410" display="http://pokemondb.net/type/normal" xr:uid="{9F1D24C3-4600-49D3-9A68-3BF00CEA399F}"/>
    <hyperlink ref="B728" r:id="rId411" tooltip="View pokedex for #162 Furret" display="http://pokemondb.net/pokedex/furret" xr:uid="{3CB8BBEA-2C8E-40F8-8E4F-C933D362C71E}"/>
    <hyperlink ref="C728" r:id="rId412" display="http://pokemondb.net/type/normal" xr:uid="{0D0A92CF-E794-4BCD-83ED-327A6BAD6AD0}"/>
    <hyperlink ref="B764" r:id="rId413" tooltip="View pokedex for #163 Hoothoot" display="http://pokemondb.net/pokedex/hoothoot" xr:uid="{DAB27BA3-E514-4DED-80BB-618310376049}"/>
    <hyperlink ref="C764" r:id="rId414" display="http://pokemondb.net/type/normal" xr:uid="{65A9B9AA-2E32-4E72-89A9-28795A448AA8}"/>
    <hyperlink ref="C433" r:id="rId415" display="http://pokemondb.net/type/flying" xr:uid="{D91AF2C9-FA82-4363-8B29-0EAB1EC39666}"/>
    <hyperlink ref="B716" r:id="rId416" tooltip="View pokedex for #164 Noctowl" display="http://pokemondb.net/pokedex/noctowl" xr:uid="{14200532-EB60-4649-808E-1C2404FD818E}"/>
    <hyperlink ref="C716" r:id="rId417" display="http://pokemondb.net/type/normal" xr:uid="{26C5CFF6-54A8-4D6F-A3CD-989C410280E5}"/>
    <hyperlink ref="C370" r:id="rId418" display="http://pokemondb.net/type/flying" xr:uid="{7015A5F7-F4AF-40F2-BCE0-01A970C85701}"/>
    <hyperlink ref="B59" r:id="rId419" tooltip="View pokedex for #165 Ledyba" display="http://pokemondb.net/pokedex/ledyba" xr:uid="{46153B96-D2A7-4F60-8655-B679F02C144F}"/>
    <hyperlink ref="C59" r:id="rId420" display="http://pokemondb.net/type/bug" xr:uid="{ACBFF185-F177-4F2B-B551-361F58E3E9CD}"/>
    <hyperlink ref="C455" r:id="rId421" display="http://pokemondb.net/type/flying" xr:uid="{51BAE481-4B48-4E91-92F9-131F95639AC0}"/>
    <hyperlink ref="B41" r:id="rId422" tooltip="View pokedex for #166 Ledian" display="http://pokemondb.net/pokedex/ledian" xr:uid="{5C5D63CF-8009-4996-B10F-E42420B679AA}"/>
    <hyperlink ref="C41" r:id="rId423" display="http://pokemondb.net/type/bug" xr:uid="{276076D8-60E8-4BDE-8D3D-D9F3CC85EF9C}"/>
    <hyperlink ref="C438" r:id="rId424" display="http://pokemondb.net/type/flying" xr:uid="{B7B1C33B-48D0-4DD9-9305-62C969D2A34B}"/>
    <hyperlink ref="B60" r:id="rId425" tooltip="View pokedex for #167 Spinarak" display="http://pokemondb.net/pokedex/spinarak" xr:uid="{CAFEC3BA-5835-4CDE-AA21-4C113B494EF2}"/>
    <hyperlink ref="C60" r:id="rId426" display="http://pokemondb.net/type/bug" xr:uid="{2607727B-7742-43BF-96FA-A21340A406AB}"/>
    <hyperlink ref="C855" r:id="rId427" display="http://pokemondb.net/type/poison" xr:uid="{B5DE2AD2-D81F-4B55-8895-2FD5E275E96F}"/>
    <hyperlink ref="B15" r:id="rId428" tooltip="View pokedex for #168 Ariados" display="http://pokemondb.net/pokedex/ariados" xr:uid="{A2A55BB2-1F4F-48A9-9D42-AF49D640EB8C}"/>
    <hyperlink ref="C15" r:id="rId429" display="http://pokemondb.net/type/bug" xr:uid="{D0A17F30-E1DD-4205-9C0D-97680B839307}"/>
    <hyperlink ref="C820" r:id="rId430" display="http://pokemondb.net/type/poison" xr:uid="{49F2DFB8-A896-40DB-99B4-9B2A3B9E6BAF}"/>
    <hyperlink ref="B806" r:id="rId431" tooltip="View pokedex for #169 Crobat" display="http://pokemondb.net/pokedex/crobat" xr:uid="{3C1F7A40-9ECF-497F-9A25-C6B907F60A22}"/>
    <hyperlink ref="C806" r:id="rId432" display="http://pokemondb.net/type/poison" xr:uid="{B258B14B-1F27-43C3-8BD6-2902C73249D6}"/>
    <hyperlink ref="C385" r:id="rId433" display="http://pokemondb.net/type/flying" xr:uid="{8030CB9B-C49A-4ACF-8C97-2ECBF9024226}"/>
    <hyperlink ref="B1093" r:id="rId434" tooltip="View pokedex for #170 Chinchou" display="http://pokemondb.net/pokedex/chinchou" xr:uid="{756C8692-F495-4B3E-8FA6-D78340353EE8}"/>
    <hyperlink ref="C1093" r:id="rId435" display="http://pokemondb.net/type/water" xr:uid="{D3307144-A0FC-46D3-8F1F-A14C7A82991D}"/>
    <hyperlink ref="C177" r:id="rId436" display="http://pokemondb.net/type/electric" xr:uid="{9F8C4F90-966E-4C18-9115-A9CFFA7E369E}"/>
    <hyperlink ref="B1053" r:id="rId437" tooltip="View pokedex for #171 Lanturn" display="http://pokemondb.net/pokedex/lanturn" xr:uid="{7E0EF6F4-D397-436B-A4EA-77347AFC039F}"/>
    <hyperlink ref="C1053" r:id="rId438" display="http://pokemondb.net/type/water" xr:uid="{824CCBB5-FF51-4BAB-AB9B-B572F2632C9E}"/>
    <hyperlink ref="C166" r:id="rId439" display="http://pokemondb.net/type/electric" xr:uid="{347911D6-FCC2-4E94-8D9F-FC151A81275B}"/>
    <hyperlink ref="B216" r:id="rId440" tooltip="View pokedex for #172 Pichu" display="http://pokemondb.net/pokedex/pichu" xr:uid="{1358E82F-EBB9-4596-918B-EA38B6FE4CBC}"/>
    <hyperlink ref="C216" r:id="rId441" display="http://pokemondb.net/type/electric" xr:uid="{3E217968-C3D7-481F-B300-DB02B632D05E}"/>
    <hyperlink ref="B240" r:id="rId442" tooltip="View pokedex for #173 Cleffa" display="http://pokemondb.net/pokedex/cleffa" xr:uid="{0A202ECF-0E7A-4786-AB14-E10148D00B30}"/>
    <hyperlink ref="C240" r:id="rId443" display="http://pokemondb.net/type/fairy" xr:uid="{0A5B0847-0AA8-4BC1-BF54-55EDCC3CB052}"/>
    <hyperlink ref="B725" r:id="rId444" tooltip="View pokedex for #174 Igglybuff" display="http://pokemondb.net/pokedex/igglybuff" xr:uid="{DECDDAC0-B85F-4729-AAF2-66B311384B96}"/>
    <hyperlink ref="C725" r:id="rId445" display="http://pokemondb.net/type/normal" xr:uid="{12003DF9-0268-428E-ABED-7DEA66870966}"/>
    <hyperlink ref="C224" r:id="rId446" display="http://pokemondb.net/type/fairy" xr:uid="{FC81390B-CD9F-428A-AAEA-63DF17A3A805}"/>
    <hyperlink ref="B248" r:id="rId447" tooltip="View pokedex for #175 Togepi" display="http://pokemondb.net/pokedex/togepi" xr:uid="{51E7402D-454F-4ED2-8309-9A5D57098582}"/>
    <hyperlink ref="C248" r:id="rId448" display="http://pokemondb.net/type/fairy" xr:uid="{32123DD3-2D89-4172-94D8-8D91510360B5}"/>
    <hyperlink ref="B238" r:id="rId449" tooltip="View pokedex for #176 Togetic" display="http://pokemondb.net/pokedex/togetic" xr:uid="{FBA2C958-9798-4B9A-9099-C1BE731863A5}"/>
    <hyperlink ref="C238" r:id="rId450" display="http://pokemondb.net/type/fairy" xr:uid="{45674FE0-CCDE-4C40-B44D-14F71DD9479F}"/>
    <hyperlink ref="C439" r:id="rId451" display="http://pokemondb.net/type/flying" xr:uid="{8F8F8432-17E6-4612-81E0-D9D416914AE9}"/>
    <hyperlink ref="B937" r:id="rId452" tooltip="View pokedex for #177 Natu" display="http://pokemondb.net/pokedex/natu" xr:uid="{85725B85-8957-4EF4-A5F9-F0D4B00C9F38}"/>
    <hyperlink ref="C937" r:id="rId453" display="http://pokemondb.net/type/psychic" xr:uid="{279FE6DE-7ECE-4AFD-AFEF-02DAA54FC8B1}"/>
    <hyperlink ref="C456" r:id="rId454" display="http://pokemondb.net/type/flying" xr:uid="{0BA5C48A-0032-4524-A11B-096B189A19D6}"/>
    <hyperlink ref="B906" r:id="rId455" tooltip="View pokedex for #178 Xatu" display="http://pokemondb.net/pokedex/xatu" xr:uid="{526BDB6D-EF5E-46E0-90B9-0019FD85BCE0}"/>
    <hyperlink ref="C906" r:id="rId456" display="http://pokemondb.net/type/psychic" xr:uid="{A39AA6E0-F5E2-428D-BAFE-26C1639666FD}"/>
    <hyperlink ref="C421" r:id="rId457" display="http://pokemondb.net/type/flying" xr:uid="{902F20C1-498D-48B6-A80C-21902C61216A}"/>
    <hyperlink ref="B197" r:id="rId458" tooltip="View pokedex for #179 Mareep" display="http://pokemondb.net/pokedex/mareep" xr:uid="{7C7FDF61-0A99-4883-90B3-7CDC1EE4BBF4}"/>
    <hyperlink ref="C197" r:id="rId459" display="http://pokemondb.net/type/electric" xr:uid="{C2FAC3E5-AC26-4528-81DE-480CA0D81E48}"/>
    <hyperlink ref="B180" r:id="rId460" tooltip="View pokedex for #180 Flaaffy" display="http://pokemondb.net/pokedex/flaaffy" xr:uid="{35F456E0-8422-496F-A284-ACD05F5E5A0E}"/>
    <hyperlink ref="C180" r:id="rId461" display="http://pokemondb.net/type/electric" xr:uid="{F197AA39-1A4A-40A5-B90D-B8E0850BC6FD}"/>
    <hyperlink ref="B170" r:id="rId462" tooltip="View pokedex for #181 Ampharos" display="http://pokemondb.net/pokedex/ampharos" xr:uid="{E9E23A6A-3E19-4C40-A2A8-F1E92E108669}"/>
    <hyperlink ref="C170" r:id="rId463" display="http://pokemondb.net/type/electric" xr:uid="{287F9DE0-1EBA-4CD3-971B-FEC69F37F315}"/>
    <hyperlink ref="C171" r:id="rId464" display="http://pokemondb.net/type/electric" xr:uid="{CE21D6CB-3F3F-44E8-875D-DEE847E910CE}"/>
    <hyperlink ref="C137" r:id="rId465" display="http://pokemondb.net/type/dragon" xr:uid="{C4FD5EB0-E483-4263-9860-F91712240E22}"/>
    <hyperlink ref="B533" r:id="rId466" tooltip="View pokedex for #182 Bellossom" display="http://pokemondb.net/pokedex/bellossom" xr:uid="{E51FFFCE-510A-4A59-BADF-57AD53CB1D35}"/>
    <hyperlink ref="C533" r:id="rId467" display="http://pokemondb.net/type/grass" xr:uid="{7F39B6E2-0EDE-412F-BB4A-4FB953B18383}"/>
    <hyperlink ref="B1105" r:id="rId468" tooltip="View pokedex for #183 Marill" display="http://pokemondb.net/pokedex/marill" xr:uid="{39182442-0891-4D80-A798-22A4EB4A535B}"/>
    <hyperlink ref="C1105" r:id="rId469" display="http://pokemondb.net/type/water" xr:uid="{A18AE5A8-D166-4A99-8304-C447BFF99370}"/>
    <hyperlink ref="C231" r:id="rId470" display="http://pokemondb.net/type/fairy" xr:uid="{8FD54DEE-3C76-4B96-9ADC-7EF05777AB92}"/>
    <hyperlink ref="B1058" r:id="rId471" tooltip="View pokedex for #184 Azumarill" display="http://pokemondb.net/pokedex/azumarill" xr:uid="{08F2FB83-B22A-4831-948B-53A0BB5F1ECD}"/>
    <hyperlink ref="C1058" r:id="rId472" display="http://pokemondb.net/type/water" xr:uid="{11E2C15C-7D11-4E7D-BAE8-C7CC6FD22B50}"/>
    <hyperlink ref="C221" r:id="rId473" display="http://pokemondb.net/type/fairy" xr:uid="{80F3A9E8-4EFC-4543-B16E-1018BD802814}"/>
    <hyperlink ref="B967" r:id="rId474" tooltip="View pokedex for #185 Sudowoodo" display="http://pokemondb.net/pokedex/sudowoodo" xr:uid="{B2A5F492-76D1-43F4-8629-1FE5BFB5FD35}"/>
    <hyperlink ref="C967" r:id="rId475" display="http://pokemondb.net/type/rock" xr:uid="{06F4E571-1F21-4BB7-8C4E-7DB5FD333CF7}"/>
    <hyperlink ref="B1077" r:id="rId476" tooltip="View pokedex for #186 Politoed" display="http://pokemondb.net/pokedex/politoed" xr:uid="{F3B11E47-7477-415D-A639-5B9A04A800C7}"/>
    <hyperlink ref="C1077" r:id="rId477" display="http://pokemondb.net/type/water" xr:uid="{02918DC6-8ECC-4235-AF01-4A810CD1C014}"/>
    <hyperlink ref="B600" r:id="rId478" tooltip="View pokedex for #187 Hoppip" display="http://pokemondb.net/pokedex/hoppip" xr:uid="{78CF5ADA-5270-48CF-8C22-711D57C3DBBC}"/>
    <hyperlink ref="C600" r:id="rId479" display="http://pokemondb.net/type/grass" xr:uid="{178EE334-DD37-4B52-9AA5-E98AF30230AD}"/>
    <hyperlink ref="C462" r:id="rId480" display="http://pokemondb.net/type/flying" xr:uid="{F46CC323-D5B3-4AE0-907A-9172A8532EE1}"/>
    <hyperlink ref="B572" r:id="rId481" tooltip="View pokedex for #188 Skiploom" display="http://pokemondb.net/pokedex/skiploom" xr:uid="{18528C33-5E04-4307-B14B-9A8A695F03C6}"/>
    <hyperlink ref="C572" r:id="rId482" display="http://pokemondb.net/type/grass" xr:uid="{30DC72BE-DD26-4222-A3FA-42E6DFDF3A7A}"/>
    <hyperlink ref="C440" r:id="rId483" display="http://pokemondb.net/type/flying" xr:uid="{B787454E-E21F-429C-A216-27FD8480DF25}"/>
    <hyperlink ref="B534" r:id="rId484" tooltip="View pokedex for #189 Jumpluff" display="http://pokemondb.net/pokedex/jumpluff" xr:uid="{9BF06B6E-6801-470E-9373-E9B11536D963}"/>
    <hyperlink ref="C534" r:id="rId485" display="http://pokemondb.net/type/grass" xr:uid="{3224CBD7-C769-4BE1-9663-59C8267D7AAA}"/>
    <hyperlink ref="C406" r:id="rId486" display="http://pokemondb.net/type/flying" xr:uid="{6051CC70-2F61-484F-930E-313978750ABB}"/>
    <hyperlink ref="B775" r:id="rId487" tooltip="View pokedex for #190 Aipom" display="http://pokemondb.net/pokedex/aipom" xr:uid="{3F15A611-DC9E-4549-9D39-08D751A9D34C}"/>
    <hyperlink ref="C775" r:id="rId488" display="http://pokemondb.net/type/normal" xr:uid="{4EC2A378-89A3-415B-8418-DBE2F464C54C}"/>
    <hyperlink ref="B601" r:id="rId489" tooltip="View pokedex for #191 Sunkern" display="http://pokemondb.net/pokedex/sunkern" xr:uid="{09224898-D0E1-4E58-A009-3063A95ADC08}"/>
    <hyperlink ref="C601" r:id="rId490" display="http://pokemondb.net/type/grass" xr:uid="{1CB42CDF-99CE-4560-BAE3-5E4EDEC0201A}"/>
    <hyperlink ref="B535" r:id="rId491" tooltip="View pokedex for #192 Sunflora" display="http://pokemondb.net/pokedex/sunflora" xr:uid="{EC0C104E-0E89-4F9B-9280-9107B3738F4A}"/>
    <hyperlink ref="C535" r:id="rId492" display="http://pokemondb.net/type/grass" xr:uid="{00EAF253-0A70-430E-9DF1-2A908C952353}"/>
    <hyperlink ref="B27" r:id="rId493" tooltip="View pokedex for #193 Yanma" display="http://pokemondb.net/pokedex/yanma" xr:uid="{56F973E0-8CA7-4575-9693-489E94ABCE09}"/>
    <hyperlink ref="C27" r:id="rId494" display="http://pokemondb.net/type/bug" xr:uid="{2CEF0136-497D-4787-B363-F077663CA3C5}"/>
    <hyperlink ref="C422" r:id="rId495" display="http://pokemondb.net/type/flying" xr:uid="{0F06B2C3-D762-4A83-BA78-E9DA5CDA502E}"/>
    <hyperlink ref="B1126" r:id="rId496" tooltip="View pokedex for #194 Wooper" display="http://pokemondb.net/pokedex/wooper" xr:uid="{B59DC7A9-0A27-44AC-BA3B-0AAE205603DE}"/>
    <hyperlink ref="C1126" r:id="rId497" display="http://pokemondb.net/type/water" xr:uid="{1B69431B-CD78-45E7-A6F5-B672FEBDBCFC}"/>
    <hyperlink ref="C649" r:id="rId498" display="http://pokemondb.net/type/ground" xr:uid="{247B9715-7CB1-4278-BB8B-0A66D0610CD6}"/>
    <hyperlink ref="B1068" r:id="rId499" tooltip="View pokedex for #195 Quagsire" display="http://pokemondb.net/pokedex/quagsire" xr:uid="{857F4ABC-6166-4C10-9DA4-C91C3960DD77}"/>
    <hyperlink ref="C1068" r:id="rId500" display="http://pokemondb.net/type/water" xr:uid="{616DCF83-5FA3-476F-A2DC-3390B34052F9}"/>
    <hyperlink ref="C617" r:id="rId501" display="http://pokemondb.net/type/ground" xr:uid="{2C424B46-8DCC-4340-AA2D-F90463CBB810}"/>
    <hyperlink ref="B907" r:id="rId502" tooltip="View pokedex for #196 Espeon" display="http://pokemondb.net/pokedex/espeon" xr:uid="{2689FCCF-6EE0-461B-AE66-8B336DCF91FE}"/>
    <hyperlink ref="C907" r:id="rId503" display="http://pokemondb.net/type/psychic" xr:uid="{3D3CBAEE-A766-4017-8A08-5D941D5FFB1F}"/>
    <hyperlink ref="B80" r:id="rId504" tooltip="View pokedex for #197 Umbreon" display="http://pokemondb.net/pokedex/umbreon" xr:uid="{0BADD6C4-6888-4673-B31A-3ECBFC171DF3}"/>
    <hyperlink ref="C80" r:id="rId505" display="http://pokemondb.net/type/dark" xr:uid="{060123CB-24B0-4CCF-928B-931CB3E816CA}"/>
    <hyperlink ref="B106" r:id="rId506" tooltip="View pokedex for #198 Murkrow" display="http://pokemondb.net/pokedex/murkrow" xr:uid="{1F21F198-4B76-4B6A-8918-3889B5E10CFB}"/>
    <hyperlink ref="C106" r:id="rId507" display="http://pokemondb.net/type/dark" xr:uid="{08BA122D-486F-4AA1-BEC6-3C24AA60ABEE}"/>
    <hyperlink ref="C434" r:id="rId508" display="http://pokemondb.net/type/flying" xr:uid="{AFF5F77D-7189-4E2B-80DA-654BC88C3EDA}"/>
    <hyperlink ref="B1069" r:id="rId509" tooltip="View pokedex for #199 Slowking" display="http://pokemondb.net/pokedex/slowking" xr:uid="{1D4D66A9-B9CC-4C6A-9138-C5F1EB29C50E}"/>
    <hyperlink ref="C1069" r:id="rId510" display="http://pokemondb.net/type/water" xr:uid="{1F630017-115B-45C8-A8E4-D812E3B18A09}"/>
    <hyperlink ref="C879" r:id="rId511" display="http://pokemondb.net/type/psychic" xr:uid="{BF9CF8B6-155F-4CBC-A8D4-ED5E6BB80B23}"/>
    <hyperlink ref="B480" r:id="rId512" tooltip="View pokedex for #200 Misdreavus" display="http://pokemondb.net/pokedex/misdreavus" xr:uid="{88AAA043-5C00-4860-AF09-5AC30AA722F5}"/>
    <hyperlink ref="C480" r:id="rId513" display="http://pokemondb.net/type/ghost" xr:uid="{02CF671D-43FD-4EC0-B419-9D77A20A52E4}"/>
    <hyperlink ref="B930" r:id="rId514" tooltip="View pokedex for #201 Unown" display="http://pokemondb.net/pokedex/unown" xr:uid="{6195576B-D296-43DD-A484-6DCF6F0D6CCA}"/>
    <hyperlink ref="C930" r:id="rId515" display="http://pokemondb.net/type/psychic" xr:uid="{76DE7ED8-A305-46A4-B286-B76056AEB7CF}"/>
    <hyperlink ref="B862" r:id="rId516" tooltip="View pokedex for #202 Wobbuffet" display="http://pokemondb.net/pokedex/wobbuffet" xr:uid="{3593AAA4-E91A-4969-B84D-3C16C0437DBF}"/>
    <hyperlink ref="C862" r:id="rId517" display="http://pokemondb.net/type/psychic" xr:uid="{E3A26219-3AD6-419A-949E-442807C4292B}"/>
    <hyperlink ref="B749" r:id="rId518" tooltip="View pokedex for #203 Girafarig" display="http://pokemondb.net/pokedex/girafarig" xr:uid="{FD7000F0-286E-4A48-8445-60C533162D01}"/>
    <hyperlink ref="C749" r:id="rId519" display="http://pokemondb.net/type/normal" xr:uid="{58DE43FE-001E-450B-8EE0-49AD3E32D4DD}"/>
    <hyperlink ref="C896" r:id="rId520" display="http://pokemondb.net/type/psychic" xr:uid="{370EC217-EA4A-45F1-8FF7-8F09673E8409}"/>
    <hyperlink ref="B45" r:id="rId521" tooltip="View pokedex for #204 Pineco" display="http://pokemondb.net/pokedex/pineco" xr:uid="{DD71814D-2214-47E6-9815-539461775547}"/>
    <hyperlink ref="C45" r:id="rId522" display="http://pokemondb.net/type/bug" xr:uid="{B6C3C0D6-4DAB-42A5-89A1-FD777C6297B0}"/>
    <hyperlink ref="B9" r:id="rId523" tooltip="View pokedex for #205 Forretress" display="http://pokemondb.net/pokedex/forretress" xr:uid="{64588900-C013-485F-B363-21502602484B}"/>
    <hyperlink ref="C9" r:id="rId524" display="http://pokemondb.net/type/bug" xr:uid="{BFD4C55D-6EFC-46CF-9EE0-E12BD44FA9F6}"/>
    <hyperlink ref="C1009" r:id="rId525" display="http://pokemondb.net/type/steel" xr:uid="{D1F1D378-CC87-401E-9152-8044D53E5A09}"/>
    <hyperlink ref="B717" r:id="rId526" tooltip="View pokedex for #206 Dunsparce" display="http://pokemondb.net/pokedex/dunsparce" xr:uid="{4CAA5EDD-A60D-4DA4-83FE-F3EBB9B78B3F}"/>
    <hyperlink ref="C717" r:id="rId527" display="http://pokemondb.net/type/normal" xr:uid="{B8E11715-FE88-4FF6-880D-DA2732E70A9E}"/>
    <hyperlink ref="B640" r:id="rId528" tooltip="View pokedex for #207 Gligar" display="http://pokemondb.net/pokedex/gligar" xr:uid="{47D61D0B-0ABA-457E-9DAD-7CE822C457AC}"/>
    <hyperlink ref="C640" r:id="rId529" display="http://pokemondb.net/type/ground" xr:uid="{D0164F7E-F523-49DF-AC2E-4B3B86A2384E}"/>
    <hyperlink ref="C423" r:id="rId530" display="http://pokemondb.net/type/flying" xr:uid="{635E4BF7-7C04-4806-BDFB-1F4B43345258}"/>
    <hyperlink ref="B1010" r:id="rId531" tooltip="View pokedex for #208 Steelix" display="http://pokemondb.net/pokedex/steelix" xr:uid="{A9F8310E-7373-4FD2-B847-ACB9662C6766}"/>
    <hyperlink ref="C1010" r:id="rId532" display="http://pokemondb.net/type/steel" xr:uid="{B40EE26A-8B64-4B5F-AD1A-EE68D8A7CFCE}"/>
    <hyperlink ref="C632" r:id="rId533" display="http://pokemondb.net/type/ground" xr:uid="{DE14A775-7EB6-424E-A835-0581C40082AF}"/>
    <hyperlink ref="B236" r:id="rId534" tooltip="View pokedex for #209 Snubbull" display="http://pokemondb.net/pokedex/snubbull" xr:uid="{B3912C70-CA7E-4AE6-843F-0659CD8C52A4}"/>
    <hyperlink ref="C236" r:id="rId535" display="http://pokemondb.net/type/fairy" xr:uid="{884AB7CE-CD92-469C-94D1-82B3ADCE2C7A}"/>
    <hyperlink ref="B225" r:id="rId536" tooltip="View pokedex for #210 Granbull" display="http://pokemondb.net/pokedex/granbull" xr:uid="{2B4A65CF-445D-464C-8234-C7E7E869E8B6}"/>
    <hyperlink ref="C225" r:id="rId537" display="http://pokemondb.net/type/fairy" xr:uid="{0F7D812C-D123-47D2-8A39-7489936752DB}"/>
    <hyperlink ref="B1114" r:id="rId538" tooltip="View pokedex for #211 Qwilfish" display="http://pokemondb.net/pokedex/qwilfish" xr:uid="{1E643C9D-33ED-458E-B9FA-D71250C2160F}"/>
    <hyperlink ref="C1114" r:id="rId539" display="http://pokemondb.net/type/water" xr:uid="{62BF0B92-198E-4FF6-BB10-419404366756}"/>
    <hyperlink ref="C827" r:id="rId540" display="http://pokemondb.net/type/poison" xr:uid="{BD07D596-060B-4249-9ACE-D11DFCE96439}"/>
    <hyperlink ref="B16" r:id="rId541" tooltip="View pokedex for #212 Scizor" display="http://pokemondb.net/pokedex/scizor" xr:uid="{98E5B941-029B-4DA0-9DD8-F58A9FDCE068}"/>
    <hyperlink ref="C16" r:id="rId542" display="http://pokemondb.net/type/bug" xr:uid="{0276C4CB-1E68-439E-A5DC-F55012C795C3}"/>
    <hyperlink ref="C1013" r:id="rId543" display="http://pokemondb.net/type/steel" xr:uid="{446DFB2A-A41D-401E-A9BC-013E401BEC10}"/>
    <hyperlink ref="C17" r:id="rId544" display="http://pokemondb.net/type/bug" xr:uid="{260C41B3-7C00-4961-9902-E3B925C8BFF6}"/>
    <hyperlink ref="C1014" r:id="rId545" display="http://pokemondb.net/type/steel" xr:uid="{94A24715-2C54-414D-A6D4-2CB18837C750}"/>
    <hyperlink ref="B71" r:id="rId546" tooltip="View pokedex for #213 Shuckle" display="http://pokemondb.net/pokedex/shuckle" xr:uid="{9FC1DF22-0F0F-4693-A9A1-913B735BBD7A}"/>
    <hyperlink ref="C71" r:id="rId547" display="http://pokemondb.net/type/bug" xr:uid="{FDBFE608-8DB3-4CFE-8966-229583217F24}"/>
    <hyperlink ref="C1000" r:id="rId548" display="http://pokemondb.net/type/rock" xr:uid="{91D6E505-ECF0-4BE9-9FD1-840D1A45F876}"/>
    <hyperlink ref="B4" r:id="rId549" tooltip="View pokedex for #214 Heracross" display="http://pokemondb.net/pokedex/heracross" xr:uid="{83BED02C-873A-42A4-8A2A-A5DAB41DDA45}"/>
    <hyperlink ref="C4" r:id="rId550" display="http://pokemondb.net/type/bug" xr:uid="{65D2EA35-05D3-47EE-9D07-F29D45308EC2}"/>
    <hyperlink ref="C270" r:id="rId551" display="http://pokemondb.net/type/fighting" xr:uid="{38B67084-ADDF-462A-9BDF-F19C298712C4}"/>
    <hyperlink ref="C5" r:id="rId552" display="http://pokemondb.net/type/bug" xr:uid="{D193B0A3-54EC-4771-9824-A740427BFEBC}"/>
    <hyperlink ref="C271" r:id="rId553" display="http://pokemondb.net/type/fighting" xr:uid="{C57AEE3D-D9E2-429D-8174-8CA942A3E99E}"/>
    <hyperlink ref="B109" r:id="rId554" tooltip="View pokedex for #215 Sneasel" display="http://pokemondb.net/pokedex/sneasel" xr:uid="{7FE3A154-2F42-4222-9586-ECC7CE459CB8}"/>
    <hyperlink ref="C109" r:id="rId555" display="http://pokemondb.net/type/dark" xr:uid="{9688D5E4-1E4A-4D11-B7E0-6C07F9ED6D4D}"/>
    <hyperlink ref="C690" r:id="rId556" display="http://pokemondb.net/type/ice" xr:uid="{4425F840-5CF9-45D4-A1F2-5F1F68477E26}"/>
    <hyperlink ref="B765" r:id="rId557" tooltip="View pokedex for #216 Teddiursa" display="http://pokemondb.net/pokedex/teddiursa" xr:uid="{CE2C3FD0-D749-40B2-9AB7-EC2B0D6E064C}"/>
    <hyperlink ref="C765" r:id="rId558" display="http://pokemondb.net/type/normal" xr:uid="{A482E46B-156D-4E7A-9BE6-42AF954B5B98}"/>
    <hyperlink ref="B726" r:id="rId559" tooltip="View pokedex for #217 Ursaring" display="http://pokemondb.net/pokedex/ursaring" xr:uid="{0AC884B5-91E0-4707-805B-8E5A96E038BF}"/>
    <hyperlink ref="C726" r:id="rId560" display="http://pokemondb.net/type/normal" xr:uid="{94121965-47CE-41E0-83BD-9C2F1C4F9DC2}"/>
    <hyperlink ref="B359" r:id="rId561" tooltip="View pokedex for #218 Slugma" display="http://pokemondb.net/pokedex/slugma" xr:uid="{682FF845-8031-4B5D-AC91-B2B764932B10}"/>
    <hyperlink ref="C359" r:id="rId562" display="http://pokemondb.net/type/fire" xr:uid="{3CA7273F-EA78-497B-ABB1-B6629F619C73}"/>
    <hyperlink ref="B351" r:id="rId563" tooltip="View pokedex for #219 Magcargo" display="http://pokemondb.net/pokedex/magcargo" xr:uid="{9F67F3C8-30C5-4037-AE8A-C68E135191C2}"/>
    <hyperlink ref="C351" r:id="rId564" display="http://pokemondb.net/type/fire" xr:uid="{4D385E3C-C3D0-425B-9E1D-91EB1C529D01}"/>
    <hyperlink ref="C986" r:id="rId565" display="http://pokemondb.net/type/rock" xr:uid="{C2D99339-4CA7-447B-A2CC-BE7374550D50}"/>
    <hyperlink ref="B695" r:id="rId566" tooltip="View pokedex for #220 Swinub" display="http://pokemondb.net/pokedex/swinub" xr:uid="{6D9FA5E7-C3C7-4F04-9772-9E1695034F94}"/>
    <hyperlink ref="C695" r:id="rId567" display="http://pokemondb.net/type/ice" xr:uid="{9C4CA6CB-B89B-47C9-A5ED-F17D20B7E8C5}"/>
    <hyperlink ref="C652" r:id="rId568" display="http://pokemondb.net/type/ground" xr:uid="{E19E1647-4C46-4509-B305-A5AEFBAE7E38}"/>
    <hyperlink ref="B671" r:id="rId569" tooltip="View pokedex for #221 Piloswine" display="http://pokemondb.net/pokedex/piloswine" xr:uid="{2B2E9CBA-C59F-4111-9C07-C6EE4043DEBA}"/>
    <hyperlink ref="C671" r:id="rId570" display="http://pokemondb.net/type/ice" xr:uid="{84515F89-E282-4050-90C5-0D0699C0A2A9}"/>
    <hyperlink ref="C614" r:id="rId571" display="http://pokemondb.net/type/ground" xr:uid="{48B8959F-44E9-4DD1-9D78-8A31AF2E266E}"/>
    <hyperlink ref="B1127" r:id="rId572" tooltip="View pokedex for #222 Corsola" display="http://pokemondb.net/pokedex/corsola" xr:uid="{B400E63B-BD57-4364-8063-DC32DB713655}"/>
    <hyperlink ref="C1127" r:id="rId573" display="http://pokemondb.net/type/water" xr:uid="{FFB51CF5-B658-4751-B1AD-651E8D3958C5}"/>
    <hyperlink ref="C982" r:id="rId574" display="http://pokemondb.net/type/rock" xr:uid="{6AD1DF03-19FE-4412-A213-625F943BBB87}"/>
    <hyperlink ref="B1161" r:id="rId575" tooltip="View pokedex for #223 Remoraid" display="http://pokemondb.net/pokedex/remoraid" xr:uid="{EDB7A532-8EA1-421B-96D3-51E7780856FE}"/>
    <hyperlink ref="C1161" r:id="rId576" display="http://pokemondb.net/type/water" xr:uid="{943A51A9-6E61-4E9E-B1E2-8BDA8388071E}"/>
    <hyperlink ref="B1094" r:id="rId577" tooltip="View pokedex for #224 Octillery" display="http://pokemondb.net/pokedex/octillery" xr:uid="{3DFE712E-1368-4FD2-B7D3-80F53B5E25AF}"/>
    <hyperlink ref="C1094" r:id="rId578" display="http://pokemondb.net/type/water" xr:uid="{9925700E-8D10-4D80-8AA9-F879EE2AC0D7}"/>
    <hyperlink ref="B698" r:id="rId579" tooltip="View pokedex for #225 Delibird" display="http://pokemondb.net/pokedex/delibird" xr:uid="{6A76BE2C-53F0-49C7-AADC-D8E58C23E9D6}"/>
    <hyperlink ref="C698" r:id="rId580" display="http://pokemondb.net/type/ice" xr:uid="{F543AF73-DD63-489A-8FA3-71CF2FA5C74E}"/>
    <hyperlink ref="C448" r:id="rId581" display="http://pokemondb.net/type/flying" xr:uid="{D94708C8-DDD5-4CC0-948C-C49A69986DDF}"/>
    <hyperlink ref="B1115" r:id="rId582" tooltip="View pokedex for #226 Mantine" display="http://pokemondb.net/pokedex/mantine" xr:uid="{F0AEB8EF-D93A-40F4-95B7-0B4FF2744531}"/>
    <hyperlink ref="C1115" r:id="rId583" display="http://pokemondb.net/type/water" xr:uid="{F3B5DE3E-C5F5-4A1E-84DE-F77BC7B7E774}"/>
    <hyperlink ref="C424" r:id="rId584" display="http://pokemondb.net/type/flying" xr:uid="{3A31E226-3DB6-47B2-9FDF-2B86E1E351C5}"/>
    <hyperlink ref="B1023" r:id="rId585" tooltip="View pokedex for #227 Skarmory" display="http://pokemondb.net/pokedex/skarmory" xr:uid="{A9BF2554-8D09-40CA-9ADA-6F491E9F3503}"/>
    <hyperlink ref="C1023" r:id="rId586" display="http://pokemondb.net/type/steel" xr:uid="{E30B5381-0289-4BC5-9E4C-5AB6BAB5D842}"/>
    <hyperlink ref="C425" r:id="rId587" display="http://pokemondb.net/type/flying" xr:uid="{2CDA6941-69B0-4EF1-BA60-5FAF63693692}"/>
    <hyperlink ref="B116" r:id="rId588" tooltip="View pokedex for #228 Houndour" display="http://pokemondb.net/pokedex/houndour" xr:uid="{2C04BCFA-8321-467B-9206-634852F443DF}"/>
    <hyperlink ref="C116" r:id="rId589" display="http://pokemondb.net/type/dark" xr:uid="{53D786BC-D141-426A-AACE-1F20294AAAE4}"/>
    <hyperlink ref="C355" r:id="rId590" display="http://pokemondb.net/type/fire" xr:uid="{8D7C2582-F123-4995-9130-F6A16CA496BB}"/>
    <hyperlink ref="B86" r:id="rId591" tooltip="View pokedex for #229 Houndoom" display="http://pokemondb.net/pokedex/houndoom" xr:uid="{26798373-E17F-4BAA-81E7-3721E9B44E45}"/>
    <hyperlink ref="C86" r:id="rId592" display="http://pokemondb.net/type/dark" xr:uid="{20A2C6B4-5C60-450E-97FB-52DDDE1B75A2}"/>
    <hyperlink ref="C325" r:id="rId593" display="http://pokemondb.net/type/fire" xr:uid="{59E393BE-2FB5-4849-9456-C153C322002B}"/>
    <hyperlink ref="B87" r:id="rId594" tooltip="View pokedex for #229 Houndoom" display="http://pokemondb.net/pokedex/houndoom" xr:uid="{3E279D1C-64C0-447A-A3C0-6E322DF2C235}"/>
    <hyperlink ref="C87" r:id="rId595" display="http://pokemondb.net/type/dark" xr:uid="{66B59900-0D39-40DC-9E01-21DE7E1091F4}"/>
    <hyperlink ref="C326" r:id="rId596" display="http://pokemondb.net/type/fire" xr:uid="{B3841821-65F9-42B9-B06A-8F008AB82A95}"/>
    <hyperlink ref="B1095" r:id="rId597" tooltip="View pokedex for #230 Kingdra" display="http://pokemondb.net/pokedex/kingdra" xr:uid="{5E949673-6683-4749-B74A-F5642C938C66}"/>
    <hyperlink ref="C1095" r:id="rId598" display="http://pokemondb.net/type/water" xr:uid="{5D3A3647-9573-4CC9-9DA6-8A4E7E0955E6}"/>
    <hyperlink ref="C148" r:id="rId599" display="http://pokemondb.net/type/dragon" xr:uid="{B5E1A597-69E9-458E-952A-128A8D187B4A}"/>
    <hyperlink ref="B621" r:id="rId600" tooltip="View pokedex for #231 Phanpy" display="http://pokemondb.net/pokedex/phanpy" xr:uid="{6692F52C-6F85-4932-AF2C-548A7FD78A5D}"/>
    <hyperlink ref="C621" r:id="rId601" display="http://pokemondb.net/type/ground" xr:uid="{56F7AF8C-D980-4427-AA9D-7E5A447AAE3F}"/>
    <hyperlink ref="B622" r:id="rId602" tooltip="View pokedex for #232 Donphan" display="http://pokemondb.net/pokedex/donphan" xr:uid="{818C6EAD-0D63-457D-84EC-2FD152E5DD2D}"/>
    <hyperlink ref="C622" r:id="rId603" display="http://pokemondb.net/type/ground" xr:uid="{0B181933-41C8-4AFF-B809-9D6FF1B47190}"/>
    <hyperlink ref="B729" r:id="rId604" tooltip="View pokedex for #233 Porygon2" display="http://pokemondb.net/pokedex/porygon2" xr:uid="{3169CE73-DE00-4A43-8AC9-239FBA9C6F15}"/>
    <hyperlink ref="C729" r:id="rId605" display="http://pokemondb.net/type/normal" xr:uid="{DE78605A-18F9-4FCF-8806-A04189200765}"/>
    <hyperlink ref="B746" r:id="rId606" tooltip="View pokedex for #234 Stantler" display="http://pokemondb.net/pokedex/stantler" xr:uid="{C9E3A07C-1C15-4BD3-9F39-83C83FBFCDE7}"/>
    <hyperlink ref="C746" r:id="rId607" display="http://pokemondb.net/type/normal" xr:uid="{56291DA6-92B5-4756-997A-0E3D972C23F7}"/>
    <hyperlink ref="B776" r:id="rId608" tooltip="View pokedex for #235 Smeargle" display="http://pokemondb.net/pokedex/smeargle" xr:uid="{E8FE83C4-0205-41B8-957E-40CA16629AEF}"/>
    <hyperlink ref="C776" r:id="rId609" display="http://pokemondb.net/type/normal" xr:uid="{0BCB6792-6698-4D3D-A61F-198A994710EE}"/>
    <hyperlink ref="B300" r:id="rId610" tooltip="View pokedex for #236 Tyrogue" display="http://pokemondb.net/pokedex/tyrogue" xr:uid="{0F07B351-E18C-4090-A769-E961300F1323}"/>
    <hyperlink ref="C300" r:id="rId611" display="http://pokemondb.net/type/fighting" xr:uid="{DFC4C719-39CE-46D6-AF17-A23AF16035D6}"/>
    <hyperlink ref="B294" r:id="rId612" tooltip="View pokedex for #237 Hitmontop" display="http://pokemondb.net/pokedex/hitmontop" xr:uid="{330A9884-C956-4817-A533-D98D920E8EC8}"/>
    <hyperlink ref="C294" r:id="rId613" display="http://pokemondb.net/type/fighting" xr:uid="{8E790557-2B25-4ADA-996F-F0F55CBF0BCB}"/>
    <hyperlink ref="B699" r:id="rId614" tooltip="View pokedex for #238 Smoochum" display="http://pokemondb.net/pokedex/smoochum" xr:uid="{43F6F8F7-5362-46CE-9BB9-451A6DA118DB}"/>
    <hyperlink ref="C699" r:id="rId615" display="http://pokemondb.net/type/ice" xr:uid="{F3109073-D489-410E-A932-883367BBEACE}"/>
    <hyperlink ref="C931" r:id="rId616" display="http://pokemondb.net/type/psychic" xr:uid="{3770068B-C4AE-427C-A68F-EA4341E5A77B}"/>
    <hyperlink ref="B207" r:id="rId617" tooltip="View pokedex for #239 Elekid" display="http://pokemondb.net/pokedex/elekid" xr:uid="{B6F224F0-9750-4363-885B-552936A125C9}"/>
    <hyperlink ref="C207" r:id="rId618" display="http://pokemondb.net/type/electric" xr:uid="{6D473C31-6BC6-462E-938D-0AEF27F70C02}"/>
    <hyperlink ref="B356" r:id="rId619" tooltip="View pokedex for #240 Magby" display="http://pokemondb.net/pokedex/magby" xr:uid="{2020BCA8-FCC4-4657-B3CD-E3C79776C2BC}"/>
    <hyperlink ref="C356" r:id="rId620" display="http://pokemondb.net/type/fire" xr:uid="{4272F99B-16A2-4349-B29D-59AFBEFCAF5A}"/>
    <hyperlink ref="B722" r:id="rId621" tooltip="View pokedex for #241 Miltank" display="http://pokemondb.net/pokedex/miltank" xr:uid="{E4DC2824-044B-41DD-B361-ECD81527B589}"/>
    <hyperlink ref="C722" r:id="rId622" display="http://pokemondb.net/type/normal" xr:uid="{D6AB83B7-46E4-4D09-821C-BC60ED1F46EC}"/>
    <hyperlink ref="B701" r:id="rId623" tooltip="View pokedex for #242 Blissey" display="http://pokemondb.net/pokedex/blissey" xr:uid="{9509F7C5-8585-41C1-B2DD-8FE058BCD7B7}"/>
    <hyperlink ref="C701" r:id="rId624" display="http://pokemondb.net/type/normal" xr:uid="{72E93328-61DD-4C04-862D-32A122AD7E91}"/>
    <hyperlink ref="B172" r:id="rId625" tooltip="View pokedex for #243 Raikou" display="http://pokemondb.net/pokedex/raikou" xr:uid="{70350607-4936-4938-8030-6D1F65D68726}"/>
    <hyperlink ref="C172" r:id="rId626" display="http://pokemondb.net/type/electric" xr:uid="{A7BE10CB-6299-40EC-8221-34E0A5FCD9E3}"/>
    <hyperlink ref="B302" r:id="rId627" tooltip="View pokedex for #244 Entei" display="http://pokemondb.net/pokedex/entei" xr:uid="{633DA254-AA5F-429C-9409-5525432F0926}"/>
    <hyperlink ref="C302" r:id="rId628" display="http://pokemondb.net/type/fire" xr:uid="{4481593E-6351-4427-B036-362675D55D7F}"/>
    <hyperlink ref="B1059" r:id="rId629" tooltip="View pokedex for #245 Suicune" display="http://pokemondb.net/pokedex/suicune" xr:uid="{C27718F7-A354-4383-AEBB-04BA10F3E63A}"/>
    <hyperlink ref="C1059" r:id="rId630" display="http://pokemondb.net/type/water" xr:uid="{A9547F3E-5A0A-412F-8B08-FCB385A78EE7}"/>
    <hyperlink ref="B987" r:id="rId631" tooltip="View pokedex for #246 Larvitar" display="http://pokemondb.net/pokedex/larvitar" xr:uid="{00B41B39-30B7-4486-9994-B282A8C550BD}"/>
    <hyperlink ref="C987" r:id="rId632" display="http://pokemondb.net/type/rock" xr:uid="{23620C82-A80F-461C-B640-7EC9FD910916}"/>
    <hyperlink ref="C653" r:id="rId633" display="http://pokemondb.net/type/ground" xr:uid="{9FC25D44-7F23-41B9-89E1-657C407ADAA3}"/>
    <hyperlink ref="B968" r:id="rId634" tooltip="View pokedex for #247 Pupitar" display="http://pokemondb.net/pokedex/pupitar" xr:uid="{54D7E389-FA34-4F94-9020-FEDE13B1BEFC}"/>
    <hyperlink ref="C968" r:id="rId635" display="http://pokemondb.net/type/rock" xr:uid="{42193EC0-00A6-4B26-936F-2688ED40EFDB}"/>
    <hyperlink ref="C635" r:id="rId636" display="http://pokemondb.net/type/ground" xr:uid="{75A77DDA-27F0-428A-87BC-B37134E02756}"/>
    <hyperlink ref="B948" r:id="rId637" tooltip="View pokedex for #248 Tyranitar" display="http://pokemondb.net/pokedex/tyranitar" xr:uid="{CE7CBAF4-0BA3-4EFA-BCB2-05A2EF3094AA}"/>
    <hyperlink ref="C948" r:id="rId638" display="http://pokemondb.net/type/rock" xr:uid="{9ADB8FB1-C2BD-4388-BABE-3F2AF313E00A}"/>
    <hyperlink ref="C76" r:id="rId639" display="http://pokemondb.net/type/dark" xr:uid="{FAA54BB0-C6C0-4F2C-935D-E7F44CFA774C}"/>
    <hyperlink ref="C949" r:id="rId640" display="http://pokemondb.net/type/rock" xr:uid="{5AC4C66E-0210-40F9-B55E-31C5FD6B4615}"/>
    <hyperlink ref="C77" r:id="rId641" display="http://pokemondb.net/type/dark" xr:uid="{AFD31DCE-4445-4CCA-9F12-22C1CF5DE8CE}"/>
    <hyperlink ref="B870" r:id="rId642" tooltip="View pokedex for #249 Lugia" display="http://pokemondb.net/pokedex/lugia" xr:uid="{640ECA52-D6C4-4EED-8FBA-DEE9DD91C597}"/>
    <hyperlink ref="C870" r:id="rId643" display="http://pokemondb.net/type/psychic" xr:uid="{4B308216-F555-4766-A21B-251381961024}"/>
    <hyperlink ref="C367" r:id="rId644" display="http://pokemondb.net/type/flying" xr:uid="{0203396E-BB70-43C1-9A5F-BA04D0872356}"/>
    <hyperlink ref="B304" r:id="rId645" tooltip="View pokedex for #250 Ho-oh" display="http://pokemondb.net/pokedex/ho-oh" xr:uid="{331B036E-5C92-4067-91DA-2EBA1DFA74D5}"/>
    <hyperlink ref="C304" r:id="rId646" display="http://pokemondb.net/type/fire" xr:uid="{D309B267-3FD4-4030-B6A9-F36A12557E56}"/>
    <hyperlink ref="C368" r:id="rId647" display="http://pokemondb.net/type/flying" xr:uid="{DFECC145-4477-4BCC-B4A5-B478D8C09C38}"/>
    <hyperlink ref="B873" r:id="rId648" tooltip="View pokedex for #251 Celebi" display="http://pokemondb.net/pokedex/celebi" xr:uid="{6AF6010A-3634-4C19-A541-A1D80037A512}"/>
    <hyperlink ref="C873" r:id="rId649" display="http://pokemondb.net/type/psychic" xr:uid="{5C0FA0F7-C1AC-4063-A10A-A30B913ECF08}"/>
    <hyperlink ref="C511" r:id="rId650" display="http://pokemondb.net/type/grass" xr:uid="{733B9E61-60F2-414D-A5BF-6357B8DEF602}"/>
    <hyperlink ref="B594" r:id="rId651" tooltip="View pokedex for #252 Treecko" display="http://pokemondb.net/pokedex/treecko" xr:uid="{E40134C5-10F7-4AC4-AC49-9C2621D1BB73}"/>
    <hyperlink ref="C594" r:id="rId652" display="http://pokemondb.net/type/grass" xr:uid="{1EDC2D8A-5C50-4CC7-9BA2-FE53F2611DF0}"/>
    <hyperlink ref="B578" r:id="rId653" tooltip="View pokedex for #253 Grovyle" display="http://pokemondb.net/pokedex/grovyle" xr:uid="{1BA25C8E-DEC2-488A-B2BD-D9D61D0A507D}"/>
    <hyperlink ref="C578" r:id="rId654" display="http://pokemondb.net/type/grass" xr:uid="{66218547-5045-4E35-8788-9DD9F8D132F2}"/>
    <hyperlink ref="B544" r:id="rId655" tooltip="View pokedex for #254 Sceptile" display="http://pokemondb.net/pokedex/sceptile" xr:uid="{D192F761-6309-4D19-BBA1-822BA3BA386D}"/>
    <hyperlink ref="C544" r:id="rId656" display="http://pokemondb.net/type/grass" xr:uid="{64771AAD-A18F-471D-BE99-A2AF26A50C56}"/>
    <hyperlink ref="B357" r:id="rId657" tooltip="View pokedex for #255 Torchic" display="http://pokemondb.net/pokedex/torchic" xr:uid="{AE086EE9-2CAC-45A6-A5D8-F085896EC4C5}"/>
    <hyperlink ref="C357" r:id="rId658" display="http://pokemondb.net/type/fire" xr:uid="{B360738C-8B49-466F-B17C-B8F6F0F3F96A}"/>
    <hyperlink ref="B341" r:id="rId659" tooltip="View pokedex for #256 Combusken" display="http://pokemondb.net/pokedex/combusken" xr:uid="{8F058BD6-5F49-4C34-9102-0C37AC7FD4EA}"/>
    <hyperlink ref="C341" r:id="rId660" display="http://pokemondb.net/type/fire" xr:uid="{0F9E74E6-258C-4070-AF3C-60F177A62CB8}"/>
    <hyperlink ref="C288" r:id="rId661" display="http://pokemondb.net/type/fighting" xr:uid="{659ED362-9E38-46DB-B756-1626879EDEBC}"/>
    <hyperlink ref="B317" r:id="rId662" tooltip="View pokedex for #257 Blaziken" display="http://pokemondb.net/pokedex/blaziken" xr:uid="{8724ED83-AB11-45E2-B2E4-0A2EFCBF9005}"/>
    <hyperlink ref="C317" r:id="rId663" display="http://pokemondb.net/type/fire" xr:uid="{B797A07C-FF6A-423B-9BA5-8E0778D88946}"/>
    <hyperlink ref="C272" r:id="rId664" display="http://pokemondb.net/type/fighting" xr:uid="{75BDCAE5-0F13-40FA-B359-58311801FE23}"/>
    <hyperlink ref="C318" r:id="rId665" display="http://pokemondb.net/type/fire" xr:uid="{9E3993FA-C8D7-4C29-90D4-65DF98052157}"/>
    <hyperlink ref="C273" r:id="rId666" display="http://pokemondb.net/type/fighting" xr:uid="{8363A9BC-60AE-4DAF-8481-737F252DB1AF}"/>
    <hyperlink ref="B1139" r:id="rId667" tooltip="View pokedex for #258 Mudkip" display="http://pokemondb.net/pokedex/mudkip" xr:uid="{4513D469-EB84-45A9-9FEE-89BCAC78EA2C}"/>
    <hyperlink ref="C1139" r:id="rId668" display="http://pokemondb.net/type/water" xr:uid="{E752D25E-A5C1-4BD7-8757-00F093F51288}"/>
    <hyperlink ref="B1106" r:id="rId669" tooltip="View pokedex for #259 Marshtomp" display="http://pokemondb.net/pokedex/marshtomp" xr:uid="{2C6278FC-30AC-4D47-97D0-81877BAF87ED}"/>
    <hyperlink ref="C1106" r:id="rId670" display="http://pokemondb.net/type/water" xr:uid="{3E03642A-1329-4F45-9A3D-4CB65A03492A}"/>
    <hyperlink ref="C636" r:id="rId671" display="http://pokemondb.net/type/ground" xr:uid="{DF000CC1-C0C7-45F4-926F-961ACDE80634}"/>
    <hyperlink ref="B1060" r:id="rId672" tooltip="View pokedex for #260 Swampert" display="http://pokemondb.net/pokedex/swampert" xr:uid="{5BF0D0E5-2780-46D3-9517-3A72F98AAF55}"/>
    <hyperlink ref="C1060" r:id="rId673" display="http://pokemondb.net/type/water" xr:uid="{EACA4741-6957-427E-80FD-66DD1D651D73}"/>
    <hyperlink ref="C615" r:id="rId674" display="http://pokemondb.net/type/ground" xr:uid="{ED34BFE6-E82C-41D8-8AE2-6E7AF8D1C922}"/>
    <hyperlink ref="B121" r:id="rId675" tooltip="View pokedex for #261 Poochyena" display="http://pokemondb.net/pokedex/poochyena" xr:uid="{E0B76D8F-0A27-427F-B5B5-1B22526E88D7}"/>
    <hyperlink ref="C121" r:id="rId676" display="http://pokemondb.net/type/dark" xr:uid="{5F10CC91-45E9-4B71-96AC-2208A760558D}"/>
    <hyperlink ref="B90" r:id="rId677" tooltip="View pokedex for #262 Mightyena" display="http://pokemondb.net/pokedex/mightyena" xr:uid="{BB32124A-460D-4242-944D-33517F6B415B}"/>
    <hyperlink ref="C90" r:id="rId678" display="http://pokemondb.net/type/dark" xr:uid="{7CFB3CB4-511E-468A-8F04-B0FE06B37BA1}"/>
    <hyperlink ref="B796" r:id="rId679" tooltip="View pokedex for #263 Zigzagoon" display="http://pokemondb.net/pokedex/zigzagoon" xr:uid="{4B7F6B0A-A902-44A3-8FAB-370994B9F8DE}"/>
    <hyperlink ref="C796" r:id="rId680" display="http://pokemondb.net/type/normal" xr:uid="{17D986D8-8AEB-4660-8BC6-C68632DDE9BE}"/>
    <hyperlink ref="B740" r:id="rId681" tooltip="View pokedex for #264 Linoone" display="http://pokemondb.net/pokedex/linoone" xr:uid="{48A920EC-BBDB-4863-A1C2-CD696D1608A6}"/>
    <hyperlink ref="C740" r:id="rId682" display="http://pokemondb.net/type/normal" xr:uid="{E9E5A877-F34A-44C6-B571-3B9B9A7D82B6}"/>
    <hyperlink ref="B54" r:id="rId683" tooltip="View pokedex for #265 Wurmple" display="http://pokemondb.net/pokedex/wurmple" xr:uid="{4D2B6C5A-AC7A-453D-BEA0-63A2D461DD0E}"/>
    <hyperlink ref="C54" r:id="rId684" display="http://pokemondb.net/type/bug" xr:uid="{3C2875E0-B800-4CDB-B3BC-AC3E309AEF39}"/>
    <hyperlink ref="B46" r:id="rId685" tooltip="View pokedex for #266 Silcoon" display="http://pokemondb.net/pokedex/silcoon" xr:uid="{5F759254-DAA6-4870-92BB-975AE3ECE4D4}"/>
    <hyperlink ref="C46" r:id="rId686" display="http://pokemondb.net/type/bug" xr:uid="{3BFD251C-E7F5-452D-93BF-2BDC50782616}"/>
    <hyperlink ref="B34" r:id="rId687" tooltip="View pokedex for #267 Beautifly" display="http://pokemondb.net/pokedex/beautifly" xr:uid="{F6DBA9D4-BC3F-450D-AE4A-EE194ADB4C78}"/>
    <hyperlink ref="C34" r:id="rId688" display="http://pokemondb.net/type/bug" xr:uid="{17479428-DD40-41A8-B779-A7C32B3F1B80}"/>
    <hyperlink ref="C435" r:id="rId689" display="http://pokemondb.net/type/flying" xr:uid="{8BBC5A46-B7B1-471D-9369-935CCC2A9198}"/>
    <hyperlink ref="B47" r:id="rId690" tooltip="View pokedex for #268 Cascoon" display="http://pokemondb.net/pokedex/cascoon" xr:uid="{1F1A0E49-DB7A-4835-93F5-4DA9F7F5BA61}"/>
    <hyperlink ref="C47" r:id="rId691" display="http://pokemondb.net/type/bug" xr:uid="{D91DFD56-6892-413B-AB4D-37E265380611}"/>
    <hyperlink ref="B35" r:id="rId692" tooltip="View pokedex for #269 Dustox" display="http://pokemondb.net/pokedex/dustox" xr:uid="{17F1AA81-B025-470A-801B-83E9BEDD1628}"/>
    <hyperlink ref="C35" r:id="rId693" display="http://pokemondb.net/type/bug" xr:uid="{E7E324E6-DDCD-4226-9703-B93454A9A3DD}"/>
    <hyperlink ref="C837" r:id="rId694" display="http://pokemondb.net/type/poison" xr:uid="{04506706-A9B5-40AC-8488-813DCAAF6835}"/>
    <hyperlink ref="B1157" r:id="rId695" tooltip="View pokedex for #270 Lotad" display="http://pokemondb.net/pokedex/lotad" xr:uid="{004C06EB-8B56-41D3-9843-2C58AD73C9A5}"/>
    <hyperlink ref="C1157" r:id="rId696" display="http://pokemondb.net/type/water" xr:uid="{26AFA7B1-21E1-4D71-AE58-36DF2C334DC7}"/>
    <hyperlink ref="C595" r:id="rId697" display="http://pokemondb.net/type/grass" xr:uid="{61E9D526-32BF-4480-BDDE-B0F7C18DED94}"/>
    <hyperlink ref="B1121" r:id="rId698" tooltip="View pokedex for #271 Lombre" display="http://pokemondb.net/pokedex/lombre" xr:uid="{A72766A3-21DA-451F-9242-16B8CE0E55DF}"/>
    <hyperlink ref="C1121" r:id="rId699" display="http://pokemondb.net/type/water" xr:uid="{974D6EF7-F11C-40FC-863E-18FF4F0D939B}"/>
    <hyperlink ref="C562" r:id="rId700" display="http://pokemondb.net/type/grass" xr:uid="{7F6B7636-C2B5-43A9-83E6-327F550E9631}"/>
    <hyperlink ref="B1086" r:id="rId701" tooltip="View pokedex for #272 Ludicolo" display="http://pokemondb.net/pokedex/ludicolo" xr:uid="{5F6E0343-5328-4C85-AF8F-C3FBFEA244B7}"/>
    <hyperlink ref="C1086" r:id="rId702" display="http://pokemondb.net/type/water" xr:uid="{8D510F75-9750-484E-B07F-68D2E88E46EA}"/>
    <hyperlink ref="C530" r:id="rId703" display="http://pokemondb.net/type/grass" xr:uid="{C4292AA9-1782-4038-99E5-92469486827C}"/>
    <hyperlink ref="B596" r:id="rId704" tooltip="View pokedex for #273 Seedot" display="http://pokemondb.net/pokedex/seedot" xr:uid="{A78B711B-6231-430E-B228-E9760DE53050}"/>
    <hyperlink ref="C596" r:id="rId705" display="http://pokemondb.net/type/grass" xr:uid="{995B320D-2C00-48C9-8F78-C3D35C39BA80}"/>
    <hyperlink ref="B545" r:id="rId706" tooltip="View pokedex for #274 Nuzleaf" display="http://pokemondb.net/pokedex/nuzleaf" xr:uid="{9740D5B2-74E3-494B-9927-91160FF65463}"/>
    <hyperlink ref="C545" r:id="rId707" display="http://pokemondb.net/type/grass" xr:uid="{86DDFBAC-4B49-4200-B507-226EB9215D16}"/>
    <hyperlink ref="C91" r:id="rId708" display="http://pokemondb.net/type/dark" xr:uid="{AF54ADB0-50AD-45BB-8454-BB92C3942BF5}"/>
    <hyperlink ref="B519" r:id="rId709" tooltip="View pokedex for #275 Shiftry" display="http://pokemondb.net/pokedex/shiftry" xr:uid="{17191812-6705-4D97-8954-017E94930D65}"/>
    <hyperlink ref="C519" r:id="rId710" display="http://pokemondb.net/type/grass" xr:uid="{646CA828-2A73-43FE-B439-52607BCEDFB7}"/>
    <hyperlink ref="C84" r:id="rId711" display="http://pokemondb.net/type/dark" xr:uid="{5D89D6E5-0517-4D04-8172-1ABFE49570BE}"/>
    <hyperlink ref="B794" r:id="rId712" tooltip="View pokedex for #276 Taillow" display="http://pokemondb.net/pokedex/taillow" xr:uid="{676B307F-32F7-4238-BE55-7A939B01503C}"/>
    <hyperlink ref="C794" r:id="rId713" display="http://pokemondb.net/type/normal" xr:uid="{22985F8A-7641-49A6-9568-0F4AB17D2428}"/>
    <hyperlink ref="C457" r:id="rId714" display="http://pokemondb.net/type/flying" xr:uid="{B22CF66D-EBA0-4BB1-B120-9BA2E4B3AA8B}"/>
    <hyperlink ref="B766" r:id="rId715" tooltip="View pokedex for #277 Swellow" display="http://pokemondb.net/pokedex/swellow" xr:uid="{31198B44-591B-4941-9E2A-7EE27876DAA3}"/>
    <hyperlink ref="C766" r:id="rId716" display="http://pokemondb.net/type/normal" xr:uid="{5D656B4E-5A4A-44AA-8278-843C1F14597C}"/>
    <hyperlink ref="C436" r:id="rId717" display="http://pokemondb.net/type/flying" xr:uid="{D6172720-2179-4D0E-B39B-C48339011812}"/>
    <hyperlink ref="B1158" r:id="rId718" tooltip="View pokedex for #278 Wingull" display="http://pokemondb.net/pokedex/wingull" xr:uid="{E60F7B42-38D2-4594-814E-97E0F468F13F}"/>
    <hyperlink ref="C1158" r:id="rId719" display="http://pokemondb.net/type/water" xr:uid="{42F4088A-A43B-4DB8-AB61-10EC7F022B91}"/>
    <hyperlink ref="C458" r:id="rId720" display="http://pokemondb.net/type/flying" xr:uid="{9EFCD53E-F4C2-427B-9D18-861094C64119}"/>
    <hyperlink ref="B1122" r:id="rId721" tooltip="View pokedex for #279 Pelipper" display="http://pokemondb.net/pokedex/pelipper" xr:uid="{896F7561-F0DD-4B9B-BE07-B9294129BC46}"/>
    <hyperlink ref="C1122" r:id="rId722" display="http://pokemondb.net/type/water" xr:uid="{D09267AA-B2B4-4E31-A8C1-F4F76758F116}"/>
    <hyperlink ref="C437" r:id="rId723" display="http://pokemondb.net/type/flying" xr:uid="{91C4E6ED-C0BD-4726-B58C-63CFF64E0A17}"/>
    <hyperlink ref="B942" r:id="rId724" tooltip="View pokedex for #280 Ralts" display="http://pokemondb.net/pokedex/ralts" xr:uid="{42CBC457-FE16-458E-A4B9-92B9BFCBF009}"/>
    <hyperlink ref="C942" r:id="rId725" display="http://pokemondb.net/type/psychic" xr:uid="{625E9392-A6D3-4375-B5CA-AFECA8CCAA64}"/>
    <hyperlink ref="C249" r:id="rId726" display="http://pokemondb.net/type/fairy" xr:uid="{95EDC436-6C67-469F-A4B5-92FD090C4210}"/>
    <hyperlink ref="B940" r:id="rId727" tooltip="View pokedex for #281 Kirlia" display="http://pokemondb.net/pokedex/kirlia" xr:uid="{0F15AE6D-19F6-4028-9CF2-C48FEB995E8D}"/>
    <hyperlink ref="C940" r:id="rId728" display="http://pokemondb.net/type/psychic" xr:uid="{DE6734FD-DB24-4A21-B7ED-545B7FAE5A80}"/>
    <hyperlink ref="C247" r:id="rId729" display="http://pokemondb.net/type/fairy" xr:uid="{50C57555-E9E2-483D-B0C8-36BF96893923}"/>
    <hyperlink ref="B900" r:id="rId730" tooltip="View pokedex for #282 Gardevoir" display="http://pokemondb.net/pokedex/gardevoir" xr:uid="{923C0815-EFA0-4799-B36C-AA592C6E2A5F}"/>
    <hyperlink ref="C900" r:id="rId731" display="http://pokemondb.net/type/psychic" xr:uid="{175C1D7F-3FDE-4E31-981E-16A7F26F5762}"/>
    <hyperlink ref="C232" r:id="rId732" display="http://pokemondb.net/type/fairy" xr:uid="{5175B842-83E4-4016-92E0-10560C5B0543}"/>
    <hyperlink ref="C901" r:id="rId733" display="http://pokemondb.net/type/psychic" xr:uid="{9304CEAB-E41D-442E-BA2C-51DF7FBC4F90}"/>
    <hyperlink ref="C233" r:id="rId734" display="http://pokemondb.net/type/fairy" xr:uid="{D82C84E3-80D4-4F13-88EF-7BF8D4810201}"/>
    <hyperlink ref="B61" r:id="rId735" tooltip="View pokedex for #283 Surskit" display="http://pokemondb.net/pokedex/surskit" xr:uid="{0CA6BC24-829B-40F8-90F2-ED1566F577F8}"/>
    <hyperlink ref="C61" r:id="rId736" display="http://pokemondb.net/type/bug" xr:uid="{7C56A41A-C9DA-4CAC-A5E2-543CB42DD4AF}"/>
    <hyperlink ref="C1159" r:id="rId737" display="http://pokemondb.net/type/water" xr:uid="{2E0C11EB-77A3-4F7A-8369-17E33F505FBF}"/>
    <hyperlink ref="B18" r:id="rId738" tooltip="View pokedex for #284 Masquerain" display="http://pokemondb.net/pokedex/masquerain" xr:uid="{DFAECBDC-BCB6-4B4D-9846-ADFCA06D6D94}"/>
    <hyperlink ref="C18" r:id="rId739" display="http://pokemondb.net/type/bug" xr:uid="{83802918-DB92-4190-828C-37EA134CF73E}"/>
    <hyperlink ref="C413" r:id="rId740" display="http://pokemondb.net/type/flying" xr:uid="{5402AA57-63CB-4920-B663-DE2084BE052A}"/>
    <hyperlink ref="B563" r:id="rId741" tooltip="View pokedex for #285 Shroomish" display="http://pokemondb.net/pokedex/shroomish" xr:uid="{2427FF76-DA8A-4EBD-A704-098F9AB4A861}"/>
    <hyperlink ref="C563" r:id="rId742" display="http://pokemondb.net/type/grass" xr:uid="{DF7611B1-FA8D-43F7-B7E0-BEAF273D2FCB}"/>
    <hyperlink ref="B564" r:id="rId743" tooltip="View pokedex for #286 Breloom" display="http://pokemondb.net/pokedex/breloom" xr:uid="{859F9C43-9948-450B-B361-AA7A2228780E}"/>
    <hyperlink ref="C564" r:id="rId744" display="http://pokemondb.net/type/grass" xr:uid="{879DA134-6014-4FA8-B8E5-C6BEF61E73D5}"/>
    <hyperlink ref="C289" r:id="rId745" display="http://pokemondb.net/type/fighting" xr:uid="{AABEE66C-52D5-4C3D-B5B1-EA01E3581CB4}"/>
    <hyperlink ref="B767" r:id="rId746" tooltip="View pokedex for #287 Slakoth" display="http://pokemondb.net/pokedex/slakoth" xr:uid="{F390020F-49F7-4BAD-B01E-B3EB5BA023CC}"/>
    <hyperlink ref="C767" r:id="rId747" display="http://pokemondb.net/type/normal" xr:uid="{F907E33A-8D20-4D79-AD02-2B842A945ACC}"/>
    <hyperlink ref="B736" r:id="rId748" tooltip="View pokedex for #288 Vigoroth" display="http://pokemondb.net/pokedex/vigoroth" xr:uid="{14B7287B-4D27-4824-8702-425B223DD372}"/>
    <hyperlink ref="C736" r:id="rId749" display="http://pokemondb.net/type/normal" xr:uid="{A0D19E0E-C2C5-4BE3-AD08-1197D1FB4518}"/>
    <hyperlink ref="B704" r:id="rId750" tooltip="View pokedex for #289 Slaking" display="http://pokemondb.net/pokedex/slaking" xr:uid="{9B400519-4EE8-431A-AEB5-9EED7CC80650}"/>
    <hyperlink ref="C704" r:id="rId751" display="http://pokemondb.net/type/normal" xr:uid="{2022484C-60C3-4CAE-B096-ACC955C4AB50}"/>
    <hyperlink ref="B68" r:id="rId752" tooltip="View pokedex for #290 Nincada" display="http://pokemondb.net/pokedex/nincada" xr:uid="{4F539867-8263-4AE8-961D-5E5D5A9771B5}"/>
    <hyperlink ref="C68" r:id="rId753" display="http://pokemondb.net/type/bug" xr:uid="{7E806005-9405-408F-99FF-863749D96CD6}"/>
    <hyperlink ref="C662" r:id="rId754" display="http://pokemondb.net/type/ground" xr:uid="{8748A05D-91FF-4AEE-AD28-03E92541DB2C}"/>
    <hyperlink ref="B30" r:id="rId755" tooltip="View pokedex for #291 Ninjask" display="http://pokemondb.net/pokedex/ninjask" xr:uid="{AB2BC143-0D1A-438D-9F7E-941C05E04F66}"/>
    <hyperlink ref="C30" r:id="rId756" display="http://pokemondb.net/type/bug" xr:uid="{E7EAE6DF-7740-4D2E-9276-1DBCAE0963CB}"/>
    <hyperlink ref="C430" r:id="rId757" display="http://pokemondb.net/type/flying" xr:uid="{89069EB5-64BE-4FB7-B1FE-6712AC2BD9D1}"/>
    <hyperlink ref="B72" r:id="rId758" tooltip="View pokedex for #292 Shedinja" display="http://pokemondb.net/pokedex/shedinja" xr:uid="{6B1A4910-27B2-45CD-8D3B-0A26C1A75819}"/>
    <hyperlink ref="C72" r:id="rId759" display="http://pokemondb.net/type/bug" xr:uid="{AF878666-5085-45FD-827C-2C238E7B24A0}"/>
    <hyperlink ref="C508" r:id="rId760" display="http://pokemondb.net/type/ghost" xr:uid="{E83236BA-44E3-4B56-9741-5C0013E964B0}"/>
    <hyperlink ref="B758" r:id="rId761" tooltip="View pokedex for #293 Whismur" display="http://pokemondb.net/pokedex/whismur" xr:uid="{B4BF82B3-D642-46AE-87F0-9D3282A4DCC8}"/>
    <hyperlink ref="C758" r:id="rId762" display="http://pokemondb.net/type/normal" xr:uid="{EFFBA45B-7D13-41C1-B106-CB5D0FC3AF86}"/>
    <hyperlink ref="B734" r:id="rId763" tooltip="View pokedex for #294 Loudred" display="http://pokemondb.net/pokedex/loudred" xr:uid="{707942FE-12C6-4B31-BC0F-38805C246196}"/>
    <hyperlink ref="C734" r:id="rId764" display="http://pokemondb.net/type/normal" xr:uid="{3D5903BB-CFC8-4052-9B9C-29F90F4DC4EE}"/>
    <hyperlink ref="B714" r:id="rId765" tooltip="View pokedex for #295 Exploud" display="http://pokemondb.net/pokedex/exploud" xr:uid="{44D86775-0E91-444E-8386-2F0426D345C6}"/>
    <hyperlink ref="C714" r:id="rId766" display="http://pokemondb.net/type/normal" xr:uid="{98DA18AE-7D8B-4FCB-A93F-876C4519FB5D}"/>
    <hyperlink ref="B278" r:id="rId767" tooltip="View pokedex for #296 Makuhita" display="http://pokemondb.net/pokedex/makuhita" xr:uid="{4E91B8ED-FE03-4163-86A1-F2C1EC49A0CB}"/>
    <hyperlink ref="C278" r:id="rId768" display="http://pokemondb.net/type/fighting" xr:uid="{C9DABF1F-FB2E-4EF7-A7C8-DF05DA42A58C}"/>
    <hyperlink ref="B251" r:id="rId769" tooltip="View pokedex for #297 Hariyama" display="http://pokemondb.net/pokedex/hariyama" xr:uid="{07E80594-CCD7-47C4-BBAD-9EAB33D90400}"/>
    <hyperlink ref="C251" r:id="rId770" display="http://pokemondb.net/type/fighting" xr:uid="{C1A06970-39EC-4E80-898F-E27902848D14}"/>
    <hyperlink ref="B781" r:id="rId771" tooltip="View pokedex for #298 Azurill" display="http://pokemondb.net/pokedex/azurill" xr:uid="{DC0890B9-4036-448F-9759-1EE53DFF830D}"/>
    <hyperlink ref="C781" r:id="rId772" display="http://pokemondb.net/type/normal" xr:uid="{BEA72589-255C-4AE4-9129-3991BC2A8589}"/>
    <hyperlink ref="C241" r:id="rId773" display="http://pokemondb.net/type/fairy" xr:uid="{6C6C68FE-5AAD-4EAC-A4DD-2981B9955F25}"/>
    <hyperlink ref="B998" r:id="rId774" tooltip="View pokedex for #299 Nosepass" display="http://pokemondb.net/pokedex/nosepass" xr:uid="{074ECACE-6452-425A-8932-195877217333}"/>
    <hyperlink ref="C998" r:id="rId775" display="http://pokemondb.net/type/rock" xr:uid="{E7123A09-46C2-4F67-85CD-8BDE0245B10E}"/>
    <hyperlink ref="B782" r:id="rId776" tooltip="View pokedex for #300 Skitty" display="http://pokemondb.net/pokedex/skitty" xr:uid="{90EE9161-F848-4982-ADC8-913628CA650E}"/>
    <hyperlink ref="C782" r:id="rId777" display="http://pokemondb.net/type/normal" xr:uid="{8E58325B-605A-4D3B-88A5-325B24E57758}"/>
    <hyperlink ref="B750" r:id="rId778" tooltip="View pokedex for #301 Delcatty" display="http://pokemondb.net/pokedex/delcatty" xr:uid="{030B1E8C-3A01-4E09-8CE1-715C7411A037}"/>
    <hyperlink ref="C750" r:id="rId779" display="http://pokemondb.net/type/normal" xr:uid="{149E1D43-58B5-4A21-BB2A-ED212C722071}"/>
    <hyperlink ref="B112" r:id="rId780" tooltip="View pokedex for #302 Sableye" display="http://pokemondb.net/pokedex/sableye" xr:uid="{EBFF182E-582B-4419-92C6-5541E02AC075}"/>
    <hyperlink ref="C112" r:id="rId781" display="http://pokemondb.net/type/dark" xr:uid="{2C3764B3-8CA0-4C40-BB19-5A8BF13E7F23}"/>
    <hyperlink ref="C493" r:id="rId782" display="http://pokemondb.net/type/ghost" xr:uid="{34C28FD7-F610-4CCC-921D-C27DFAB4FE1C}"/>
    <hyperlink ref="B1038" r:id="rId783" tooltip="View pokedex for #303 Mawile" display="http://pokemondb.net/pokedex/mawile" xr:uid="{38448940-5B06-49F9-A04E-72775C8A6BC6}"/>
    <hyperlink ref="C1038" r:id="rId784" display="http://pokemondb.net/type/steel" xr:uid="{D8275CAA-2513-486D-8602-BBC9B9B1FEB8}"/>
    <hyperlink ref="C242" r:id="rId785" display="http://pokemondb.net/type/fairy" xr:uid="{80CA4895-B4AA-4F1A-B8DB-C0413AE85F1B}"/>
    <hyperlink ref="C1039" r:id="rId786" display="http://pokemondb.net/type/steel" xr:uid="{06D67E17-2615-4D58-9EF9-99592784F95F}"/>
    <hyperlink ref="C243" r:id="rId787" display="http://pokemondb.net/type/fairy" xr:uid="{B89AF47A-9F8D-484D-907C-23386260377D}"/>
    <hyperlink ref="B1040" r:id="rId788" tooltip="View pokedex for #304 Aron" display="http://pokemondb.net/pokedex/aron" xr:uid="{449FD408-0364-48CC-AB21-A887DF975480}"/>
    <hyperlink ref="C1040" r:id="rId789" display="http://pokemondb.net/type/steel" xr:uid="{F83B1C0F-E83B-4338-BD77-87A67ACAF00C}"/>
    <hyperlink ref="C988" r:id="rId790" display="http://pokemondb.net/type/rock" xr:uid="{5A55F972-C9A1-447B-A964-8B0FE9957F75}"/>
    <hyperlink ref="B1025" r:id="rId791" tooltip="View pokedex for #305 Lairon" display="http://pokemondb.net/pokedex/lairon" xr:uid="{81F78846-AFCC-4367-BB5D-323AF3CB56BE}"/>
    <hyperlink ref="C1025" r:id="rId792" display="http://pokemondb.net/type/steel" xr:uid="{BA347F5D-1B61-4436-A799-F766AB535AE9}"/>
    <hyperlink ref="C977" r:id="rId793" display="http://pokemondb.net/type/rock" xr:uid="{6B95B412-EE50-4E2D-8111-24A3CC32FAFC}"/>
    <hyperlink ref="B1015" r:id="rId794" tooltip="View pokedex for #306 Aggron" display="http://pokemondb.net/pokedex/aggron" xr:uid="{5BBD60C9-6C4C-47CC-8A55-5767F4EA2B8E}"/>
    <hyperlink ref="C1015" r:id="rId795" display="http://pokemondb.net/type/steel" xr:uid="{E7088F6A-BC1E-44C9-B63E-C0812337CBE3}"/>
    <hyperlink ref="C969" r:id="rId796" display="http://pokemondb.net/type/rock" xr:uid="{887F0859-5596-44FF-88B5-9477360BD2BD}"/>
    <hyperlink ref="C1016" r:id="rId797" display="http://pokemondb.net/type/steel" xr:uid="{870B6CFC-A5CA-4051-9527-3261F66BC1DF}"/>
    <hyperlink ref="B301" r:id="rId798" tooltip="View pokedex for #307 Meditite" display="http://pokemondb.net/pokedex/meditite" xr:uid="{D6EC78EC-2A99-49A5-BD9C-0FC95AFB74D3}"/>
    <hyperlink ref="C301" r:id="rId799" display="http://pokemondb.net/type/fighting" xr:uid="{FF62879E-6EB6-4DD8-933A-461ACC3D88F0}"/>
    <hyperlink ref="C941" r:id="rId800" display="http://pokemondb.net/type/psychic" xr:uid="{A5DFB053-F255-44DD-8D63-B740A6AA38DE}"/>
    <hyperlink ref="B290" r:id="rId801" tooltip="View pokedex for #308 Medicham" display="http://pokemondb.net/pokedex/medicham" xr:uid="{50FBA11D-274D-4D0A-8067-D8D49FD0DC47}"/>
    <hyperlink ref="C290" r:id="rId802" display="http://pokemondb.net/type/fighting" xr:uid="{AFF756DF-5229-41F8-BD85-3C8559C62AC8}"/>
    <hyperlink ref="C914" r:id="rId803" display="http://pokemondb.net/type/psychic" xr:uid="{B489388E-70DC-436A-BB29-7830E6E919B4}"/>
    <hyperlink ref="C291" r:id="rId804" display="http://pokemondb.net/type/fighting" xr:uid="{A23F68F1-9B78-4A82-BC5E-17E9E776DE07}"/>
    <hyperlink ref="C915" r:id="rId805" display="http://pokemondb.net/type/psychic" xr:uid="{0B7F4452-FF52-4193-80C5-FA545D108F36}"/>
    <hyperlink ref="B212" r:id="rId806" tooltip="View pokedex for #309 Electrike" display="http://pokemondb.net/pokedex/electrike" xr:uid="{DDB616E7-FEAA-4B23-A93A-5939A088D08F}"/>
    <hyperlink ref="C212" r:id="rId807" display="http://pokemondb.net/type/electric" xr:uid="{3645A4CC-081B-456A-B656-A32771EFC953}"/>
    <hyperlink ref="B181" r:id="rId808" tooltip="View pokedex for #310 Manectric" display="http://pokemondb.net/pokedex/manectric" xr:uid="{EC138A2B-39FD-4907-9F4E-5273FC1C218E}"/>
    <hyperlink ref="C181" r:id="rId809" display="http://pokemondb.net/type/electric" xr:uid="{45602E0D-8C8D-4572-B2C6-212E6ADAD49F}"/>
    <hyperlink ref="C182" r:id="rId810" display="http://pokemondb.net/type/electric" xr:uid="{E0629E9B-B590-4FB3-8531-3B1DC9A4BE4A}"/>
    <hyperlink ref="B193" r:id="rId811" tooltip="View pokedex for #311 Plusle" display="http://pokemondb.net/pokedex/plusle" xr:uid="{8B2ADD23-428E-41A2-B766-79EA2FF36590}"/>
    <hyperlink ref="C193" r:id="rId812" display="http://pokemondb.net/type/electric" xr:uid="{7FA1C97F-3892-4108-AF02-41D002153C40}"/>
    <hyperlink ref="B194" r:id="rId813" tooltip="View pokedex for #312 Minun" display="http://pokemondb.net/pokedex/minun" xr:uid="{D71D1266-328E-4836-A438-BE0C5984990F}"/>
    <hyperlink ref="C194" r:id="rId814" display="http://pokemondb.net/type/electric" xr:uid="{E728F7EB-80AD-44A6-B969-991B8F43E560}"/>
    <hyperlink ref="B28" r:id="rId815" tooltip="View pokedex for #313 Volbeat" display="http://pokemondb.net/pokedex/volbeat" xr:uid="{47166FEA-8AEB-4BBF-B78C-DAB66245EE6E}"/>
    <hyperlink ref="C28" r:id="rId816" display="http://pokemondb.net/type/bug" xr:uid="{4B6B3A58-BFC5-494C-8280-6D1A016485F1}"/>
    <hyperlink ref="B29" r:id="rId817" tooltip="View pokedex for #314 Illumise" display="http://pokemondb.net/pokedex/illumise" xr:uid="{C6DFFA2B-8DC3-438B-A2D9-A22D1269E4EC}"/>
    <hyperlink ref="C29" r:id="rId818" display="http://pokemondb.net/type/bug" xr:uid="{D15B0251-E20B-4B75-AAEB-27CE29C83D80}"/>
    <hyperlink ref="B579" r:id="rId819" tooltip="View pokedex for #315 Roselia" display="http://pokemondb.net/pokedex/roselia" xr:uid="{856517A3-2AEC-490E-AA37-2F56D41F1A5F}"/>
    <hyperlink ref="C579" r:id="rId820" display="http://pokemondb.net/type/grass" xr:uid="{C90803D9-8ED2-4224-9D80-A93229970823}"/>
    <hyperlink ref="C842" r:id="rId821" display="http://pokemondb.net/type/poison" xr:uid="{17DFF6FC-7428-47D9-B6AF-B0449FA6B777}"/>
    <hyperlink ref="B821" r:id="rId822" tooltip="View pokedex for #316 Gulpin" display="http://pokemondb.net/pokedex/gulpin" xr:uid="{EDB40AB2-504C-41EB-9488-686C3E883D33}"/>
    <hyperlink ref="C821" r:id="rId823" display="http://pokemondb.net/type/poison" xr:uid="{2DA02B5B-ABE1-4B0C-AD11-D9BB36C92B2E}"/>
    <hyperlink ref="B804" r:id="rId824" tooltip="View pokedex for #317 Swalot" display="http://pokemondb.net/pokedex/swalot" xr:uid="{062E9567-A308-4C05-AB7C-591DF92CDBD0}"/>
    <hyperlink ref="C804" r:id="rId825" display="http://pokemondb.net/type/poison" xr:uid="{0C417DEF-EF8F-4B80-82BC-4C5868DFFA92}"/>
    <hyperlink ref="B1148" r:id="rId826" tooltip="View pokedex for #318 Carvanha" display="http://pokemondb.net/pokedex/carvanha" xr:uid="{71104E35-AE3C-4A62-957B-061FB89DF76C}"/>
    <hyperlink ref="C1148" r:id="rId827" display="http://pokemondb.net/type/water" xr:uid="{7D364748-6FB1-4BD7-9E11-53CB000CA5FD}"/>
    <hyperlink ref="C117" r:id="rId828" display="http://pokemondb.net/type/dark" xr:uid="{D1139676-C8DC-4DBD-8024-8F220727BF58}"/>
    <hyperlink ref="B1107" r:id="rId829" tooltip="View pokedex for #319 Sharpedo" display="http://pokemondb.net/pokedex/sharpedo" xr:uid="{95537BC3-5FE2-4E23-AAC7-C33373E305B1}"/>
    <hyperlink ref="C1107" r:id="rId830" display="http://pokemondb.net/type/water" xr:uid="{0839A6F7-32F8-458D-B50A-69A2D58A42EF}"/>
    <hyperlink ref="C92" r:id="rId831" display="http://pokemondb.net/type/dark" xr:uid="{6AED514A-4412-4D72-A33C-E248C9BDC388}"/>
    <hyperlink ref="B1052" r:id="rId832" tooltip="View pokedex for #320 Wailmer" display="http://pokemondb.net/pokedex/wailmer" xr:uid="{455E67BF-D6DF-4010-AF72-52F5B475FD78}"/>
    <hyperlink ref="C1052" r:id="rId833" display="http://pokemondb.net/type/water" xr:uid="{21735B2F-41A6-4D93-AD6B-A3B0FEA7CAD2}"/>
    <hyperlink ref="B1048" r:id="rId834" tooltip="View pokedex for #321 Wailord" display="http://pokemondb.net/pokedex/wailord" xr:uid="{C292E0E2-7DA4-43AD-B380-E9CB57151304}"/>
    <hyperlink ref="C1048" r:id="rId835" display="http://pokemondb.net/type/water" xr:uid="{37D85287-8666-4837-B57A-42B5A8941FF8}"/>
    <hyperlink ref="B342" r:id="rId836" tooltip="View pokedex for #322 Numel" display="http://pokemondb.net/pokedex/numel" xr:uid="{D627D3FB-CC92-42D1-B8DF-5F151BFF7B73}"/>
    <hyperlink ref="C342" r:id="rId837" display="http://pokemondb.net/type/fire" xr:uid="{4B0EF663-C88F-4951-AAC0-6122C5C457CE}"/>
    <hyperlink ref="C642" r:id="rId838" display="http://pokemondb.net/type/ground" xr:uid="{7F968127-7672-4BE5-ACCE-6C60FCD39DDF}"/>
    <hyperlink ref="B331" r:id="rId839" tooltip="View pokedex for #323 Camerupt" display="http://pokemondb.net/pokedex/camerupt" xr:uid="{E34312B2-BDE4-45B3-8937-2F2178565ABF}"/>
    <hyperlink ref="C331" r:id="rId840" display="http://pokemondb.net/type/fire" xr:uid="{588BBC80-6DA5-4F07-B9A3-4D295839F0C9}"/>
    <hyperlink ref="C637" r:id="rId841" display="http://pokemondb.net/type/ground" xr:uid="{DF1715E7-CCEE-4CA9-AE9E-C5743379842D}"/>
    <hyperlink ref="B332" r:id="rId842" tooltip="View pokedex for #324 Torkoal" display="http://pokemondb.net/pokedex/torkoal" xr:uid="{B8131F0F-4F6D-4C7D-971B-B0BDBA6C0246}"/>
    <hyperlink ref="C332" r:id="rId843" display="http://pokemondb.net/type/fire" xr:uid="{19BEDB92-95E3-4C60-9258-1EAAF0E2B8D0}"/>
    <hyperlink ref="B916" r:id="rId844" tooltip="View pokedex for #325 Spoink" display="http://pokemondb.net/pokedex/spoink" xr:uid="{BB8BEA9D-D402-44DF-8D99-20D7969682B3}"/>
    <hyperlink ref="C916" r:id="rId845" display="http://pokemondb.net/type/psychic" xr:uid="{F5D87A83-BBB3-432D-A823-8A780E5A69E7}"/>
    <hyperlink ref="B884" r:id="rId846" tooltip="View pokedex for #326 Grumpig" display="http://pokemondb.net/pokedex/grumpig" xr:uid="{506D496A-7E73-4909-8A31-9D6B5CE9F7BD}"/>
    <hyperlink ref="C884" r:id="rId847" display="http://pokemondb.net/type/psychic" xr:uid="{2815F3A4-9D32-42DB-97CD-F309BB7AFA81}"/>
    <hyperlink ref="B768" r:id="rId848" tooltip="View pokedex for #327 Spinda" display="http://pokemondb.net/pokedex/spinda" xr:uid="{F9A3B209-F70D-48B1-9B23-06A38289F7C8}"/>
    <hyperlink ref="C768" r:id="rId849" display="http://pokemondb.net/type/normal" xr:uid="{6B4437B8-4884-41A3-876E-F9165C7E4A7D}"/>
    <hyperlink ref="B657" r:id="rId850" tooltip="View pokedex for #328 Trapinch" display="http://pokemondb.net/pokedex/trapinch" xr:uid="{B02F149B-4398-4220-98A5-E707D2831EEC}"/>
    <hyperlink ref="C657" r:id="rId851" display="http://pokemondb.net/type/ground" xr:uid="{F8A674BD-E1AB-4B5A-8993-D36F9EC4B3E3}"/>
    <hyperlink ref="B654" r:id="rId852" tooltip="View pokedex for #329 Vibrava" display="http://pokemondb.net/pokedex/vibrava" xr:uid="{1B7693A9-101C-4D76-B01C-752B80879392}"/>
    <hyperlink ref="C654" r:id="rId853" display="http://pokemondb.net/type/ground" xr:uid="{4C4879E9-DD06-46EA-8676-20F621C68BB9}"/>
    <hyperlink ref="C160" r:id="rId854" display="http://pokemondb.net/type/dragon" xr:uid="{B019A663-D1C9-40F6-8550-55B7DB096E7F}"/>
    <hyperlink ref="B630" r:id="rId855" tooltip="View pokedex for #330 Flygon" display="http://pokemondb.net/pokedex/flygon" xr:uid="{6E0B667D-3977-4572-A29F-62EC040DF7AC}"/>
    <hyperlink ref="C630" r:id="rId856" display="http://pokemondb.net/type/ground" xr:uid="{4C756945-55BA-486F-A9E3-931031A93047}"/>
    <hyperlink ref="C142" r:id="rId857" display="http://pokemondb.net/type/dragon" xr:uid="{022DB366-E188-49A0-A115-9494B5446850}"/>
    <hyperlink ref="B580" r:id="rId858" tooltip="View pokedex for #331 Cacnea" display="http://pokemondb.net/pokedex/cacnea" xr:uid="{7519A531-D0BD-4233-B80E-86304FE00761}"/>
    <hyperlink ref="C580" r:id="rId859" display="http://pokemondb.net/type/grass" xr:uid="{497500CD-49A9-4FAD-AAB8-E612B8115761}"/>
    <hyperlink ref="B546" r:id="rId860" tooltip="View pokedex for #332 Cacturne" display="http://pokemondb.net/pokedex/cacturne" xr:uid="{C6DB6460-3E4A-4C69-B7C0-DE5F972DB454}"/>
    <hyperlink ref="C546" r:id="rId861" display="http://pokemondb.net/type/grass" xr:uid="{1EAD816B-3EA8-4CD9-B118-DC1046117FE0}"/>
    <hyperlink ref="C93" r:id="rId862" display="http://pokemondb.net/type/dark" xr:uid="{0511DFD4-FE02-4C53-AC0C-DC701B69CF6A}"/>
    <hyperlink ref="B786" r:id="rId863" tooltip="View pokedex for #333 Swablu" display="http://pokemondb.net/pokedex/swablu" xr:uid="{2633B394-8F00-44EE-9E01-0333D6094A93}"/>
    <hyperlink ref="C786" r:id="rId864" display="http://pokemondb.net/type/normal" xr:uid="{34054D38-650B-4DF3-8C9B-34BD7CE39090}"/>
    <hyperlink ref="C449" r:id="rId865" display="http://pokemondb.net/type/flying" xr:uid="{C701FB19-1382-4901-A20C-07CD688C84FA}"/>
    <hyperlink ref="B149" r:id="rId866" tooltip="View pokedex for #334 Altaria" display="http://pokemondb.net/pokedex/altaria" xr:uid="{1869450A-5CAD-4986-990E-682710DBCA45}"/>
    <hyperlink ref="C149" r:id="rId867" display="http://pokemondb.net/type/dragon" xr:uid="{0224AFBB-6B99-4E48-BB58-E4FE7CECD0FF}"/>
    <hyperlink ref="C407" r:id="rId868" display="http://pokemondb.net/type/flying" xr:uid="{62C4DCB3-B17A-415C-849E-03D981D119CC}"/>
    <hyperlink ref="B747" r:id="rId869" tooltip="View pokedex for #335 Zangoose" display="http://pokemondb.net/pokedex/zangoose" xr:uid="{91A28DDE-FFC5-4E5C-9624-22BA44220C95}"/>
    <hyperlink ref="C747" r:id="rId870" display="http://pokemondb.net/type/normal" xr:uid="{B6FDFDFE-5617-4719-8DA6-E1DEA13A94E8}"/>
    <hyperlink ref="B817" r:id="rId871" tooltip="View pokedex for #336 Seviper" display="http://pokemondb.net/pokedex/seviper" xr:uid="{54BCA255-8068-4EDD-B916-D776A1E65FEF}"/>
    <hyperlink ref="C817" r:id="rId872" display="http://pokemondb.net/type/poison" xr:uid="{A79CD109-E23F-4CA2-BEE1-183E03FEA3C4}"/>
    <hyperlink ref="B970" r:id="rId873" tooltip="View pokedex for #337 Lunatone" display="http://pokemondb.net/pokedex/lunatone" xr:uid="{AC6B7B4F-7CCE-4D30-9A26-870608EFEE23}"/>
    <hyperlink ref="C970" r:id="rId874" display="http://pokemondb.net/type/rock" xr:uid="{73390F6A-86A0-4A9A-97E7-5A02183C45F5}"/>
    <hyperlink ref="C897" r:id="rId875" display="http://pokemondb.net/type/psychic" xr:uid="{993A9095-5929-4BB4-8DD9-7B3046EB6ECA}"/>
    <hyperlink ref="B971" r:id="rId876" tooltip="View pokedex for #338 Solrock" display="http://pokemondb.net/pokedex/solrock" xr:uid="{4B45F1C7-2174-4C7E-BD40-8EB5411B8CF1}"/>
    <hyperlink ref="C971" r:id="rId877" display="http://pokemondb.net/type/rock" xr:uid="{2DBD08FB-8A68-48EB-86C6-03FE3D01F7B7}"/>
    <hyperlink ref="C898" r:id="rId878" display="http://pokemondb.net/type/psychic" xr:uid="{2F45409B-85A6-41BF-AD44-11CBD38F75F9}"/>
    <hyperlink ref="B1140" r:id="rId879" tooltip="View pokedex for #339 Barboach" display="http://pokemondb.net/pokedex/barboach" xr:uid="{01D3A95C-1737-47A0-A358-8E93C53FAC7C}"/>
    <hyperlink ref="C1140" r:id="rId880" display="http://pokemondb.net/type/water" xr:uid="{CCE46DB1-6EA7-4802-BADF-0F7F15D88D1E}"/>
    <hyperlink ref="C655" r:id="rId881" display="http://pokemondb.net/type/ground" xr:uid="{CC78C116-7B04-419C-B986-CA2941CEFD9E}"/>
    <hyperlink ref="B1055" r:id="rId882" tooltip="View pokedex for #340 Whiscash" display="http://pokemondb.net/pokedex/whiscash" xr:uid="{921A0A44-0C1F-495B-9436-17B6ADFEF028}"/>
    <hyperlink ref="C1055" r:id="rId883" display="http://pokemondb.net/type/water" xr:uid="{B025BC9B-09AE-4324-B4FC-50557266D54D}"/>
    <hyperlink ref="C604" r:id="rId884" display="http://pokemondb.net/type/ground" xr:uid="{1A9750B4-1BD6-4258-91B9-0C49F46D431C}"/>
    <hyperlink ref="B1151" r:id="rId885" tooltip="View pokedex for #341 Corphish" display="http://pokemondb.net/pokedex/corphish" xr:uid="{023DF09E-5B29-47C2-95AD-43129DC49934}"/>
    <hyperlink ref="C1151" r:id="rId886" display="http://pokemondb.net/type/water" xr:uid="{9FC0BDB6-B2C4-4942-BDC1-E40E84AAA4F0}"/>
    <hyperlink ref="B1117" r:id="rId887" tooltip="View pokedex for #342 Crawdaunt" display="http://pokemondb.net/pokedex/crawdaunt" xr:uid="{C9FE9779-0E45-42F3-A937-C1049E595BB2}"/>
    <hyperlink ref="C1117" r:id="rId888" display="http://pokemondb.net/type/water" xr:uid="{7816FF24-005A-4760-AF64-39DAF249E65C}"/>
    <hyperlink ref="C104" r:id="rId889" display="http://pokemondb.net/type/dark" xr:uid="{1066D5CB-3840-42BB-A8FD-8F8919212758}"/>
    <hyperlink ref="B659" r:id="rId890" tooltip="View pokedex for #343 Baltoy" display="http://pokemondb.net/pokedex/baltoy" xr:uid="{76E6AEC8-8E17-462B-BD6F-2D59CFB73D7A}"/>
    <hyperlink ref="C659" r:id="rId891" display="http://pokemondb.net/type/ground" xr:uid="{C22CCB0B-E2FF-46E7-90D3-19FE72770F2D}"/>
    <hyperlink ref="C938" r:id="rId892" display="http://pokemondb.net/type/psychic" xr:uid="{75F258ED-7A6D-4078-A543-5152EC48D0F8}"/>
    <hyperlink ref="B643" r:id="rId893" tooltip="View pokedex for #344 Claydol" display="http://pokemondb.net/pokedex/claydol" xr:uid="{4DF81702-1AC7-442C-8FFE-0943EE468046}"/>
    <hyperlink ref="C643" r:id="rId894" display="http://pokemondb.net/type/ground" xr:uid="{90E9B86D-F561-4132-A685-DA0F316C400B}"/>
    <hyperlink ref="C917" r:id="rId895" display="http://pokemondb.net/type/psychic" xr:uid="{5FD5CDB6-CF16-4214-857F-9F75BE854E63}"/>
    <hyperlink ref="B975" r:id="rId896" tooltip="View pokedex for #345 Lileep" display="http://pokemondb.net/pokedex/lileep" xr:uid="{13ECFA54-145D-4C33-B527-3BA7694E1FC1}"/>
    <hyperlink ref="C975" r:id="rId897" display="http://pokemondb.net/type/rock" xr:uid="{376BD866-C069-4D60-9ECD-C36DC04591AA}"/>
    <hyperlink ref="C550" r:id="rId898" display="http://pokemondb.net/type/grass" xr:uid="{E9DD5ECD-651D-45C0-B489-BBC114A7A688}"/>
    <hyperlink ref="B953" r:id="rId899" tooltip="View pokedex for #346 Cradily" display="http://pokemondb.net/pokedex/cradily" xr:uid="{649FEF28-92F6-4DA7-AE7C-249BA50851E8}"/>
    <hyperlink ref="C953" r:id="rId900" display="http://pokemondb.net/type/rock" xr:uid="{7645C9B0-2332-4192-B6F4-94138181E8C1}"/>
    <hyperlink ref="C523" r:id="rId901" display="http://pokemondb.net/type/grass" xr:uid="{20BBB2F5-C072-43A3-B505-AF9CA6669CCD}"/>
    <hyperlink ref="B992" r:id="rId902" tooltip="View pokedex for #347 Anorith" display="http://pokemondb.net/pokedex/anorith" xr:uid="{C3212176-3FA7-482D-8E24-44F762CDD82B}"/>
    <hyperlink ref="C992" r:id="rId903" display="http://pokemondb.net/type/rock" xr:uid="{E65BFF03-64B5-4EED-B463-FE33C65DCA49}"/>
    <hyperlink ref="C55" r:id="rId904" display="http://pokemondb.net/type/bug" xr:uid="{6C6BC5CF-84BF-491B-8499-506863795BD5}"/>
    <hyperlink ref="B962" r:id="rId905" tooltip="View pokedex for #348 Armaldo" display="http://pokemondb.net/pokedex/armaldo" xr:uid="{D0718994-D5F8-437C-BD4A-5E0550BE7A56}"/>
    <hyperlink ref="C962" r:id="rId906" display="http://pokemondb.net/type/rock" xr:uid="{078B80F9-011E-4B51-AF05-7A686FAEA0C0}"/>
    <hyperlink ref="C10" r:id="rId907" display="http://pokemondb.net/type/bug" xr:uid="{F33A43DF-0DDB-414C-8F97-8646CA85C7A2}"/>
    <hyperlink ref="B1169" r:id="rId908" tooltip="View pokedex for #349 Feebas" display="http://pokemondb.net/pokedex/feebas" xr:uid="{E699A016-FE28-425A-9B80-387FBCBC3886}"/>
    <hyperlink ref="C1169" r:id="rId909" display="http://pokemondb.net/type/water" xr:uid="{FB5A587E-AFB9-4CD3-85F3-672939891A97}"/>
    <hyperlink ref="B1070" r:id="rId910" tooltip="View pokedex for #350 Milotic" display="http://pokemondb.net/pokedex/milotic" xr:uid="{2DE9BB8C-9D39-4D60-A58B-354F2C650BF7}"/>
    <hyperlink ref="C1070" r:id="rId911" display="http://pokemondb.net/type/water" xr:uid="{563A960F-574F-493E-95AE-9FE4FA152C17}"/>
    <hyperlink ref="B751" r:id="rId912" tooltip="View pokedex for #351 Castform" display="http://pokemondb.net/pokedex/castform" xr:uid="{E0B6DB0F-E120-4026-93CD-25AA60EA64A9}"/>
    <hyperlink ref="C751" r:id="rId913" display="http://pokemondb.net/type/normal" xr:uid="{AAF75E7F-F0CE-4316-B6AB-ECAEFD7A58B7}"/>
    <hyperlink ref="B769" r:id="rId914" tooltip="View pokedex for #352 Kecleon" display="http://pokemondb.net/pokedex/kecleon" xr:uid="{C4D6F254-9FF9-470C-81A8-C35F3AC7B4BD}"/>
    <hyperlink ref="C769" r:id="rId915" display="http://pokemondb.net/type/normal" xr:uid="{028DCAFD-66C3-4142-B073-C45A1237C160}"/>
    <hyperlink ref="B501" r:id="rId916" tooltip="View pokedex for #353 Shuppet" display="http://pokemondb.net/pokedex/shuppet" xr:uid="{982D8007-7132-42E7-8ACC-DF7DCC7295DD}"/>
    <hyperlink ref="C501" r:id="rId917" display="http://pokemondb.net/type/ghost" xr:uid="{A2FB5CAD-F74A-4702-A604-B1A702A2B47C}"/>
    <hyperlink ref="B475" r:id="rId918" tooltip="View pokedex for #354 Banette" display="http://pokemondb.net/pokedex/banette" xr:uid="{A26FE6C1-FB19-497F-A6A4-7E1F386A18A4}"/>
    <hyperlink ref="C475" r:id="rId919" display="http://pokemondb.net/type/ghost" xr:uid="{289AD5F6-375D-4535-BAC6-119ECBF3DC60}"/>
    <hyperlink ref="C476" r:id="rId920" display="http://pokemondb.net/type/ghost" xr:uid="{C669CB63-F700-429B-A854-7BB08361202D}"/>
    <hyperlink ref="B507" r:id="rId921" tooltip="View pokedex for #355 Duskull" display="http://pokemondb.net/pokedex/duskull" xr:uid="{40AF9120-D7BA-40AB-98C3-122D605DF9B4}"/>
    <hyperlink ref="C507" r:id="rId922" display="http://pokemondb.net/type/ghost" xr:uid="{337364E8-47A7-49F4-A605-789CC16CE5E0}"/>
    <hyperlink ref="B504" r:id="rId923" tooltip="View pokedex for #356 Dusclops" display="http://pokemondb.net/pokedex/dusclops" xr:uid="{DB44823C-3847-4BAE-A246-D11D818E8B2C}"/>
    <hyperlink ref="C504" r:id="rId924" display="http://pokemondb.net/type/ghost" xr:uid="{CA3D7FF0-8A8D-4AC9-89ED-0E0F9E71F314}"/>
    <hyperlink ref="B515" r:id="rId925" tooltip="View pokedex for #357 Tropius" display="http://pokemondb.net/pokedex/tropius" xr:uid="{16449490-EFB7-4A52-8643-75DDD32BB991}"/>
    <hyperlink ref="C515" r:id="rId926" display="http://pokemondb.net/type/grass" xr:uid="{37F1292B-62B9-4FA3-A99B-1DB345A344DD}"/>
    <hyperlink ref="C374" r:id="rId927" display="http://pokemondb.net/type/flying" xr:uid="{FD735D88-2B23-494E-A231-94136967E755}"/>
    <hyperlink ref="B908" r:id="rId928" tooltip="View pokedex for #358 Chimecho" display="http://pokemondb.net/pokedex/chimecho" xr:uid="{E7FEBEC4-C0ED-4F35-8824-37AA44EC8F00}"/>
    <hyperlink ref="C908" r:id="rId929" display="http://pokemondb.net/type/psychic" xr:uid="{EAD22D3B-E4B5-4EB9-BFA8-11E42BECE72E}"/>
    <hyperlink ref="B98" r:id="rId930" tooltip="View pokedex for #359 Absol" display="http://pokemondb.net/pokedex/absol" xr:uid="{4AB05157-DA08-40E5-9E48-378977FE1226}"/>
    <hyperlink ref="C98" r:id="rId931" display="http://pokemondb.net/type/dark" xr:uid="{F8AF6A08-ADD2-4033-B754-4F7F782772D7}"/>
    <hyperlink ref="C99" r:id="rId932" display="http://pokemondb.net/type/dark" xr:uid="{AB42BA91-F28E-4EB0-B519-977F1D30551E}"/>
    <hyperlink ref="B880" r:id="rId933" tooltip="View pokedex for #360 Wynaut" display="http://pokemondb.net/pokedex/wynaut" xr:uid="{8553A85C-4F81-4E34-B460-D41F7DA766B0}"/>
    <hyperlink ref="C880" r:id="rId934" display="http://pokemondb.net/type/psychic" xr:uid="{093289F1-768E-4722-A8BF-C4395E81443C}"/>
    <hyperlink ref="B696" r:id="rId935" tooltip="View pokedex for #361 Snorunt" display="http://pokemondb.net/pokedex/snorunt" xr:uid="{9703DD23-74AD-4AA5-BD9D-60862DE1F68C}"/>
    <hyperlink ref="C696" r:id="rId936" display="http://pokemondb.net/type/ice" xr:uid="{50442F60-F77A-41B5-A839-7BB212B2D419}"/>
    <hyperlink ref="B679" r:id="rId937" tooltip="View pokedex for #362 Glalie" display="http://pokemondb.net/pokedex/glalie" xr:uid="{BC122B80-A014-4666-ACF4-6F3F6833EFF6}"/>
    <hyperlink ref="C679" r:id="rId938" display="http://pokemondb.net/type/ice" xr:uid="{6FB69097-6E5C-4508-A9C9-09030E8ECCFF}"/>
    <hyperlink ref="B683" r:id="rId939" tooltip="View pokedex for #363 Spheal" display="http://pokemondb.net/pokedex/spheal" xr:uid="{9B231B2D-4ECE-4631-97A8-7D507B867648}"/>
    <hyperlink ref="C683" r:id="rId940" display="http://pokemondb.net/type/ice" xr:uid="{790CF2BF-3059-45E8-8073-EECB1407774F}"/>
    <hyperlink ref="C1108" r:id="rId941" display="http://pokemondb.net/type/water" xr:uid="{4B9F7A9E-7F82-4810-8A13-1D4366B83313}"/>
    <hyperlink ref="B676" r:id="rId942" tooltip="View pokedex for #364 Sealeo" display="http://pokemondb.net/pokedex/sealeo" xr:uid="{680B0E46-6AB0-49EB-8DFF-E68D5F5B6861}"/>
    <hyperlink ref="C676" r:id="rId943" display="http://pokemondb.net/type/ice" xr:uid="{F38C05E4-0EAE-4398-ADF2-2342A3657E8B}"/>
    <hyperlink ref="C1078" r:id="rId944" display="http://pokemondb.net/type/water" xr:uid="{118BC646-D74A-48E6-844A-723F7CAFE13B}"/>
    <hyperlink ref="B669" r:id="rId945" tooltip="View pokedex for #365 Walrein" display="http://pokemondb.net/pokedex/walrein" xr:uid="{28606DBC-A651-4F29-9103-696260FF3BFC}"/>
    <hyperlink ref="C669" r:id="rId946" display="http://pokemondb.net/type/ice" xr:uid="{E9CF3D59-3DA5-44BB-AE0F-7A6A444DA844}"/>
    <hyperlink ref="C1056" r:id="rId947" display="http://pokemondb.net/type/water" xr:uid="{897E7514-EED8-4B79-8A06-606B52B70A29}"/>
    <hyperlink ref="B1162" r:id="rId948" tooltip="View pokedex for #366 Clamperl" display="http://pokemondb.net/pokedex/clamperl" xr:uid="{8D8A86B4-B088-49D8-A683-F91F7B012464}"/>
    <hyperlink ref="C1162" r:id="rId949" display="http://pokemondb.net/type/water" xr:uid="{BDEB4A76-67EC-4B41-B7BC-682B6EF49FAA}"/>
    <hyperlink ref="B1128" r:id="rId950" tooltip="View pokedex for #367 Huntail" display="http://pokemondb.net/pokedex/huntail" xr:uid="{C41397E5-E980-4E4C-AC18-748B7DABBFF7}"/>
    <hyperlink ref="C1128" r:id="rId951" display="http://pokemondb.net/type/water" xr:uid="{F87A2419-C6DB-4E9C-A0B0-5B09FA24858B}"/>
    <hyperlink ref="B1129" r:id="rId952" tooltip="View pokedex for #368 Gorebyss" display="http://pokemondb.net/pokedex/gorebyss" xr:uid="{BF9144D0-DFC7-4114-91AC-AEFF165C8CAB}"/>
    <hyperlink ref="C1129" r:id="rId953" display="http://pokemondb.net/type/water" xr:uid="{923CA311-0935-4867-93E4-27AB4DE7DE92}"/>
    <hyperlink ref="B1061" r:id="rId954" tooltip="View pokedex for #369 Relicanth" display="http://pokemondb.net/pokedex/relicanth" xr:uid="{54CE3ABA-3204-4A94-8F1B-7764FADA5368}"/>
    <hyperlink ref="C1061" r:id="rId955" display="http://pokemondb.net/type/water" xr:uid="{B4F009AA-987E-4AAC-B4E3-AB36F3A26319}"/>
    <hyperlink ref="C950" r:id="rId956" display="http://pokemondb.net/type/rock" xr:uid="{87A1E69A-E64B-4571-97CD-CF079FE08A0F}"/>
    <hyperlink ref="B1152" r:id="rId957" tooltip="View pokedex for #370 Luvdisc" display="http://pokemondb.net/pokedex/luvdisc" xr:uid="{28EE225E-D202-48B9-BCCB-FEF90A7800BD}"/>
    <hyperlink ref="C1152" r:id="rId958" display="http://pokemondb.net/type/water" xr:uid="{63B4DE2A-969F-46D1-ADC5-7410965420CA}"/>
    <hyperlink ref="B162" r:id="rId959" tooltip="View pokedex for #371 Bagon" display="http://pokemondb.net/pokedex/bagon" xr:uid="{4758AFEF-1F18-425F-87F9-F14947D52064}"/>
    <hyperlink ref="C162" r:id="rId960" display="http://pokemondb.net/type/dragon" xr:uid="{D3D69221-717C-4CA3-A14B-9F62FD2D4EFC}"/>
    <hyperlink ref="B154" r:id="rId961" tooltip="View pokedex for #372 Shelgon" display="http://pokemondb.net/pokedex/shelgon" xr:uid="{C2ED259A-B434-4238-B713-170F80B293F2}"/>
    <hyperlink ref="C154" r:id="rId962" display="http://pokemondb.net/type/dragon" xr:uid="{571C41E0-FA88-4856-923A-16D3F14A5FA8}"/>
    <hyperlink ref="B134" r:id="rId963" tooltip="View pokedex for #373 Salamence" display="http://pokemondb.net/pokedex/salamence" xr:uid="{EECB94BF-3496-4463-8663-F2CB7E947E08}"/>
    <hyperlink ref="C134" r:id="rId964" display="http://pokemondb.net/type/dragon" xr:uid="{212F2D2F-F82B-41E1-9E79-427917BA8CF5}"/>
    <hyperlink ref="C376" r:id="rId965" display="http://pokemondb.net/type/flying" xr:uid="{C4F804ED-6288-45A6-BA51-6002C902F426}"/>
    <hyperlink ref="B1044" r:id="rId966" tooltip="View pokedex for #374 Beldum" display="http://pokemondb.net/pokedex/beldum" xr:uid="{FAFC59A6-9F31-4965-926F-F3C2AEE5D9C9}"/>
    <hyperlink ref="C1044" r:id="rId967" display="http://pokemondb.net/type/steel" xr:uid="{EAC50DC2-0C86-4E35-81B3-4B06DC93DA24}"/>
    <hyperlink ref="C939" r:id="rId968" display="http://pokemondb.net/type/psychic" xr:uid="{BDEA0C42-4A5D-445A-BF20-320532CA5A0D}"/>
    <hyperlink ref="B1026" r:id="rId969" tooltip="View pokedex for #375 Metang" display="http://pokemondb.net/pokedex/metang" xr:uid="{08EA9528-50A6-4E2F-98E1-A2877998BA38}"/>
    <hyperlink ref="C1026" r:id="rId970" display="http://pokemondb.net/type/steel" xr:uid="{74064E43-A201-462E-9992-08F90DA198E2}"/>
    <hyperlink ref="C918" r:id="rId971" display="http://pokemondb.net/type/psychic" xr:uid="{3CD63551-CE82-4CFC-95F9-5D0478271E3B}"/>
    <hyperlink ref="B1007" r:id="rId972" tooltip="View pokedex for #376 Metagross" display="http://pokemondb.net/pokedex/metagross" xr:uid="{AE5463B7-A401-4E5C-8B55-8A18721C4666}"/>
    <hyperlink ref="C1007" r:id="rId973" display="http://pokemondb.net/type/steel" xr:uid="{891FE550-B718-4B96-A34F-60C6D4DBB953}"/>
    <hyperlink ref="C885" r:id="rId974" display="http://pokemondb.net/type/psychic" xr:uid="{A889B8A8-CDB9-4EE3-BC07-B1463B869C70}"/>
    <hyperlink ref="B960" r:id="rId975" tooltip="View pokedex for #377 Regirock" display="http://pokemondb.net/pokedex/regirock" xr:uid="{0D1EBCB4-AAA3-46E9-A786-03FFB4F6F7F1}"/>
    <hyperlink ref="C960" r:id="rId976" display="http://pokemondb.net/type/rock" xr:uid="{26E60AD3-6979-4A08-A35C-F2D40CCEF194}"/>
    <hyperlink ref="B680" r:id="rId977" tooltip="View pokedex for #378 Regice" display="http://pokemondb.net/pokedex/regice" xr:uid="{8ACE21AD-72C1-47C9-A492-5AC6B3DFD0A9}"/>
    <hyperlink ref="C680" r:id="rId978" display="http://pokemondb.net/type/ice" xr:uid="{626612A7-96BC-44CF-A0FC-384051F85497}"/>
    <hyperlink ref="B1008" r:id="rId979" tooltip="View pokedex for #379 Registeel" display="http://pokemondb.net/pokedex/registeel" xr:uid="{E1BCF6AF-139B-4767-9AA0-054911D55FA6}"/>
    <hyperlink ref="C1008" r:id="rId980" display="http://pokemondb.net/type/steel" xr:uid="{47AC1D13-C139-4B21-BEDB-6A8B9A1864CF}"/>
    <hyperlink ref="B143" r:id="rId981" tooltip="View pokedex for #380 Latias" display="http://pokemondb.net/pokedex/latias" xr:uid="{2C2FABCE-B166-437E-B8B4-5FE747BF36E0}"/>
    <hyperlink ref="C143" r:id="rId982" display="http://pokemondb.net/type/dragon" xr:uid="{C4086D4B-1D93-4CBA-9E62-D31C074EB43D}"/>
    <hyperlink ref="C886" r:id="rId983" display="http://pokemondb.net/type/psychic" xr:uid="{23D4DAB5-C11A-4152-A55A-1F05B93F331A}"/>
    <hyperlink ref="B144" r:id="rId984" tooltip="View pokedex for #381 Latios" display="http://pokemondb.net/pokedex/latios" xr:uid="{E9A15506-0640-4D53-ACAF-DA40C24D50CC}"/>
    <hyperlink ref="C144" r:id="rId985" display="http://pokemondb.net/type/dragon" xr:uid="{49ACB64E-8F26-4215-95DC-21CEAF7ACB78}"/>
    <hyperlink ref="C887" r:id="rId986" display="http://pokemondb.net/type/psychic" xr:uid="{681363E0-5CE6-444F-BD28-5942D6B5EB5F}"/>
    <hyperlink ref="B1062" r:id="rId987" tooltip="View pokedex for #382 Kyogre" display="http://pokemondb.net/pokedex/kyogre" xr:uid="{239B8F20-F51A-469A-8908-53D463018522}"/>
    <hyperlink ref="C1062" r:id="rId988" display="http://pokemondb.net/type/water" xr:uid="{18A2CE1C-1A62-4242-958E-C09FB540E2FE}"/>
    <hyperlink ref="B616" r:id="rId989" tooltip="View pokedex for #383 Groudon" display="http://pokemondb.net/pokedex/groudon" xr:uid="{3FE429FE-0492-485E-BC4F-2420453BB5B4}"/>
    <hyperlink ref="C616" r:id="rId990" display="http://pokemondb.net/type/ground" xr:uid="{1F36A500-7C3E-4ACB-AD46-BFD77EFC0D97}"/>
    <hyperlink ref="B130" r:id="rId991" tooltip="View pokedex for #384 Rayquaza" display="http://pokemondb.net/pokedex/rayquaza" xr:uid="{0620D0D7-DF27-4AE2-B1D0-563D100DEAF9}"/>
    <hyperlink ref="C130" r:id="rId992" display="http://pokemondb.net/type/dragon" xr:uid="{C6EB64AA-034D-43C2-B57A-391566A9BF1B}"/>
    <hyperlink ref="C369" r:id="rId993" display="http://pokemondb.net/type/flying" xr:uid="{3BCA5358-A6E3-4C9B-9A16-22638011E51C}"/>
    <hyperlink ref="B1002" r:id="rId994" tooltip="View pokedex for #385 Jirachi" display="http://pokemondb.net/pokedex/jirachi" xr:uid="{D08B1CA4-40EC-40D1-8BA4-0A4C5B4C87DB}"/>
    <hyperlink ref="C1002" r:id="rId995" display="http://pokemondb.net/type/steel" xr:uid="{44FF26AC-7FD7-41FF-9FD6-1604849167C3}"/>
    <hyperlink ref="C874" r:id="rId996" display="http://pokemondb.net/type/psychic" xr:uid="{917D0A2F-F77F-44D9-88B9-E20B3902B17C}"/>
    <hyperlink ref="B926" r:id="rId997" tooltip="View pokedex for #386 Deoxys" display="http://pokemondb.net/pokedex/deoxys" xr:uid="{2064C9F3-E192-48EB-B8BA-C919B86BE5EF}"/>
    <hyperlink ref="C926" r:id="rId998" display="http://pokemondb.net/type/psychic" xr:uid="{73672543-FA60-424B-A57C-236082433D8A}"/>
    <hyperlink ref="B927" r:id="rId999" tooltip="View pokedex for #386 Deoxys" display="http://pokemondb.net/pokedex/deoxys" xr:uid="{35DEABF7-676A-487C-A4EA-552D58BC71BF}"/>
    <hyperlink ref="C927" r:id="rId1000" display="http://pokemondb.net/type/psychic" xr:uid="{0F2F7DA3-8BF8-4AB3-B15D-49C93B321F6E}"/>
    <hyperlink ref="B928" r:id="rId1001" tooltip="View pokedex for #386 Deoxys" display="http://pokemondb.net/pokedex/deoxys" xr:uid="{5BA9E234-D724-4970-8828-89B5B89E3632}"/>
    <hyperlink ref="C928" r:id="rId1002" display="http://pokemondb.net/type/psychic" xr:uid="{27F023BF-6EF7-4A9B-9603-2FD720E13B85}"/>
    <hyperlink ref="B929" r:id="rId1003" tooltip="View pokedex for #386 Deoxys" display="http://pokemondb.net/pokedex/deoxys" xr:uid="{47BDCBF7-E6EE-4FEE-87D4-EB14126FA0B9}"/>
    <hyperlink ref="C929" r:id="rId1004" display="http://pokemondb.net/type/psychic" xr:uid="{5AA7B85F-E3B3-4C45-9BB9-F41583CEDBB4}"/>
    <hyperlink ref="B573" r:id="rId1005" tooltip="View pokedex for #387 Turtwig" display="http://pokemondb.net/pokedex/turtwig" xr:uid="{82D4BE9F-8539-4610-8A5E-9300EA371C96}"/>
    <hyperlink ref="C573" r:id="rId1006" display="http://pokemondb.net/type/grass" xr:uid="{1BCAB51E-2196-4B29-8E87-333F81661436}"/>
    <hyperlink ref="B536" r:id="rId1007" tooltip="View pokedex for #388 Grotle" display="http://pokemondb.net/pokedex/grotle" xr:uid="{BC9594BF-1B96-4A11-B393-9439214B81B0}"/>
    <hyperlink ref="C536" r:id="rId1008" display="http://pokemondb.net/type/grass" xr:uid="{49C11484-A94D-4AFE-8F8E-28B41407E033}"/>
    <hyperlink ref="B517" r:id="rId1009" tooltip="View pokedex for #389 Torterra" display="http://pokemondb.net/pokedex/torterra" xr:uid="{FFE394C3-C2C0-4EB5-A61C-3E72271B8386}"/>
    <hyperlink ref="C517" r:id="rId1010" display="http://pokemondb.net/type/grass" xr:uid="{85EE92F6-3ED5-4424-AF47-7E49347A1D73}"/>
    <hyperlink ref="C618" r:id="rId1011" display="http://pokemondb.net/type/ground" xr:uid="{03DAA9C8-AA41-4E17-9957-4330EBD3A1F6}"/>
    <hyperlink ref="B358" r:id="rId1012" tooltip="View pokedex for #390 Chimchar" display="http://pokemondb.net/pokedex/chimchar" xr:uid="{4EE0ADE7-3B6F-4C47-8FA3-744DF5BF2EA3}"/>
    <hyperlink ref="C358" r:id="rId1013" display="http://pokemondb.net/type/fire" xr:uid="{98D4B93B-3C63-4104-A34F-4CED316CAC78}"/>
    <hyperlink ref="B338" r:id="rId1014" tooltip="View pokedex for #391 Monferno" display="http://pokemondb.net/pokedex/monferno" xr:uid="{B45FD0EA-197C-4510-B121-C45F314EF4EE}"/>
    <hyperlink ref="C338" r:id="rId1015" display="http://pokemondb.net/type/fire" xr:uid="{0FD6FAB4-1DAF-4E0F-B3C7-6565B0231BA7}"/>
    <hyperlink ref="C287" r:id="rId1016" display="http://pokemondb.net/type/fighting" xr:uid="{FD5135A5-83A6-461D-AEB2-0688671D47BE}"/>
    <hyperlink ref="B324" r:id="rId1017" tooltip="View pokedex for #392 Infernape" display="http://pokemondb.net/pokedex/infernape" xr:uid="{3C47A3B7-1472-40C7-803B-8AC6496B9CB2}"/>
    <hyperlink ref="C324" r:id="rId1018" display="http://pokemondb.net/type/fire" xr:uid="{C429B89B-34EB-4EF7-89CD-59F2C84D5B21}"/>
    <hyperlink ref="C275" r:id="rId1019" display="http://pokemondb.net/type/fighting" xr:uid="{06CBCB50-F5D4-450E-A8D1-D45AC7C3077A}"/>
    <hyperlink ref="B1135" r:id="rId1020" tooltip="View pokedex for #393 Piplup" display="http://pokemondb.net/pokedex/piplup" xr:uid="{7CAEA8AC-B5C8-4589-BAC4-C2B1BB77117D}"/>
    <hyperlink ref="C1135" r:id="rId1021" display="http://pokemondb.net/type/water" xr:uid="{98D90687-AA6A-45AE-AA92-468F6F24108E}"/>
    <hyperlink ref="B1116" r:id="rId1022" tooltip="View pokedex for #394 Prinplup" display="http://pokemondb.net/pokedex/prinplup" xr:uid="{74C3C307-242E-4DE8-BDCA-7A925891A382}"/>
    <hyperlink ref="C1116" r:id="rId1023" display="http://pokemondb.net/type/water" xr:uid="{128D8CF0-B3D1-485C-A44C-4320A761AF8A}"/>
    <hyperlink ref="B1082" r:id="rId1024" tooltip="View pokedex for #395 Empoleon" display="http://pokemondb.net/pokedex/empoleon" xr:uid="{891D0A06-61D6-443B-AEA9-38AD1EBEC3C4}"/>
    <hyperlink ref="C1082" r:id="rId1025" display="http://pokemondb.net/type/water" xr:uid="{1A8DF57E-DADA-4795-B0C4-062B4767519D}"/>
    <hyperlink ref="C1006" r:id="rId1026" display="http://pokemondb.net/type/steel" xr:uid="{68838577-8CAB-490C-ACD6-2E83D46835C5}"/>
    <hyperlink ref="B795" r:id="rId1027" tooltip="View pokedex for #396 Starly" display="http://pokemondb.net/pokedex/starly" xr:uid="{B490065E-B9AE-4617-B472-8E8CAD582624}"/>
    <hyperlink ref="C795" r:id="rId1028" display="http://pokemondb.net/type/normal" xr:uid="{1F3FD628-B498-42EA-8DAB-E36E77F5D491}"/>
    <hyperlink ref="C459" r:id="rId1029" display="http://pokemondb.net/type/flying" xr:uid="{5E514B5C-D0BE-4F84-AD64-65D0F0BF3E84}"/>
    <hyperlink ref="B777" r:id="rId1030" tooltip="View pokedex for #397 Staravia" display="http://pokemondb.net/pokedex/staravia" xr:uid="{05E9CCF1-FB47-461C-ABA6-C67DF026423E}"/>
    <hyperlink ref="C777" r:id="rId1031" display="http://pokemondb.net/type/normal" xr:uid="{23E33B85-F5A3-443F-86FA-1D9D903F761E}"/>
    <hyperlink ref="C441" r:id="rId1032" display="http://pokemondb.net/type/flying" xr:uid="{B3410EA9-FE96-451D-86C3-75D5D3AB22BD}"/>
    <hyperlink ref="B730" r:id="rId1033" tooltip="View pokedex for #398 Staraptor" display="http://pokemondb.net/pokedex/staraptor" xr:uid="{7CF1FDD6-EFEA-4CB3-AE7F-EE60FF7F7AB8}"/>
    <hyperlink ref="C730" r:id="rId1034" display="http://pokemondb.net/type/normal" xr:uid="{63BC06F3-B67D-4B15-B24B-F500C45E22D1}"/>
    <hyperlink ref="C386" r:id="rId1035" display="http://pokemondb.net/type/flying" xr:uid="{7A056330-B386-46C5-B5E3-9C35BD4DBBD1}"/>
    <hyperlink ref="B772" r:id="rId1036" tooltip="View pokedex for #399 Bidoof" display="http://pokemondb.net/pokedex/bidoof" xr:uid="{D785AC5D-B3C8-413B-9377-65A8A82B1AB8}"/>
    <hyperlink ref="C772" r:id="rId1037" display="http://pokemondb.net/type/normal" xr:uid="{38CB10D8-B6D5-46C2-BCD5-1DA79014B238}"/>
    <hyperlink ref="B739" r:id="rId1038" tooltip="View pokedex for #400 Bibarel" display="http://pokemondb.net/pokedex/bibarel" xr:uid="{55A9532D-A34F-403F-A465-A7FFD58D9B9F}"/>
    <hyperlink ref="C739" r:id="rId1039" display="http://pokemondb.net/type/normal" xr:uid="{3F718A5B-EC0A-4F7E-9FD9-2B5FB9330EDA}"/>
    <hyperlink ref="C1091" r:id="rId1040" display="http://pokemondb.net/type/water" xr:uid="{6DE8BA2D-AFF3-44BC-9414-28DAA0B4BD76}"/>
    <hyperlink ref="B66" r:id="rId1041" tooltip="View pokedex for #401 Kricketot" display="http://pokemondb.net/pokedex/kricketot" xr:uid="{C8EDA0E8-840D-46CF-B2D8-5F1AB65EF318}"/>
    <hyperlink ref="C66" r:id="rId1042" display="http://pokemondb.net/type/bug" xr:uid="{45385F22-A59F-4B2B-B839-DE8B12343019}"/>
    <hyperlink ref="B8" r:id="rId1043" tooltip="View pokedex for #402 Kricketune" display="http://pokemondb.net/pokedex/kricketune" xr:uid="{4231C9A7-9F96-466C-814C-48D1AE78897D}"/>
    <hyperlink ref="C8" r:id="rId1044" display="http://pokemondb.net/type/bug" xr:uid="{90E5D61B-E442-4AEC-A606-B9BB97E0F755}"/>
    <hyperlink ref="B208" r:id="rId1045" tooltip="View pokedex for #403 Shinx" display="http://pokemondb.net/pokedex/shinx" xr:uid="{3AE68D18-3235-4812-8734-22007F8AB09A}"/>
    <hyperlink ref="C208" r:id="rId1046" display="http://pokemondb.net/type/electric" xr:uid="{0EF01DBD-A211-42C9-9FFA-5EB264DB709B}"/>
    <hyperlink ref="B195" r:id="rId1047" tooltip="View pokedex for #404 Luxio" display="http://pokemondb.net/pokedex/luxio" xr:uid="{D5EB9FDE-9B53-47B3-90B1-51EBB9BDC98A}"/>
    <hyperlink ref="C195" r:id="rId1048" display="http://pokemondb.net/type/electric" xr:uid="{0BD54FEE-6064-490B-8511-DA3BE3AC820F}"/>
    <hyperlink ref="B174" r:id="rId1049" tooltip="View pokedex for #405 Luxray" display="http://pokemondb.net/pokedex/luxray" xr:uid="{1330E1B6-4EB0-418C-B91E-F7891A104FAE}"/>
    <hyperlink ref="C174" r:id="rId1050" display="http://pokemondb.net/type/electric" xr:uid="{CD60B6DF-C70D-4869-98AE-647D4F97DB71}"/>
    <hyperlink ref="B597" r:id="rId1051" tooltip="View pokedex for #406 Budew" display="http://pokemondb.net/pokedex/budew" xr:uid="{80C9B4C0-036C-4033-AC38-91AC086BE499}"/>
    <hyperlink ref="C597" r:id="rId1052" display="http://pokemondb.net/type/grass" xr:uid="{3465FEDE-955A-49C3-9C11-6C499E1E0504}"/>
    <hyperlink ref="C856" r:id="rId1053" display="http://pokemondb.net/type/poison" xr:uid="{25BC5755-C7C5-4B31-9428-3D78BF0F8EBD}"/>
    <hyperlink ref="B565" r:id="rId1054" tooltip="View pokedex for #407 Roserade" display="http://pokemondb.net/pokedex/roserade" xr:uid="{F4769F72-7D88-492D-8FC8-90CB08379DF8}"/>
    <hyperlink ref="C565" r:id="rId1055" display="http://pokemondb.net/type/grass" xr:uid="{A69BE09F-C2B5-44A5-B3F3-26B21CFFD8D8}"/>
    <hyperlink ref="C838" r:id="rId1056" display="http://pokemondb.net/type/poison" xr:uid="{81B52745-A7B8-42DB-82E8-104E2F7E60EC}"/>
    <hyperlink ref="B974" r:id="rId1057" tooltip="View pokedex for #408 Cranidos" display="http://pokemondb.net/pokedex/cranidos" xr:uid="{1D00854F-ADEB-4CF0-ADD9-F0DA132DEF72}"/>
    <hyperlink ref="C974" r:id="rId1058" display="http://pokemondb.net/type/rock" xr:uid="{C83D1210-8A54-45E5-9339-BFC64E96C6B5}"/>
    <hyperlink ref="B951" r:id="rId1059" tooltip="View pokedex for #409 Rampardos" display="http://pokemondb.net/pokedex/rampardos" xr:uid="{F1FC90ED-552B-4083-B3D8-B1351213E730}"/>
    <hyperlink ref="C951" r:id="rId1060" display="http://pokemondb.net/type/rock" xr:uid="{D3123761-8A5E-4325-A292-6A8C482B0277}"/>
    <hyperlink ref="B999" r:id="rId1061" tooltip="View pokedex for #410 Shieldon" display="http://pokemondb.net/pokedex/shieldon" xr:uid="{5BE4C5D9-2D4E-4922-AED1-311EE2F39AF6}"/>
    <hyperlink ref="C999" r:id="rId1062" display="http://pokemondb.net/type/rock" xr:uid="{1B0A3670-8EFF-4368-9CC5-12252694EDFD}"/>
    <hyperlink ref="C1046" r:id="rId1063" display="http://pokemondb.net/type/steel" xr:uid="{DFF83CCC-09F4-4821-BEEB-A69D43C6262F}"/>
    <hyperlink ref="B978" r:id="rId1064" tooltip="View pokedex for #411 Bastiodon" display="http://pokemondb.net/pokedex/bastiodon" xr:uid="{641DF4CC-239D-4FFD-B5A9-783B23F93059}"/>
    <hyperlink ref="C978" r:id="rId1065" display="http://pokemondb.net/type/rock" xr:uid="{6FFF88B5-E887-4622-9711-FAD4EC88227F}"/>
    <hyperlink ref="C1027" r:id="rId1066" display="http://pokemondb.net/type/steel" xr:uid="{53A84D58-F218-49E7-A914-3AEB8C96EA8B}"/>
    <hyperlink ref="B62" r:id="rId1067" tooltip="View pokedex for #412 Burmy" display="http://pokemondb.net/pokedex/burmy" xr:uid="{5CE5989E-0A0B-4FE0-8AD5-56AE836DFDFA}"/>
    <hyperlink ref="C62" r:id="rId1068" display="http://pokemondb.net/type/bug" xr:uid="{4560CEDF-E707-4249-AC04-9875E5D40C39}"/>
    <hyperlink ref="B36" r:id="rId1069" tooltip="View pokedex for #413 Wormadam" display="http://pokemondb.net/pokedex/wormadam" xr:uid="{E901A290-F6D7-4623-8312-CD0B853EC539}"/>
    <hyperlink ref="C36" r:id="rId1070" display="http://pokemondb.net/type/bug" xr:uid="{A9FEED6D-B235-4EE1-B8D1-D73D6784345B}"/>
    <hyperlink ref="B37" r:id="rId1071" tooltip="View pokedex for #413 Wormadam" display="http://pokemondb.net/pokedex/wormadam" xr:uid="{D8C006EE-DAE3-4921-BF36-1AF94DB90180}"/>
    <hyperlink ref="C37" r:id="rId1072" display="http://pokemondb.net/type/bug" xr:uid="{E9D018EF-49C5-406A-BAB4-E3EED891AB7F}"/>
    <hyperlink ref="B38" r:id="rId1073" tooltip="View pokedex for #413 Wormadam" display="http://pokemondb.net/pokedex/wormadam" xr:uid="{C7984F1D-6534-4144-8A35-639EBCAA5B50}"/>
    <hyperlink ref="C38" r:id="rId1074" display="http://pokemondb.net/type/bug" xr:uid="{3F8A9BBD-7810-4D64-980C-5D98F2ABDBBF}"/>
    <hyperlink ref="B19" r:id="rId1075" tooltip="View pokedex for #414 Mothim" display="http://pokemondb.net/pokedex/mothim" xr:uid="{C36FB662-420C-4FF8-A545-B6AD947A37A7}"/>
    <hyperlink ref="C19" r:id="rId1076" display="http://pokemondb.net/type/bug" xr:uid="{1D4685F3-E383-4B33-823B-20B06D8CD2CB}"/>
    <hyperlink ref="C414" r:id="rId1077" display="http://pokemondb.net/type/flying" xr:uid="{7F1156C2-5A57-4067-A77D-902EAE3A005C}"/>
    <hyperlink ref="B69" r:id="rId1078" tooltip="View pokedex for #415 Combee" display="http://pokemondb.net/pokedex/combee" xr:uid="{61D07CA8-8E9C-44C5-8ADF-F2D5B26B255D}"/>
    <hyperlink ref="C69" r:id="rId1079" display="http://pokemondb.net/type/bug" xr:uid="{3B6850DE-1438-4AAC-8E02-28ED7A67A3DD}"/>
    <hyperlink ref="C463" r:id="rId1080" display="http://pokemondb.net/type/flying" xr:uid="{76658A0B-752D-4E4F-8678-3D8DA4E269B5}"/>
    <hyperlink ref="B20" r:id="rId1081" tooltip="View pokedex for #416 Vespiquen" display="http://pokemondb.net/pokedex/vespiquen" xr:uid="{AA8AD045-1B3C-4CB7-B68F-E73AA1E8C8D3}"/>
    <hyperlink ref="C20" r:id="rId1082" display="http://pokemondb.net/type/bug" xr:uid="{B17B6BDA-AE1E-4217-8A25-E961A361D8AC}"/>
    <hyperlink ref="C415" r:id="rId1083" display="http://pokemondb.net/type/flying" xr:uid="{D9117F1A-09C9-4FAD-B154-10D3119ACC96}"/>
    <hyperlink ref="B196" r:id="rId1084" tooltip="View pokedex for #417 Pachirisu" display="http://pokemondb.net/pokedex/pachirisu" xr:uid="{E31C4578-94C5-4345-85C6-7538F7F7C240}"/>
    <hyperlink ref="C196" r:id="rId1085" display="http://pokemondb.net/type/electric" xr:uid="{4CC5F588-DDD8-4254-B597-7258911EA39F}"/>
    <hyperlink ref="B1130" r:id="rId1086" tooltip="View pokedex for #418 Buizel" display="http://pokemondb.net/pokedex/buizel" xr:uid="{5690E253-2E3A-4E6D-B30D-333FAE223718}"/>
    <hyperlink ref="C1130" r:id="rId1087" display="http://pokemondb.net/type/water" xr:uid="{917EB879-88CF-4C29-9F34-DFBF0E0B8E0B}"/>
    <hyperlink ref="B1081" r:id="rId1088" tooltip="View pokedex for #419 Floatzel" display="http://pokemondb.net/pokedex/floatzel" xr:uid="{61BB6500-82B2-4A12-970F-E333FDE757B9}"/>
    <hyperlink ref="C1081" r:id="rId1089" display="http://pokemondb.net/type/water" xr:uid="{AE248B9A-285B-4950-94AF-38E9D1687969}"/>
    <hyperlink ref="B587" r:id="rId1090" tooltip="View pokedex for #420 Cherubi" display="http://pokemondb.net/pokedex/cherubi" xr:uid="{EA9B75AA-8944-4703-9121-72F27BA2DB37}"/>
    <hyperlink ref="C587" r:id="rId1091" display="http://pokemondb.net/type/grass" xr:uid="{C34DE394-A601-45B3-9DAB-FA214186722C}"/>
    <hyperlink ref="B547" r:id="rId1092" tooltip="View pokedex for #421 Cherrim" display="http://pokemondb.net/pokedex/cherrim" xr:uid="{17508878-296D-47E9-8C41-06A00AF920E0}"/>
    <hyperlink ref="C547" r:id="rId1093" display="http://pokemondb.net/type/grass" xr:uid="{A562AA92-911A-4D41-9F17-3E9B1437BD20}"/>
    <hyperlink ref="B1092" r:id="rId1094" tooltip="View pokedex for #422 Shellos" display="http://pokemondb.net/pokedex/shellos" xr:uid="{BF49F8A7-4EFB-44AC-AF27-C651B6D0395A}"/>
    <hyperlink ref="C1092" r:id="rId1095" display="http://pokemondb.net/type/water" xr:uid="{40755C44-B062-43C1-A430-EDF40524A82E}"/>
    <hyperlink ref="B1054" r:id="rId1096" tooltip="View pokedex for #423 Gastrodon" display="http://pokemondb.net/pokedex/gastrodon" xr:uid="{6B96BF2C-A60A-4446-9592-C4F0D9F0ABDE}"/>
    <hyperlink ref="C1054" r:id="rId1097" display="http://pokemondb.net/type/water" xr:uid="{B3B980C3-8988-481C-B9FA-2A0991F54838}"/>
    <hyperlink ref="C603" r:id="rId1098" display="http://pokemondb.net/type/ground" xr:uid="{F4C3735C-9FE7-41EA-869F-5DECF26D7CAF}"/>
    <hyperlink ref="B743" r:id="rId1099" tooltip="View pokedex for #424 Ambipom" display="http://pokemondb.net/pokedex/ambipom" xr:uid="{30C22FE1-28A3-432A-8401-4A7F99332677}"/>
    <hyperlink ref="C743" r:id="rId1100" display="http://pokemondb.net/type/normal" xr:uid="{F622DFF6-6519-44C6-9585-D469D75F89D8}"/>
    <hyperlink ref="B468" r:id="rId1101" tooltip="View pokedex for #425 Drifloon" display="http://pokemondb.net/pokedex/drifloon" xr:uid="{9F712680-42A9-4E12-A33E-8BD8C0AEAE5A}"/>
    <hyperlink ref="C468" r:id="rId1102" display="http://pokemondb.net/type/ghost" xr:uid="{27AA34B3-4D19-4C81-9F49-8EE2E233220B}"/>
    <hyperlink ref="C381" r:id="rId1103" display="http://pokemondb.net/type/flying" xr:uid="{FB6B2FF7-1656-4409-AB3B-2496EB3BA978}"/>
    <hyperlink ref="B464" r:id="rId1104" tooltip="View pokedex for #426 Drifblim" display="http://pokemondb.net/pokedex/drifblim" xr:uid="{84361651-1F44-45A2-81BE-B91375E24560}"/>
    <hyperlink ref="C464" r:id="rId1105" display="http://pokemondb.net/type/ghost" xr:uid="{C41B1B99-FEC4-4D8E-BB75-C118D36EE70D}"/>
    <hyperlink ref="C364" r:id="rId1106" display="http://pokemondb.net/type/flying" xr:uid="{F8AF995B-E17D-488C-96C1-30FBE15A82CA}"/>
    <hyperlink ref="B778" r:id="rId1107" tooltip="View pokedex for #427 Buneary" display="http://pokemondb.net/pokedex/buneary" xr:uid="{B60121F0-405B-487E-AAFE-7F37DD090D0D}"/>
    <hyperlink ref="C778" r:id="rId1108" display="http://pokemondb.net/type/normal" xr:uid="{75D3D5FC-B453-45B2-955A-63C66ED01407}"/>
    <hyperlink ref="B756" r:id="rId1109" tooltip="View pokedex for #428 Lopunny" display="http://pokemondb.net/pokedex/lopunny" xr:uid="{C3E333F6-0712-4596-AAFE-BF77432AC78A}"/>
    <hyperlink ref="C756" r:id="rId1110" display="http://pokemondb.net/type/normal" xr:uid="{8D2EE5D6-091D-41BF-94A3-38B3EEE7C736}"/>
    <hyperlink ref="B481" r:id="rId1111" tooltip="View pokedex for #429 Mismagius" display="http://pokemondb.net/pokedex/mismagius" xr:uid="{40ED4F54-2273-49E4-A06F-40234A4F80A2}"/>
    <hyperlink ref="C481" r:id="rId1112" display="http://pokemondb.net/type/ghost" xr:uid="{EA03A201-1C11-43AD-844D-25B5487A9500}"/>
    <hyperlink ref="B78" r:id="rId1113" tooltip="View pokedex for #430 Honchkrow" display="http://pokemondb.net/pokedex/honchkrow" xr:uid="{9C8C0A4F-CA0E-4A02-8293-AAC1FDC8942F}"/>
    <hyperlink ref="C78" r:id="rId1114" display="http://pokemondb.net/type/dark" xr:uid="{1BAEFE8C-55F5-413F-ADAE-CDFE621F398F}"/>
    <hyperlink ref="C371" r:id="rId1115" display="http://pokemondb.net/type/flying" xr:uid="{DD37227D-1805-40E8-AE77-E12107B39DD6}"/>
    <hyperlink ref="B784" r:id="rId1116" tooltip="View pokedex for #431 Glameow" display="http://pokemondb.net/pokedex/glameow" xr:uid="{61EA34B0-8E20-41F6-9139-AE2B629F925D}"/>
    <hyperlink ref="C784" r:id="rId1117" display="http://pokemondb.net/type/normal" xr:uid="{99DEC7CC-426D-4AEB-80C2-AF1A39C4E659}"/>
    <hyperlink ref="B748" r:id="rId1118" tooltip="View pokedex for #432 Purugly" display="http://pokemondb.net/pokedex/purugly" xr:uid="{A8FDF1A3-E4FB-41E9-B5F2-7A4534B4BDEB}"/>
    <hyperlink ref="C748" r:id="rId1119" display="http://pokemondb.net/type/normal" xr:uid="{D6A1E36D-D0A4-4423-A82F-856BBA64ADD7}"/>
    <hyperlink ref="B932" r:id="rId1120" tooltip="View pokedex for #433 Chingling" display="http://pokemondb.net/pokedex/chingling" xr:uid="{49E0EB19-8A9C-4696-8E9D-15169DCF4094}"/>
    <hyperlink ref="C932" r:id="rId1121" display="http://pokemondb.net/type/psychic" xr:uid="{EFE30208-BAFF-4C14-BA4B-1D03BC4AAC9F}"/>
    <hyperlink ref="B829" r:id="rId1122" tooltip="View pokedex for #434 Stunky" display="http://pokemondb.net/pokedex/stunky" xr:uid="{2D397E7B-2F84-430E-9FC1-5E66E66426BC}"/>
    <hyperlink ref="C829" r:id="rId1123" display="http://pokemondb.net/type/poison" xr:uid="{FD4D6DA7-8046-49F4-8054-551FDF0F4EEF}"/>
    <hyperlink ref="C105" r:id="rId1124" display="http://pokemondb.net/type/dark" xr:uid="{0C1C0A03-70FD-4C6B-AAC7-F327918095F2}"/>
    <hyperlink ref="B803" r:id="rId1125" tooltip="View pokedex for #435 Skuntank" display="http://pokemondb.net/pokedex/skuntank" xr:uid="{8C3B3B6C-1E9B-463C-A9EA-30005FAB8185}"/>
    <hyperlink ref="C803" r:id="rId1126" display="http://pokemondb.net/type/poison" xr:uid="{6F91F979-D7D7-414B-B07C-7191CCCD3CEA}"/>
    <hyperlink ref="C75" r:id="rId1127" display="http://pokemondb.net/type/dark" xr:uid="{280D80F6-3C4C-4965-BEBB-E91949FF7A58}"/>
    <hyperlink ref="B1035" r:id="rId1128" tooltip="View pokedex for #436 Bronzor" display="http://pokemondb.net/pokedex/bronzor" xr:uid="{B30D26EB-D5D8-47B3-B9B7-A95C4FA8B50F}"/>
    <hyperlink ref="C1035" r:id="rId1129" display="http://pokemondb.net/type/steel" xr:uid="{48128969-81B4-470D-832C-C54910D80121}"/>
    <hyperlink ref="C920" r:id="rId1130" display="http://pokemondb.net/type/psychic" xr:uid="{E5C51559-D0F1-49D1-AB88-AEE6475078F4}"/>
    <hyperlink ref="B1022" r:id="rId1131" tooltip="View pokedex for #437 Bronzong" display="http://pokemondb.net/pokedex/bronzong" xr:uid="{CD19A84C-A527-490C-8293-2BC4746E1B9C}"/>
    <hyperlink ref="C1022" r:id="rId1132" display="http://pokemondb.net/type/steel" xr:uid="{3984B2F2-3209-40C1-B205-AE55B51013BA}"/>
    <hyperlink ref="C903" r:id="rId1133" display="http://pokemondb.net/type/psychic" xr:uid="{F5E6EEE5-0AA0-454B-95B0-7E0D4C726B32}"/>
    <hyperlink ref="B989" r:id="rId1134" tooltip="View pokedex for #438 Bonsly" display="http://pokemondb.net/pokedex/bonsly" xr:uid="{D9BED7BB-9005-4918-98A1-350A032D71B4}"/>
    <hyperlink ref="C989" r:id="rId1135" display="http://pokemondb.net/type/rock" xr:uid="{D9E27EB2-D880-4BB0-9C66-0BD74E3E8CE4}"/>
    <hyperlink ref="B944" r:id="rId1136" tooltip="View pokedex for #439 Mime Jr." display="http://pokemondb.net/pokedex/mime-jr" xr:uid="{36727F50-2F0F-44DB-824F-F2C2137A0403}"/>
    <hyperlink ref="C944" r:id="rId1137" display="http://pokemondb.net/type/psychic" xr:uid="{959AA219-8D2F-4116-9A79-C55EB4ADFB5D}"/>
    <hyperlink ref="C250" r:id="rId1138" display="http://pokemondb.net/type/fairy" xr:uid="{0C40636A-5C0E-466F-935E-2081AA48A13C}"/>
    <hyperlink ref="B718" r:id="rId1139" tooltip="View pokedex for #440 Happiny" display="http://pokemondb.net/pokedex/happiny" xr:uid="{BC637527-7C90-4819-8F9F-597306985E11}"/>
    <hyperlink ref="C718" r:id="rId1140" display="http://pokemondb.net/type/normal" xr:uid="{57334BCB-5CB4-45BB-ABDE-58EEBF81DEEF}"/>
    <hyperlink ref="B741" r:id="rId1141" tooltip="View pokedex for #441 Chatot" display="http://pokemondb.net/pokedex/chatot" xr:uid="{3DB6C701-7EAF-45E0-86E6-919D1E9AA268}"/>
    <hyperlink ref="C741" r:id="rId1142" display="http://pokemondb.net/type/normal" xr:uid="{FAB8041E-846B-4B8C-B7FF-6D3737685FDC}"/>
    <hyperlink ref="C404" r:id="rId1143" display="http://pokemondb.net/type/flying" xr:uid="{DA600D22-1F17-47F5-A847-76BAE50E9790}"/>
    <hyperlink ref="B494" r:id="rId1144" tooltip="View pokedex for #442 Spiritomb" display="http://pokemondb.net/pokedex/spiritomb" xr:uid="{B214F22C-947E-42CC-BBAA-43CA08A6C5FA}"/>
    <hyperlink ref="C494" r:id="rId1145" display="http://pokemondb.net/type/ghost" xr:uid="{51189696-4B21-4D4C-9965-CBCAC4B6CF89}"/>
    <hyperlink ref="C113" r:id="rId1146" display="http://pokemondb.net/type/dark" xr:uid="{EDAB2774-821B-4A02-A989-0C818BFCA8DA}"/>
    <hyperlink ref="B157" r:id="rId1147" tooltip="View pokedex for #443 Gible" display="http://pokemondb.net/pokedex/gible" xr:uid="{1D606EDF-5E54-447C-92FA-7979B6C40E69}"/>
    <hyperlink ref="C157" r:id="rId1148" display="http://pokemondb.net/type/dragon" xr:uid="{BAF00306-7DE5-4CD2-BF80-137EC8F28AD2}"/>
    <hyperlink ref="C647" r:id="rId1149" display="http://pokemondb.net/type/ground" xr:uid="{806F60CD-C5C1-49BC-968E-473A178BE5DF}"/>
    <hyperlink ref="B151" r:id="rId1150" tooltip="View pokedex for #444 Gabite" display="http://pokemondb.net/pokedex/gabite" xr:uid="{C1B04C4C-E90E-43E2-B498-BE33F4326910}"/>
    <hyperlink ref="C151" r:id="rId1151" display="http://pokemondb.net/type/dragon" xr:uid="{34D1F4BA-31E4-407C-BA85-A12D30ACEE29}"/>
    <hyperlink ref="C638" r:id="rId1152" display="http://pokemondb.net/type/ground" xr:uid="{30A4467D-B0FC-4EA1-8ECD-5351FD74D9E5}"/>
    <hyperlink ref="B127" r:id="rId1153" tooltip="View pokedex for #445 Garchomp" display="http://pokemondb.net/pokedex/garchomp" xr:uid="{DAA60A7F-C885-437D-855D-4437893C1E23}"/>
    <hyperlink ref="C127" r:id="rId1154" display="http://pokemondb.net/type/dragon" xr:uid="{D32C4E2A-8B8B-476E-936D-58B7433A5239}"/>
    <hyperlink ref="C608" r:id="rId1155" display="http://pokemondb.net/type/ground" xr:uid="{6C04FA24-D40D-4C56-BB82-85AB75D8EDE7}"/>
    <hyperlink ref="C128" r:id="rId1156" display="http://pokemondb.net/type/dragon" xr:uid="{38D3E2F9-B3DF-466A-8AB9-3D5DF7B9F7E1}"/>
    <hyperlink ref="C609" r:id="rId1157" display="http://pokemondb.net/type/ground" xr:uid="{B284E6B4-0539-4B92-9E4F-FA39BE79A402}"/>
    <hyperlink ref="B706" r:id="rId1158" tooltip="View pokedex for #446 Munchlax" display="http://pokemondb.net/pokedex/munchlax" xr:uid="{789B94FA-CC1B-4555-AD4D-15BF8E174550}"/>
    <hyperlink ref="C706" r:id="rId1159" display="http://pokemondb.net/type/normal" xr:uid="{3DBE9B17-CD03-4738-A6FF-3A8C5F92F90D}"/>
    <hyperlink ref="B299" r:id="rId1160" tooltip="View pokedex for #447 Riolu" display="http://pokemondb.net/pokedex/riolu" xr:uid="{76460F76-5656-401E-B846-FF530FBBD313}"/>
    <hyperlink ref="C299" r:id="rId1161" display="http://pokemondb.net/type/fighting" xr:uid="{84C1625B-1B76-488B-ABF6-C0BEDF360B86}"/>
    <hyperlink ref="B280" r:id="rId1162" tooltip="View pokedex for #448 Lucario" display="http://pokemondb.net/pokedex/lucario" xr:uid="{D4994451-9CC8-47E6-8842-1C1D2AE0B0F6}"/>
    <hyperlink ref="C280" r:id="rId1163" display="http://pokemondb.net/type/fighting" xr:uid="{297942CE-3642-4D45-8430-9A845F04EC5C}"/>
    <hyperlink ref="C1018" r:id="rId1164" display="http://pokemondb.net/type/steel" xr:uid="{3281B52F-E09B-4C89-86CD-554325CF21B8}"/>
    <hyperlink ref="C281" r:id="rId1165" display="http://pokemondb.net/type/fighting" xr:uid="{99AB7E1A-9F7B-46D6-9641-902E6B1FD773}"/>
    <hyperlink ref="C1019" r:id="rId1166" display="http://pokemondb.net/type/steel" xr:uid="{1DE3CA2B-C5D7-4A99-8FE7-8019291784ED}"/>
    <hyperlink ref="B639" r:id="rId1167" tooltip="View pokedex for #449 Hippopotas" display="http://pokemondb.net/pokedex/hippopotas" xr:uid="{FEF755DA-67CA-407C-8D37-B9A466E67B32}"/>
    <hyperlink ref="C639" r:id="rId1168" display="http://pokemondb.net/type/ground" xr:uid="{DBB02788-D4DF-4DAC-A5CD-78AD43ABC10E}"/>
    <hyperlink ref="B610" r:id="rId1169" tooltip="View pokedex for #450 Hippowdon" display="http://pokemondb.net/pokedex/hippowdon" xr:uid="{08FB12BF-5285-4D3A-94BC-1916E0F7AA3A}"/>
    <hyperlink ref="C610" r:id="rId1170" display="http://pokemondb.net/type/ground" xr:uid="{441298B9-C0AF-40D7-8913-85D9C824F8F6}"/>
    <hyperlink ref="B857" r:id="rId1171" tooltip="View pokedex for #451 Skorupi" display="http://pokemondb.net/pokedex/skorupi" xr:uid="{A7721D8F-B361-4464-9BCA-47CDF3DE4F43}"/>
    <hyperlink ref="C857" r:id="rId1172" display="http://pokemondb.net/type/poison" xr:uid="{24AE2C06-B87B-45B3-8224-C8569A189FD6}"/>
    <hyperlink ref="C63" r:id="rId1173" display="http://pokemondb.net/type/bug" xr:uid="{9685E2C9-2C4B-40A2-BB87-A24935EE3CC9}"/>
    <hyperlink ref="B822" r:id="rId1174" tooltip="View pokedex for #452 Drapion" display="http://pokemondb.net/pokedex/drapion" xr:uid="{3DB1181C-AD4B-4FB7-88F0-6F8F491A9249}"/>
    <hyperlink ref="C822" r:id="rId1175" display="http://pokemondb.net/type/poison" xr:uid="{BF18429D-C138-43ED-8431-B0B7FAF6E337}"/>
    <hyperlink ref="C94" r:id="rId1176" display="http://pokemondb.net/type/dark" xr:uid="{CB329655-AA44-4109-98EE-7C0B85955262}"/>
    <hyperlink ref="B845" r:id="rId1177" tooltip="View pokedex for #453 Croagunk" display="http://pokemondb.net/pokedex/croagunk" xr:uid="{CB03303C-7420-49C2-B30E-F2DE8F51EAC4}"/>
    <hyperlink ref="C845" r:id="rId1178" display="http://pokemondb.net/type/poison" xr:uid="{55AF8CE1-2853-44E9-989E-F5F899370B23}"/>
    <hyperlink ref="C296" r:id="rId1179" display="http://pokemondb.net/type/fighting" xr:uid="{7716537F-3CEE-4D3D-B932-65ED2029C30C}"/>
    <hyperlink ref="B807" r:id="rId1180" tooltip="View pokedex for #454 Toxicroak" display="http://pokemondb.net/pokedex/toxicroak" xr:uid="{8011622E-6CA5-444B-81B2-68E5A26A006B}"/>
    <hyperlink ref="C807" r:id="rId1181" display="http://pokemondb.net/type/poison" xr:uid="{FADE0FBD-859A-43D1-A49A-AF3B214E34DB}"/>
    <hyperlink ref="C268" r:id="rId1182" display="http://pokemondb.net/type/fighting" xr:uid="{4FA0DF1E-C942-41C0-B66A-8359FA459B89}"/>
    <hyperlink ref="B542" r:id="rId1183" tooltip="View pokedex for #455 Carnivine" display="http://pokemondb.net/pokedex/carnivine" xr:uid="{AC0FE593-A781-48B0-BDB6-189189DD50ED}"/>
    <hyperlink ref="C542" r:id="rId1184" display="http://pokemondb.net/type/grass" xr:uid="{4046B099-B95B-47BD-B5D4-4D2834165C20}"/>
    <hyperlink ref="B1146" r:id="rId1185" tooltip="View pokedex for #456 Finneon" display="http://pokemondb.net/pokedex/finneon" xr:uid="{5ED10EB9-FF59-4FB8-BA37-5294EA0363AF}"/>
    <hyperlink ref="C1146" r:id="rId1186" display="http://pokemondb.net/type/water" xr:uid="{2EBD2B45-C28A-4540-822B-BCC76D25A7C9}"/>
    <hyperlink ref="B1110" r:id="rId1187" tooltip="View pokedex for #457 Lumineon" display="http://pokemondb.net/pokedex/lumineon" xr:uid="{4C4BBAE5-983A-4273-9FDC-D9478A2A0DFA}"/>
    <hyperlink ref="C1110" r:id="rId1188" display="http://pokemondb.net/type/water" xr:uid="{05B262BD-39CB-4966-9AF9-CCD87E58DC9E}"/>
    <hyperlink ref="B1149" r:id="rId1189" tooltip="View pokedex for #458 Mantyke" display="http://pokemondb.net/pokedex/mantyke" xr:uid="{30C396DE-30AC-484C-B170-81D12DDE2912}"/>
    <hyperlink ref="C1149" r:id="rId1190" display="http://pokemondb.net/type/water" xr:uid="{311E23CD-33FB-44A8-8E85-A529A7889E85}"/>
    <hyperlink ref="C450" r:id="rId1191" display="http://pokemondb.net/type/flying" xr:uid="{01348A57-0440-47BE-AA32-0EF923A1180B}"/>
    <hyperlink ref="B566" r:id="rId1192" tooltip="View pokedex for #459 Snover" display="http://pokemondb.net/pokedex/snover" xr:uid="{67FF743F-B3AE-4B91-B060-4837AA07C783}"/>
    <hyperlink ref="C566" r:id="rId1193" display="http://pokemondb.net/type/grass" xr:uid="{51CD00B6-7A0B-4DC7-90A3-57EE16C5E0B5}"/>
    <hyperlink ref="C689" r:id="rId1194" display="http://pokemondb.net/type/ice" xr:uid="{67471377-9EAD-4E73-83B8-CEED0EFDEE31}"/>
    <hyperlink ref="B520" r:id="rId1195" tooltip="View pokedex for #460 Abomasnow" display="http://pokemondb.net/pokedex/abomasnow" xr:uid="{54C5BF38-B196-4855-AA5F-EB975BF40955}"/>
    <hyperlink ref="C520" r:id="rId1196" display="http://pokemondb.net/type/grass" xr:uid="{86214685-51F2-445A-BAD0-FC2102FA07D0}"/>
    <hyperlink ref="C677" r:id="rId1197" display="http://pokemondb.net/type/ice" xr:uid="{9AF37422-62D0-43BF-AF5C-56AA7754A07E}"/>
    <hyperlink ref="C521" r:id="rId1198" display="http://pokemondb.net/type/grass" xr:uid="{8BA48167-3226-4300-9D36-8F239EE612C1}"/>
    <hyperlink ref="C678" r:id="rId1199" display="http://pokemondb.net/type/ice" xr:uid="{499DD2BF-0B8C-4CB0-961B-DCD1C5F08E9F}"/>
    <hyperlink ref="B95" r:id="rId1200" tooltip="View pokedex for #461 Weavile" display="http://pokemondb.net/pokedex/weavile" xr:uid="{ED512553-B52B-4AF3-AC34-43B9C8928E0C}"/>
    <hyperlink ref="C95" r:id="rId1201" display="http://pokemondb.net/type/dark" xr:uid="{BB58E8FE-E857-47D2-BF3E-1A788C3E84DE}"/>
    <hyperlink ref="C684" r:id="rId1202" display="http://pokemondb.net/type/ice" xr:uid="{7123045F-51A4-4437-B2F2-3BE30D8A5456}"/>
    <hyperlink ref="B184" r:id="rId1203" tooltip="View pokedex for #462 Magnezone" display="http://pokemondb.net/pokedex/magnezone" xr:uid="{4954F11F-BFF1-4395-8F91-2AE726AED64C}"/>
    <hyperlink ref="C184" r:id="rId1204" display="http://pokemondb.net/type/electric" xr:uid="{63C36390-FF1C-46D9-B538-BA4CF96FA94B}"/>
    <hyperlink ref="C1020" r:id="rId1205" display="http://pokemondb.net/type/steel" xr:uid="{5ED48BE5-33E0-4DBA-9E99-963E88515223}"/>
    <hyperlink ref="B709" r:id="rId1206" tooltip="View pokedex for #463 Lickilicky" display="http://pokemondb.net/pokedex/lickilicky" xr:uid="{73370CAB-B7CF-43E3-93AC-5D995686DABF}"/>
    <hyperlink ref="C709" r:id="rId1207" display="http://pokemondb.net/type/normal" xr:uid="{46C4FC62-4224-4DA1-BD55-4DB41F035087}"/>
    <hyperlink ref="B602" r:id="rId1208" tooltip="View pokedex for #464 Rhyperior" display="http://pokemondb.net/pokedex/rhyperior" xr:uid="{3B9CEAA3-39D1-45FD-B1F6-C5EE6B0F5B63}"/>
    <hyperlink ref="C602" r:id="rId1209" display="http://pokemondb.net/type/ground" xr:uid="{A0A42D3B-D0F4-4D71-9041-8F33B0CAAFF3}"/>
    <hyperlink ref="C946" r:id="rId1210" display="http://pokemondb.net/type/rock" xr:uid="{ECFA2755-89E4-486A-8E19-2C7236C6107E}"/>
    <hyperlink ref="B512" r:id="rId1211" tooltip="View pokedex for #465 Tangrowth" display="http://pokemondb.net/pokedex/tangrowth" xr:uid="{1A70AD85-0372-4B3B-A2B0-01DA6A757417}"/>
    <hyperlink ref="C512" r:id="rId1212" display="http://pokemondb.net/type/grass" xr:uid="{F3CCA1BC-E48F-4A9F-BACF-84D47DAD4B5E}"/>
    <hyperlink ref="B178" r:id="rId1213" tooltip="View pokedex for #466 Electivire" display="http://pokemondb.net/pokedex/electivire" xr:uid="{AA58D0EE-EF55-48AE-878E-CEB3ACBA3CD8}"/>
    <hyperlink ref="C178" r:id="rId1214" display="http://pokemondb.net/type/electric" xr:uid="{E84A9EF7-DF3F-4866-AB9A-9CDB2F108E1F}"/>
    <hyperlink ref="B327" r:id="rId1215" tooltip="View pokedex for #467 Magmortar" display="http://pokemondb.net/pokedex/magmortar" xr:uid="{620C74C7-4DDD-4004-87CD-5CC9544D6582}"/>
    <hyperlink ref="C327" r:id="rId1216" display="http://pokemondb.net/type/fire" xr:uid="{6AB95C7E-2FFB-4CD0-B3CD-278B2DA712CF}"/>
    <hyperlink ref="B226" r:id="rId1217" tooltip="View pokedex for #468 Togekiss" display="http://pokemondb.net/pokedex/togekiss" xr:uid="{FF334761-4EB3-449B-88B0-A921751C5A9C}"/>
    <hyperlink ref="C226" r:id="rId1218" display="http://pokemondb.net/type/fairy" xr:uid="{60DE93AA-BFDC-4E2A-8891-0EE5F133D574}"/>
    <hyperlink ref="C387" r:id="rId1219" display="http://pokemondb.net/type/flying" xr:uid="{1960A63C-29FA-457B-B6A8-79D7B6350F8F}"/>
    <hyperlink ref="B2" r:id="rId1220" tooltip="View pokedex for #469 Yanmega" display="http://pokemondb.net/pokedex/yanmega" xr:uid="{6F23D54E-EC66-4DC9-BA53-2DE685B7EBCD}"/>
    <hyperlink ref="C2" r:id="rId1221" display="http://pokemondb.net/type/bug" xr:uid="{39742430-82A1-4143-994B-E94DC9BFB4BF}"/>
    <hyperlink ref="C384" r:id="rId1222" display="http://pokemondb.net/type/flying" xr:uid="{359761DC-746A-43ED-9FEE-A1860E53F6FD}"/>
    <hyperlink ref="B554" r:id="rId1223" tooltip="View pokedex for #470 Leafeon" display="http://pokemondb.net/pokedex/leafeon" xr:uid="{4758CA02-F75C-41E6-B1E0-9951A4C0D932}"/>
    <hyperlink ref="C554" r:id="rId1224" display="http://pokemondb.net/type/grass" xr:uid="{C927417D-17DE-4EA5-AC08-EDD3CC1400CF}"/>
    <hyperlink ref="B688" r:id="rId1225" tooltip="View pokedex for #471 Glaceon" display="http://pokemondb.net/pokedex/glaceon" xr:uid="{45D2E86A-9CB7-455C-82C5-A5B21ADCE881}"/>
    <hyperlink ref="C688" r:id="rId1226" display="http://pokemondb.net/type/ice" xr:uid="{C08D5F16-2815-46E4-A20C-BF765D6E362D}"/>
    <hyperlink ref="B633" r:id="rId1227" tooltip="View pokedex for #472 Gliscor" display="http://pokemondb.net/pokedex/gliscor" xr:uid="{141AA782-99E6-4393-9C8A-80BB4C0A5234}"/>
    <hyperlink ref="C633" r:id="rId1228" display="http://pokemondb.net/type/ground" xr:uid="{95CD038D-562A-4383-8637-75D4E1B2CD3B}"/>
    <hyperlink ref="C408" r:id="rId1229" display="http://pokemondb.net/type/flying" xr:uid="{D4519F2B-8065-4E25-94EF-35B8387BA265}"/>
    <hyperlink ref="B670" r:id="rId1230" tooltip="View pokedex for #473 Mamoswine" display="http://pokemondb.net/pokedex/mamoswine" xr:uid="{9A080455-3602-45EE-95F9-1D71E0282A87}"/>
    <hyperlink ref="C670" r:id="rId1231" display="http://pokemondb.net/type/ice" xr:uid="{53DBC1BB-009F-4E44-BCBC-CB62BEE8499E}"/>
    <hyperlink ref="C605" r:id="rId1232" display="http://pokemondb.net/type/ground" xr:uid="{93D35F0E-A1E6-4722-B87B-DA57AA127198}"/>
    <hyperlink ref="B731" r:id="rId1233" tooltip="View pokedex for #474 Porygon-Z" display="http://pokemondb.net/pokedex/porygon-z" xr:uid="{1D4AC986-C770-4073-82D4-38506724A6B8}"/>
    <hyperlink ref="C731" r:id="rId1234" display="http://pokemondb.net/type/normal" xr:uid="{491CB5DC-E8B9-4F63-B87B-9ED5ABC8EB9E}"/>
    <hyperlink ref="B902" r:id="rId1235" tooltip="View pokedex for #475 Gallade" display="http://pokemondb.net/pokedex/gallade" xr:uid="{52804888-1C77-4CD6-8647-C88EE1D8F3A4}"/>
    <hyperlink ref="C902" r:id="rId1236" display="http://pokemondb.net/type/psychic" xr:uid="{3AAA4BFB-BA51-418F-B855-B70D65D7CEFC}"/>
    <hyperlink ref="C282" r:id="rId1237" display="http://pokemondb.net/type/fighting" xr:uid="{5838F0C4-601A-45D9-A91C-F6DDB69F51F9}"/>
    <hyperlink ref="B979" r:id="rId1238" tooltip="View pokedex for #476 Probopass" display="http://pokemondb.net/pokedex/probopass" xr:uid="{95AD7F81-AD84-43DE-820B-C3BA6EFF4AE1}"/>
    <hyperlink ref="C979" r:id="rId1239" display="http://pokemondb.net/type/rock" xr:uid="{CFA3C3A5-F844-4289-B1B8-8FF70E483BD4}"/>
    <hyperlink ref="C1028" r:id="rId1240" display="http://pokemondb.net/type/steel" xr:uid="{408DCA55-A4AC-462E-ACED-48DC7B4735B3}"/>
    <hyperlink ref="B499" r:id="rId1241" tooltip="View pokedex for #477 Dusknoir" display="http://pokemondb.net/pokedex/dusknoir" xr:uid="{58E32379-E9FE-4EEC-AC99-22D984519876}"/>
    <hyperlink ref="C499" r:id="rId1242" display="http://pokemondb.net/type/ghost" xr:uid="{165FF890-F148-41FF-808F-A13BD13D4288}"/>
    <hyperlink ref="B685" r:id="rId1243" tooltip="View pokedex for #478 Froslass" display="http://pokemondb.net/pokedex/froslass" xr:uid="{B667F92A-347D-480E-8BC2-0AD319498873}"/>
    <hyperlink ref="C685" r:id="rId1244" display="http://pokemondb.net/type/ice" xr:uid="{503F4FBF-7A1F-44D4-AECA-9C0B19F25451}"/>
    <hyperlink ref="C473" r:id="rId1245" display="http://pokemondb.net/type/ghost" xr:uid="{D7BC7CBF-4D9E-474F-BF83-B08E8D368C94}"/>
    <hyperlink ref="B200" r:id="rId1246" tooltip="View pokedex for #479 Rotom" display="http://pokemondb.net/pokedex/rotom" xr:uid="{A171A155-A9B0-4B67-8B3F-F195B7EDF16E}"/>
    <hyperlink ref="C200" r:id="rId1247" display="http://pokemondb.net/type/electric" xr:uid="{8FE31DD8-46DA-46E8-BF52-104638F1B348}"/>
    <hyperlink ref="C495" r:id="rId1248" display="http://pokemondb.net/type/ghost" xr:uid="{B528AD2E-063A-48BA-9ED3-EE9A1B9662BE}"/>
    <hyperlink ref="C201" r:id="rId1249" display="http://pokemondb.net/type/electric" xr:uid="{678F04A7-1D70-484D-925A-DE2725C3D609}"/>
    <hyperlink ref="C352" r:id="rId1250" display="http://pokemondb.net/type/fire" xr:uid="{6CF0AEEA-C46C-44FD-8DBF-220F13B7D321}"/>
    <hyperlink ref="C202" r:id="rId1251" display="http://pokemondb.net/type/electric" xr:uid="{CC38D462-CC2F-49D3-B268-0177A3A730B3}"/>
    <hyperlink ref="C1141" r:id="rId1252" display="http://pokemondb.net/type/water" xr:uid="{2AF11A89-3A0F-473F-9A02-63DEE6377D15}"/>
    <hyperlink ref="C203" r:id="rId1253" display="http://pokemondb.net/type/electric" xr:uid="{E9F27659-BC3E-452B-96EB-40060BAF5674}"/>
    <hyperlink ref="C697" r:id="rId1254" display="http://pokemondb.net/type/ice" xr:uid="{9D5132D4-E17E-4F24-A387-F5C90ABE0FAD}"/>
    <hyperlink ref="C204" r:id="rId1255" display="http://pokemondb.net/type/electric" xr:uid="{FA778B2A-D2C9-4307-9774-3077B4C3E6A9}"/>
    <hyperlink ref="C446" r:id="rId1256" display="http://pokemondb.net/type/flying" xr:uid="{FC35F8FF-C8D7-478D-AE54-159A0871721E}"/>
    <hyperlink ref="C205" r:id="rId1257" display="http://pokemondb.net/type/electric" xr:uid="{47444D06-C0E0-462D-8779-24FA20B6D508}"/>
    <hyperlink ref="C581" r:id="rId1258" display="http://pokemondb.net/type/grass" xr:uid="{237DA60C-1B5A-421F-82AA-BF94FB6F170C}"/>
    <hyperlink ref="B890" r:id="rId1259" tooltip="View pokedex for #480 Uxie" display="http://pokemondb.net/pokedex/uxie" xr:uid="{93B622E3-FAD3-42C8-8223-A693CD9790D0}"/>
    <hyperlink ref="C890" r:id="rId1260" display="http://pokemondb.net/type/psychic" xr:uid="{78775820-40B3-4786-8A13-237A79282969}"/>
    <hyperlink ref="B888" r:id="rId1261" tooltip="View pokedex for #481 Mesprit" display="http://pokemondb.net/pokedex/mesprit" xr:uid="{7E946347-68A2-43E0-B8AE-0A3FD502E601}"/>
    <hyperlink ref="C888" r:id="rId1262" display="http://pokemondb.net/type/psychic" xr:uid="{4A60E612-C8CD-4FA9-AE34-B0C820520637}"/>
    <hyperlink ref="B891" r:id="rId1263" tooltip="View pokedex for #482 Azelf" display="http://pokemondb.net/pokedex/azelf" xr:uid="{4D7A9A4A-42E5-46DC-BE80-7FCC34D1A2F8}"/>
    <hyperlink ref="C891" r:id="rId1264" display="http://pokemondb.net/type/psychic" xr:uid="{464D31FA-EB61-4BB1-838B-AEC3DF724F84}"/>
    <hyperlink ref="B1003" r:id="rId1265" tooltip="View pokedex for #483 Dialga" display="http://pokemondb.net/pokedex/dialga" xr:uid="{F8E1806C-0244-4011-8963-EE5DC9793127}"/>
    <hyperlink ref="C1003" r:id="rId1266" display="http://pokemondb.net/type/steel" xr:uid="{0F3F6C86-51EB-44C5-8AFF-61A98F2AB315}"/>
    <hyperlink ref="C131" r:id="rId1267" display="http://pokemondb.net/type/dragon" xr:uid="{27E90349-7566-47A3-9CFB-4CEE3FF9B892}"/>
    <hyperlink ref="B1079" r:id="rId1268" tooltip="View pokedex for #484 Palkia" display="http://pokemondb.net/pokedex/palkia" xr:uid="{DE0E32C0-1220-42AE-9414-8A89D9DF4002}"/>
    <hyperlink ref="C1079" r:id="rId1269" display="http://pokemondb.net/type/water" xr:uid="{3B79B2A8-5D6D-4D47-B490-AEA33DBE87FF}"/>
    <hyperlink ref="C138" r:id="rId1270" display="http://pokemondb.net/type/dragon" xr:uid="{6477F406-9B65-4AAA-B497-A294AEE59871}"/>
    <hyperlink ref="B310" r:id="rId1271" tooltip="View pokedex for #485 Heatran" display="http://pokemondb.net/pokedex/heatran" xr:uid="{6FB1EB2E-2DA7-449E-BB8F-40014E0A2BE2}"/>
    <hyperlink ref="C310" r:id="rId1272" display="http://pokemondb.net/type/fire" xr:uid="{F6B6D965-FA0B-40CC-B926-83D20468B132}"/>
    <hyperlink ref="C1004" r:id="rId1273" display="http://pokemondb.net/type/steel" xr:uid="{C873845C-727F-4FE5-B458-79F217309E63}"/>
    <hyperlink ref="B710" r:id="rId1274" tooltip="View pokedex for #486 Regigigas" display="http://pokemondb.net/pokedex/regigigas" xr:uid="{FFC06E6B-9E5F-47BF-822F-9EADC83A369C}"/>
    <hyperlink ref="C710" r:id="rId1275" display="http://pokemondb.net/type/normal" xr:uid="{F42A35BE-B505-4292-80CC-F9A223A7E704}"/>
    <hyperlink ref="B465" r:id="rId1276" tooltip="View pokedex for #487 Giratina" display="http://pokemondb.net/pokedex/giratina" xr:uid="{C99F4BB2-0842-4E84-AF8A-6664217BAAAC}"/>
    <hyperlink ref="C465" r:id="rId1277" display="http://pokemondb.net/type/ghost" xr:uid="{08FA2F9E-8398-4501-8FD7-9E9C17B31819}"/>
    <hyperlink ref="C122" r:id="rId1278" display="http://pokemondb.net/type/dragon" xr:uid="{38CC0984-DAF7-4A15-B7CC-03F1BCE42281}"/>
    <hyperlink ref="B466" r:id="rId1279" tooltip="View pokedex for #487 Giratina" display="http://pokemondb.net/pokedex/giratina" xr:uid="{A106FC39-044A-43A7-8EA1-99A75D13FC12}"/>
    <hyperlink ref="C466" r:id="rId1280" display="http://pokemondb.net/type/ghost" xr:uid="{02E74256-AE3B-4B83-A293-7519EB5BC6C1}"/>
    <hyperlink ref="C123" r:id="rId1281" display="http://pokemondb.net/type/dragon" xr:uid="{448CA6E5-3CDF-43DF-ADA4-A2FD8C16EBAC}"/>
    <hyperlink ref="B863" r:id="rId1282" tooltip="View pokedex for #488 Cresselia" display="http://pokemondb.net/pokedex/cresselia" xr:uid="{6E0ACB7B-C144-4A61-BA7A-82D1A33CEBFC}"/>
    <hyperlink ref="C863" r:id="rId1283" display="http://pokemondb.net/type/psychic" xr:uid="{976A400B-F814-4475-B427-8EF93685FE8A}"/>
    <hyperlink ref="B1087" r:id="rId1284" tooltip="View pokedex for #489 Phione" display="http://pokemondb.net/pokedex/phione" xr:uid="{9BE1D8CA-08F3-4430-97BF-60150B9BA543}"/>
    <hyperlink ref="C1087" r:id="rId1285" display="http://pokemondb.net/type/water" xr:uid="{45E0C2C0-E9EF-47BF-AF78-1B2CAA48D09E}"/>
    <hyperlink ref="B1063" r:id="rId1286" tooltip="View pokedex for #490 Manaphy" display="http://pokemondb.net/pokedex/manaphy" xr:uid="{F9D3AFE8-EB27-454C-B198-E140F88AAE27}"/>
    <hyperlink ref="C1063" r:id="rId1287" display="http://pokemondb.net/type/water" xr:uid="{6F20B054-E1C1-4F26-9EA7-0A69E6C1FB67}"/>
    <hyperlink ref="B96" r:id="rId1288" tooltip="View pokedex for #491 Darkrai" display="http://pokemondb.net/pokedex/darkrai" xr:uid="{4CBF3F85-6A61-46C8-8D3C-2E612259AA26}"/>
    <hyperlink ref="C96" r:id="rId1289" display="http://pokemondb.net/type/dark" xr:uid="{99429494-C2D6-4D1E-8541-2D09D5A9C04B}"/>
    <hyperlink ref="B513" r:id="rId1290" tooltip="View pokedex for #492 Shaymin" display="http://pokemondb.net/pokedex/shaymin" xr:uid="{0ACC6FC8-5D09-4A00-8AF7-3E690D6EBCE4}"/>
    <hyperlink ref="C513" r:id="rId1291" display="http://pokemondb.net/type/grass" xr:uid="{51AC5659-0C99-4401-9894-592813A468A7}"/>
    <hyperlink ref="B514" r:id="rId1292" tooltip="View pokedex for #492 Shaymin" display="http://pokemondb.net/pokedex/shaymin" xr:uid="{1B6B8101-0B1D-4952-B42C-709555FA242D}"/>
    <hyperlink ref="C514" r:id="rId1293" display="http://pokemondb.net/type/grass" xr:uid="{947A2117-0437-4374-B6E8-A82142F3B3F7}"/>
    <hyperlink ref="C372" r:id="rId1294" display="http://pokemondb.net/type/flying" xr:uid="{47E11427-DD64-44CB-B9F3-9A99A7E31326}"/>
    <hyperlink ref="B707" r:id="rId1295" tooltip="View pokedex for #493 Arceus" display="http://pokemondb.net/pokedex/arceus" xr:uid="{9BDBE04F-BC33-4064-965F-F9C23A3977E8}"/>
    <hyperlink ref="C707" r:id="rId1296" display="http://pokemondb.net/type/normal" xr:uid="{FFC25785-9C02-482A-AF4F-B83096D9498B}"/>
    <hyperlink ref="B875" r:id="rId1297" tooltip="View pokedex for #494 Victini" display="http://pokemondb.net/pokedex/victini" xr:uid="{9EAA00D5-C7CE-454B-B5AD-B6511B4A175D}"/>
    <hyperlink ref="C875" r:id="rId1298" display="http://pokemondb.net/type/psychic" xr:uid="{01F36C62-071F-471C-84F0-C430C7EB3BF8}"/>
    <hyperlink ref="C308" r:id="rId1299" display="http://pokemondb.net/type/fire" xr:uid="{9A903109-55F1-41DE-B406-CA3C97C5A51A}"/>
    <hyperlink ref="B588" r:id="rId1300" tooltip="View pokedex for #495 Snivy" display="http://pokemondb.net/pokedex/snivy" xr:uid="{353E4BE1-65F4-4371-BF78-465EF521F2B5}"/>
    <hyperlink ref="C588" r:id="rId1301" display="http://pokemondb.net/type/grass" xr:uid="{E5C6EB05-5777-4D6A-902D-4EB2B096C3F6}"/>
    <hyperlink ref="B567" r:id="rId1302" tooltip="View pokedex for #496 Servine" display="http://pokemondb.net/pokedex/servine" xr:uid="{4B851FD0-B283-4910-A606-23FB7B516B68}"/>
    <hyperlink ref="C567" r:id="rId1303" display="http://pokemondb.net/type/grass" xr:uid="{274267A3-2345-482B-9EAB-E22FD1D93E11}"/>
    <hyperlink ref="B537" r:id="rId1304" tooltip="View pokedex for #497 Serperior" display="http://pokemondb.net/pokedex/serperior" xr:uid="{E4E280E1-B6D2-41A5-BD40-3210E751082C}"/>
    <hyperlink ref="C537" r:id="rId1305" display="http://pokemondb.net/type/grass" xr:uid="{DEDC7EF4-C9C4-47B0-9CC6-7D113BD2668E}"/>
    <hyperlink ref="B337" r:id="rId1306" tooltip="View pokedex for #498 Tepig" display="http://pokemondb.net/pokedex/tepig" xr:uid="{4479D30C-EA6B-4BC1-9915-F6DDAC32C75D}"/>
    <hyperlink ref="C337" r:id="rId1307" display="http://pokemondb.net/type/fire" xr:uid="{4C8FBC92-9D22-49AF-9941-D75019CF04EA}"/>
    <hyperlink ref="B313" r:id="rId1308" tooltip="View pokedex for #499 Pignite" display="http://pokemondb.net/pokedex/pignite" xr:uid="{21E1EE4D-D27B-40F8-A49F-077A6DF6DC39}"/>
    <hyperlink ref="C313" r:id="rId1309" display="http://pokemondb.net/type/fire" xr:uid="{31CDB380-564D-49C3-AD29-EE939C3E0AA7}"/>
    <hyperlink ref="C265" r:id="rId1310" display="http://pokemondb.net/type/fighting" xr:uid="{43547DE8-D6F1-4A97-8BFC-3369584F2EB7}"/>
    <hyperlink ref="B303" r:id="rId1311" tooltip="View pokedex for #500 Emboar" display="http://pokemondb.net/pokedex/emboar" xr:uid="{64440AAB-F82E-44B6-B2D7-81D5D397E262}"/>
    <hyperlink ref="C303" r:id="rId1312" display="http://pokemondb.net/type/fire" xr:uid="{E86BEB30-1A5D-432F-856B-1B056B484BC5}"/>
    <hyperlink ref="C253" r:id="rId1313" display="http://pokemondb.net/type/fighting" xr:uid="{F950414A-0FC1-46B2-8F26-1BA3016362FC}"/>
    <hyperlink ref="B1131" r:id="rId1314" tooltip="View pokedex for #501 Oshawott" display="http://pokemondb.net/pokedex/oshawott" xr:uid="{74499502-0CDE-4AFF-A9A2-81F8E68A4EEA}"/>
    <hyperlink ref="C1131" r:id="rId1315" display="http://pokemondb.net/type/water" xr:uid="{BFDC1997-A948-409B-B723-7B8071AB3127}"/>
    <hyperlink ref="B1096" r:id="rId1316" tooltip="View pokedex for #502 Dewott" display="http://pokemondb.net/pokedex/dewott" xr:uid="{9B9EEA9F-B256-46B0-A3ED-89458CF2C0D3}"/>
    <hyperlink ref="C1096" r:id="rId1317" display="http://pokemondb.net/type/water" xr:uid="{706DA93B-3922-43CF-96CF-D94DEC63D8E6}"/>
    <hyperlink ref="B1071" r:id="rId1318" tooltip="View pokedex for #503 Samurott" display="http://pokemondb.net/pokedex/samurott" xr:uid="{34D926E8-3751-492C-8539-3F8373A3F638}"/>
    <hyperlink ref="C1071" r:id="rId1319" display="http://pokemondb.net/type/water" xr:uid="{A2D73CB8-B161-401D-8C90-B7CABC340472}"/>
    <hyperlink ref="B787" r:id="rId1320" tooltip="View pokedex for #504 Patrat" display="http://pokemondb.net/pokedex/patrat" xr:uid="{93CFE61F-4BDC-41BC-A065-8E313E5F53C9}"/>
    <hyperlink ref="C787" r:id="rId1321" display="http://pokemondb.net/type/normal" xr:uid="{44B65610-63E1-46D9-BF53-96F4DB8CAF8A}"/>
    <hyperlink ref="B770" r:id="rId1322" tooltip="View pokedex for #505 Watchog" display="http://pokemondb.net/pokedex/watchog" xr:uid="{A992349F-41CA-4CBA-8960-57BA51893231}"/>
    <hyperlink ref="C770" r:id="rId1323" display="http://pokemondb.net/type/normal" xr:uid="{E4B6B84A-7677-4E20-8131-EF944FDA6A98}"/>
    <hyperlink ref="B788" r:id="rId1324" tooltip="View pokedex for #506 Lillipup" display="http://pokemondb.net/pokedex/lillipup" xr:uid="{9F3BE1CF-B4BB-41A4-AC63-27E0F51A0DE1}"/>
    <hyperlink ref="C788" r:id="rId1325" display="http://pokemondb.net/type/normal" xr:uid="{4D68C5F3-AE41-475A-BF41-EEEB35129645}"/>
    <hyperlink ref="B757" r:id="rId1326" tooltip="View pokedex for #507 Herdier" display="http://pokemondb.net/pokedex/herdier" xr:uid="{B167A45E-0E76-4C43-8C6E-136C4503CB8B}"/>
    <hyperlink ref="C757" r:id="rId1327" display="http://pokemondb.net/type/normal" xr:uid="{63322C64-9217-401E-B414-78EDFF1089F4}"/>
    <hyperlink ref="B732" r:id="rId1328" tooltip="View pokedex for #508 Stoutland" display="http://pokemondb.net/pokedex/stoutland" xr:uid="{87D308C0-3B5F-4AB0-9810-0A1540449D41}"/>
    <hyperlink ref="C732" r:id="rId1329" display="http://pokemondb.net/type/normal" xr:uid="{55B8FB59-639C-4009-9147-D9B8FFD0924E}"/>
    <hyperlink ref="B119" r:id="rId1330" tooltip="View pokedex for #509 Purrloin" display="http://pokemondb.net/pokedex/purrloin" xr:uid="{5C0C26D5-620A-4BA9-95A9-4B424683E2BD}"/>
    <hyperlink ref="C119" r:id="rId1331" display="http://pokemondb.net/type/dark" xr:uid="{C555559C-5151-47D5-8F4A-71A288430799}"/>
    <hyperlink ref="B103" r:id="rId1332" tooltip="View pokedex for #510 Liepard" display="http://pokemondb.net/pokedex/liepard" xr:uid="{1E99DCCF-58FC-4FE0-87B5-CB697C5C72A6}"/>
    <hyperlink ref="C103" r:id="rId1333" display="http://pokemondb.net/type/dark" xr:uid="{D318E26F-A205-4716-9F14-4863F7F5051C}"/>
    <hyperlink ref="B582" r:id="rId1334" tooltip="View pokedex for #511 Pansage" display="http://pokemondb.net/pokedex/pansage" xr:uid="{864708CE-438E-4222-A6B9-EE99B65D80B8}"/>
    <hyperlink ref="C582" r:id="rId1335" display="http://pokemondb.net/type/grass" xr:uid="{40BE8BF3-D6D2-46CD-81A7-D3095A6FC57F}"/>
    <hyperlink ref="B538" r:id="rId1336" tooltip="View pokedex for #512 Simisage" display="http://pokemondb.net/pokedex/simisage" xr:uid="{4A6DEA59-3061-4571-9D30-6A276AD9DD55}"/>
    <hyperlink ref="C538" r:id="rId1337" display="http://pokemondb.net/type/grass" xr:uid="{6DADB4FA-9EB6-47FC-B5DF-E5E69E1E3B94}"/>
    <hyperlink ref="B353" r:id="rId1338" tooltip="View pokedex for #513 Pansear" display="http://pokemondb.net/pokedex/pansear" xr:uid="{4F3D2E11-D98E-4792-AE0A-A09B25CE4ED8}"/>
    <hyperlink ref="C353" r:id="rId1339" display="http://pokemondb.net/type/fire" xr:uid="{EC8B462B-5C76-4A0D-BA2A-9208228FC18A}"/>
    <hyperlink ref="B328" r:id="rId1340" tooltip="View pokedex for #514 Simisear" display="http://pokemondb.net/pokedex/simisear" xr:uid="{FB533169-695D-4477-9040-ECA7F081F0E9}"/>
    <hyperlink ref="C328" r:id="rId1341" display="http://pokemondb.net/type/fire" xr:uid="{60B86384-F2B1-4717-9DE6-3F0C9CA0139A}"/>
    <hyperlink ref="B1142" r:id="rId1342" tooltip="View pokedex for #515 Panpour" display="http://pokemondb.net/pokedex/panpour" xr:uid="{654D5973-1FF1-44A7-830A-C844CE8D26E4}"/>
    <hyperlink ref="C1142" r:id="rId1343" display="http://pokemondb.net/type/water" xr:uid="{6EAD3987-F520-49D8-BFBD-987E1CE7D9D1}"/>
    <hyperlink ref="B1097" r:id="rId1344" tooltip="View pokedex for #516 Simipour" display="http://pokemondb.net/pokedex/simipour" xr:uid="{14B13584-6CAA-4660-902B-31049F4BAB2C}"/>
    <hyperlink ref="C1097" r:id="rId1345" display="http://pokemondb.net/type/water" xr:uid="{6E1BF8A8-A61D-4CB7-B52D-439AE7A8844B}"/>
    <hyperlink ref="B889" r:id="rId1346" tooltip="View pokedex for #517 Munna" display="http://pokemondb.net/pokedex/munna" xr:uid="{6C6C28E6-1866-450F-86DC-E46F52FC4DD4}"/>
    <hyperlink ref="C889" r:id="rId1347" display="http://pokemondb.net/type/psychic" xr:uid="{840D8FF1-951F-450D-B25C-DEFD2E2594E5}"/>
    <hyperlink ref="B864" r:id="rId1348" tooltip="View pokedex for #518 Musharna" display="http://pokemondb.net/pokedex/musharna" xr:uid="{807DA538-65DB-46B4-A447-23928A7885BC}"/>
    <hyperlink ref="C864" r:id="rId1349" display="http://pokemondb.net/type/psychic" xr:uid="{04CFF0FA-C75B-40CF-AD62-6941961359A7}"/>
    <hyperlink ref="B783" r:id="rId1350" tooltip="View pokedex for #519 Pidove" display="http://pokemondb.net/pokedex/pidove" xr:uid="{84E9002E-AF1E-4E36-86ED-DA34E068862F}"/>
    <hyperlink ref="C783" r:id="rId1351" display="http://pokemondb.net/type/normal" xr:uid="{247DDB73-5425-45F8-A044-FE6D0809249F}"/>
    <hyperlink ref="C447" r:id="rId1352" display="http://pokemondb.net/type/flying" xr:uid="{1125E334-27DF-40E6-9D9B-85A207E9A251}"/>
    <hyperlink ref="B760" r:id="rId1353" tooltip="View pokedex for #520 Tranquill" display="http://pokemondb.net/pokedex/tranquill" xr:uid="{5CA7A81E-4B04-4D4F-999F-6C0F05CBD549}"/>
    <hyperlink ref="C760" r:id="rId1354" display="http://pokemondb.net/type/normal" xr:uid="{5BDCB8B1-0A94-47BE-A9BF-ED0488A5F7D8}"/>
    <hyperlink ref="C427" r:id="rId1355" display="http://pokemondb.net/type/flying" xr:uid="{0933B01A-33EB-42EA-9A42-A3EB905AB3E8}"/>
    <hyperlink ref="B737" r:id="rId1356" tooltip="View pokedex for #521 Unfezant" display="http://pokemondb.net/pokedex/unfezant" xr:uid="{ED024770-A6A4-4375-BF0A-F4832171B3AC}"/>
    <hyperlink ref="C737" r:id="rId1357" display="http://pokemondb.net/type/normal" xr:uid="{5F5AAAA7-0FF5-441A-B8E5-594C192B5CB8}"/>
    <hyperlink ref="C392" r:id="rId1358" display="http://pokemondb.net/type/flying" xr:uid="{3CD3C34A-24B9-4B3F-B194-CB7644AF7A33}"/>
    <hyperlink ref="B209" r:id="rId1359" tooltip="View pokedex for #522 Blitzle" display="http://pokemondb.net/pokedex/blitzle" xr:uid="{333C8B03-BB06-410C-9109-D3E5AB094DDC}"/>
    <hyperlink ref="C209" r:id="rId1360" display="http://pokemondb.net/type/electric" xr:uid="{BC1A9477-7196-4673-B877-0708795A2E1B}"/>
    <hyperlink ref="B179" r:id="rId1361" tooltip="View pokedex for #523 Zebstrika" display="http://pokemondb.net/pokedex/zebstrika" xr:uid="{5581974A-93AA-4948-BBF1-675F3C5BE54A}"/>
    <hyperlink ref="C179" r:id="rId1362" display="http://pokemondb.net/type/electric" xr:uid="{BA302F28-87B9-4CCC-845A-76A24F319700}"/>
    <hyperlink ref="B983" r:id="rId1363" tooltip="View pokedex for #524 Roggenrola" display="http://pokemondb.net/pokedex/roggenrola" xr:uid="{2EDC84C3-B9F7-4EFA-A7DA-4C52D822A1C4}"/>
    <hyperlink ref="C983" r:id="rId1364" display="http://pokemondb.net/type/rock" xr:uid="{032F2599-0F78-4FC9-982D-8B328EA8DD89}"/>
    <hyperlink ref="B972" r:id="rId1365" tooltip="View pokedex for #525 Boldore" display="http://pokemondb.net/pokedex/boldore" xr:uid="{FB4C3AF3-AA4B-4823-860F-47EC0CEF4679}"/>
    <hyperlink ref="C972" r:id="rId1366" display="http://pokemondb.net/type/rock" xr:uid="{254FD452-9BD7-4FD0-8139-360F932676A8}"/>
    <hyperlink ref="B954" r:id="rId1367" tooltip="View pokedex for #526 Gigalith" display="http://pokemondb.net/pokedex/gigalith" xr:uid="{168B6AA4-1734-4762-B098-FB6D7CDECD94}"/>
    <hyperlink ref="C954" r:id="rId1368" display="http://pokemondb.net/type/rock" xr:uid="{D2AFB095-22C9-49E7-A5BC-4E7B47685142}"/>
    <hyperlink ref="B923" r:id="rId1369" tooltip="View pokedex for #527 Woobat" display="http://pokemondb.net/pokedex/woobat" xr:uid="{AE43D078-64BD-4B5D-AD2F-1642ADC2BA8E}"/>
    <hyperlink ref="C923" r:id="rId1370" display="http://pokemondb.net/type/psychic" xr:uid="{D90FA7EF-05C0-4971-8869-9D9CB508CCF5}"/>
    <hyperlink ref="C442" r:id="rId1371" display="http://pokemondb.net/type/flying" xr:uid="{8FFF51D2-9515-42AE-B7C9-7015AB2E330A}"/>
    <hyperlink ref="B904" r:id="rId1372" tooltip="View pokedex for #528 Swoobat" display="http://pokemondb.net/pokedex/swoobat" xr:uid="{FD1AB3B7-FFDD-4B4A-910F-52EB7CF8A1E0}"/>
    <hyperlink ref="C904" r:id="rId1373" display="http://pokemondb.net/type/psychic" xr:uid="{33884F55-E494-4022-8F58-9EB1F0A97B1C}"/>
    <hyperlink ref="C418" r:id="rId1374" display="http://pokemondb.net/type/flying" xr:uid="{8911FA70-DB41-4936-ABCF-575BB1E899AF}"/>
    <hyperlink ref="B644" r:id="rId1375" tooltip="View pokedex for #529 Drilbur" display="http://pokemondb.net/pokedex/drilbur" xr:uid="{60DCD150-AA37-4A47-8B61-7B3724DDCC8A}"/>
    <hyperlink ref="C644" r:id="rId1376" display="http://pokemondb.net/type/ground" xr:uid="{63C0AC1C-FE68-4E3F-B4B1-F9DD18D0107B}"/>
    <hyperlink ref="B606" r:id="rId1377" tooltip="View pokedex for #530 Excadrill" display="http://pokemondb.net/pokedex/excadrill" xr:uid="{7B2EDFC1-73D3-482D-9E2E-5FEF0C8CDA0C}"/>
    <hyperlink ref="C606" r:id="rId1378" display="http://pokemondb.net/type/ground" xr:uid="{E62FF273-1309-4988-A817-DBBE9894FA29}"/>
    <hyperlink ref="C1001" r:id="rId1379" display="http://pokemondb.net/type/steel" xr:uid="{8167B8D7-F565-412E-B6CC-6BF3BB2A0183}"/>
    <hyperlink ref="B715" r:id="rId1380" tooltip="View pokedex for #531 Audino" display="http://pokemondb.net/pokedex/audino" xr:uid="{AFD5F7EC-EA9D-439B-9C89-20E25428BB83}"/>
    <hyperlink ref="C715" r:id="rId1381" display="http://pokemondb.net/type/normal" xr:uid="{9BA1AC70-0EFB-480F-8810-924CB2F242F8}"/>
    <hyperlink ref="B276" r:id="rId1382" tooltip="View pokedex for #532 Timburr" display="http://pokemondb.net/pokedex/timburr" xr:uid="{3251A32C-805A-490E-90E7-5769F9A61139}"/>
    <hyperlink ref="C276" r:id="rId1383" display="http://pokemondb.net/type/fighting" xr:uid="{C8CCAFD9-BFFE-4710-B00D-20891438B007}"/>
    <hyperlink ref="B267" r:id="rId1384" tooltip="View pokedex for #533 Gurdurr" display="http://pokemondb.net/pokedex/gurdurr" xr:uid="{6E1AC3FA-296A-4749-AB36-CF81953149CC}"/>
    <hyperlink ref="C267" r:id="rId1385" display="http://pokemondb.net/type/fighting" xr:uid="{A5C4EB7F-68D0-4294-B8B9-2881320B68D5}"/>
    <hyperlink ref="B255" r:id="rId1386" tooltip="View pokedex for #534 Conkeldurr" display="http://pokemondb.net/pokedex/conkeldurr" xr:uid="{7C09F275-878A-451C-85D2-2474E6974812}"/>
    <hyperlink ref="C255" r:id="rId1387" display="http://pokemondb.net/type/fighting" xr:uid="{0CF0C5BF-E632-4C3A-8065-2EFE165DEC3D}"/>
    <hyperlink ref="B1143" r:id="rId1388" tooltip="View pokedex for #535 Tympole" display="http://pokemondb.net/pokedex/tympole" xr:uid="{4424BD11-BC58-4BBB-A1E0-467E87BDA0F1}"/>
    <hyperlink ref="C1143" r:id="rId1389" display="http://pokemondb.net/type/water" xr:uid="{7B75649D-473D-4AC3-BBB2-0B6418E43738}"/>
    <hyperlink ref="B1098" r:id="rId1390" tooltip="View pokedex for #536 Palpitoad" display="http://pokemondb.net/pokedex/palpitoad" xr:uid="{B3645CCA-813B-4DD5-B63D-5954DAD52E7B}"/>
    <hyperlink ref="C1098" r:id="rId1391" display="http://pokemondb.net/type/water" xr:uid="{0E321817-AF34-43A1-A517-F641DC1EA9E4}"/>
    <hyperlink ref="C634" r:id="rId1392" display="http://pokemondb.net/type/ground" xr:uid="{CFD58819-07F3-4DBB-B92C-12CCB4FE6605}"/>
    <hyperlink ref="B1057" r:id="rId1393" tooltip="View pokedex for #537 Seismitoad" display="http://pokemondb.net/pokedex/seismitoad" xr:uid="{49D44313-467D-494E-837E-CB11BCD83FF4}"/>
    <hyperlink ref="C1057" r:id="rId1394" display="http://pokemondb.net/type/water" xr:uid="{C7F2CAE9-6FE4-4E80-B0D9-406AA850D4C7}"/>
    <hyperlink ref="C613" r:id="rId1395" display="http://pokemondb.net/type/ground" xr:uid="{93B7EADF-8245-4F4E-898F-5CDF8BB03BE0}"/>
    <hyperlink ref="B252" r:id="rId1396" tooltip="View pokedex for #538 Throh" display="http://pokemondb.net/pokedex/throh" xr:uid="{9A132F3E-486B-43F7-9F55-671BE138BACE}"/>
    <hyperlink ref="C252" r:id="rId1397" display="http://pokemondb.net/type/fighting" xr:uid="{55F576DA-2624-4CF7-B106-760F390C6F80}"/>
    <hyperlink ref="B277" r:id="rId1398" tooltip="View pokedex for #539 Sawk" display="http://pokemondb.net/pokedex/sawk" xr:uid="{2F891C1F-3DE5-4B02-8EB2-4268DF74B198}"/>
    <hyperlink ref="C277" r:id="rId1399" display="http://pokemondb.net/type/fighting" xr:uid="{65F6A6BA-B7C1-42D1-8AD2-2375729D8D86}"/>
    <hyperlink ref="B56" r:id="rId1400" tooltip="View pokedex for #540 Sewaddle" display="http://pokemondb.net/pokedex/sewaddle" xr:uid="{4C9C157D-4489-44C1-AFE7-E3B7DFAA7A49}"/>
    <hyperlink ref="C56" r:id="rId1401" display="http://pokemondb.net/type/bug" xr:uid="{3035265F-DC67-4AF1-B153-25436BE68E60}"/>
    <hyperlink ref="C589" r:id="rId1402" display="http://pokemondb.net/type/grass" xr:uid="{9E4128D9-15D2-44CF-B1F0-52D316265AAF}"/>
    <hyperlink ref="B42" r:id="rId1403" tooltip="View pokedex for #541 Swadloon" display="http://pokemondb.net/pokedex/swadloon" xr:uid="{799D997A-699F-401F-8637-F29CB2BE8B8F}"/>
    <hyperlink ref="C42" r:id="rId1404" display="http://pokemondb.net/type/bug" xr:uid="{48961DAF-0A1F-4312-9E59-0BDE71C15AD8}"/>
    <hyperlink ref="C574" r:id="rId1405" display="http://pokemondb.net/type/grass" xr:uid="{9BC4817F-151A-4542-A066-2BEE55BA6345}"/>
    <hyperlink ref="B11" r:id="rId1406" tooltip="View pokedex for #542 Leavanny" display="http://pokemondb.net/pokedex/leavanny" xr:uid="{42B1DD03-E524-4182-BCF2-9054F168BAFA}"/>
    <hyperlink ref="C11" r:id="rId1407" display="http://pokemondb.net/type/bug" xr:uid="{E0C082C6-6A68-41E9-AAD8-6D7C22315053}"/>
    <hyperlink ref="C539" r:id="rId1408" display="http://pokemondb.net/type/grass" xr:uid="{10EBA767-7D65-480F-B900-478A66D48117}"/>
    <hyperlink ref="B70" r:id="rId1409" tooltip="View pokedex for #543 Venipede" display="http://pokemondb.net/pokedex/venipede" xr:uid="{B188960A-0B06-4D3F-97B0-8224CA70FA12}"/>
    <hyperlink ref="C70" r:id="rId1410" display="http://pokemondb.net/type/bug" xr:uid="{DA8D7D0A-9382-4939-8ADB-20F322B01821}"/>
    <hyperlink ref="C861" r:id="rId1411" display="http://pokemondb.net/type/poison" xr:uid="{D62BBFDA-E2D3-413E-8BA6-6B8E3F794BE9}"/>
    <hyperlink ref="B64" r:id="rId1412" tooltip="View pokedex for #544 Whirlipede" display="http://pokemondb.net/pokedex/whirlipede" xr:uid="{4F40CF76-5289-4BDC-B854-DB9B138A4A85}"/>
    <hyperlink ref="C64" r:id="rId1413" display="http://pokemondb.net/type/bug" xr:uid="{0CEF8C87-09F0-4E28-96AE-CAAF43C68155}"/>
    <hyperlink ref="C858" r:id="rId1414" display="http://pokemondb.net/type/poison" xr:uid="{5BD01A59-B6AC-4D17-9445-4CDFFA27E948}"/>
    <hyperlink ref="B39" r:id="rId1415" tooltip="View pokedex for #545 Scolipede" display="http://pokemondb.net/pokedex/scolipede" xr:uid="{30A709D2-74D1-40E8-B61C-12917662B687}"/>
    <hyperlink ref="C39" r:id="rId1416" display="http://pokemondb.net/type/bug" xr:uid="{6B78C91F-CAE4-424A-AC52-B1954B2E805D}"/>
    <hyperlink ref="C839" r:id="rId1417" display="http://pokemondb.net/type/poison" xr:uid="{5CC0154F-DEAB-4DC2-BFEF-DAEEDFC7649E}"/>
    <hyperlink ref="B598" r:id="rId1418" tooltip="View pokedex for #546 Cottonee" display="http://pokemondb.net/pokedex/cottonee" xr:uid="{B8682817-5BE0-4B18-BBFA-860009030504}"/>
    <hyperlink ref="C598" r:id="rId1419" display="http://pokemondb.net/type/grass" xr:uid="{8443C016-F869-454A-A050-352ED200849E}"/>
    <hyperlink ref="B568" r:id="rId1420" tooltip="View pokedex for #547 Whimsicott" display="http://pokemondb.net/pokedex/whimsicott" xr:uid="{59C8A772-5CB5-462B-BA67-AC4FAF908644}"/>
    <hyperlink ref="C568" r:id="rId1421" display="http://pokemondb.net/type/grass" xr:uid="{A6618F07-CF13-4ACB-BFE2-1E68719D370A}"/>
    <hyperlink ref="B590" r:id="rId1422" tooltip="View pokedex for #548 Petilil" display="http://pokemondb.net/pokedex/petilil" xr:uid="{515A490F-7CB1-4282-9C2A-6E0148E8422B}"/>
    <hyperlink ref="C590" r:id="rId1423" display="http://pokemondb.net/type/grass" xr:uid="{2F8F3BF2-BE50-4F5B-AFE6-F137044C5598}"/>
    <hyperlink ref="B548" r:id="rId1424" tooltip="View pokedex for #549 Lilligant" display="http://pokemondb.net/pokedex/lilligant" xr:uid="{85295C93-FD11-4426-958A-0FB006E090DE}"/>
    <hyperlink ref="C548" r:id="rId1425" display="http://pokemondb.net/type/grass" xr:uid="{13503610-15E3-4C88-B444-A445FF909238}"/>
    <hyperlink ref="B1109" r:id="rId1426" tooltip="View pokedex for #550 Basculin" display="http://pokemondb.net/pokedex/basculin" xr:uid="{89ACE7E1-A191-4B1F-AB81-727BA4324FD5}"/>
    <hyperlink ref="C1109" r:id="rId1427" display="http://pokemondb.net/type/water" xr:uid="{E3AF2E19-49A3-4782-9004-42204858B96D}"/>
    <hyperlink ref="B656" r:id="rId1428" tooltip="View pokedex for #551 Sandile" display="http://pokemondb.net/pokedex/sandile" xr:uid="{0B01B652-729E-41A0-AF41-BD5D725C0726}"/>
    <hyperlink ref="C656" r:id="rId1429" display="http://pokemondb.net/type/ground" xr:uid="{4921D4DA-C6DA-4636-8431-6D320EE22D7A}"/>
    <hyperlink ref="C114" r:id="rId1430" display="http://pokemondb.net/type/dark" xr:uid="{42CA6258-0EBF-4CA7-B047-E874129B3BAE}"/>
    <hyperlink ref="B645" r:id="rId1431" tooltip="View pokedex for #552 Krokorok" display="http://pokemondb.net/pokedex/krokorok" xr:uid="{C43F4908-1AFF-48DB-A398-23E0661F25DB}"/>
    <hyperlink ref="C645" r:id="rId1432" display="http://pokemondb.net/type/ground" xr:uid="{6868FD04-53A2-4D1B-B12D-7D40E4131B03}"/>
    <hyperlink ref="C107" r:id="rId1433" display="http://pokemondb.net/type/dark" xr:uid="{B549999E-BD2B-4931-938C-AB7D0CF89C77}"/>
    <hyperlink ref="B619" r:id="rId1434" tooltip="View pokedex for #553 Krookodile" display="http://pokemondb.net/pokedex/krookodile" xr:uid="{4C25A31F-4053-48FE-83B0-2F4A3BCBC3B6}"/>
    <hyperlink ref="C619" r:id="rId1435" display="http://pokemondb.net/type/ground" xr:uid="{C7A5DB8C-A652-48A6-9CA8-ACAF2F6ED5B8}"/>
    <hyperlink ref="C81" r:id="rId1436" display="http://pokemondb.net/type/dark" xr:uid="{F7114452-41DA-48C3-94A6-722542A5EC96}"/>
    <hyperlink ref="B333" r:id="rId1437" tooltip="View pokedex for #554 Darumaka" display="http://pokemondb.net/pokedex/darumaka" xr:uid="{6F34CA22-09A3-4C96-B2DE-B6F6C4F64931}"/>
    <hyperlink ref="C333" r:id="rId1438" display="http://pokemondb.net/type/fire" xr:uid="{FCC6FFDF-84EF-491B-8BD7-BB1D0774C68E}"/>
    <hyperlink ref="B305" r:id="rId1439" tooltip="View pokedex for #555 Darmanitan" display="http://pokemondb.net/pokedex/darmanitan" xr:uid="{A44A1AC6-F070-44AC-B5F3-31A3D2302E0F}"/>
    <hyperlink ref="C305" r:id="rId1440" display="http://pokemondb.net/type/fire" xr:uid="{1F7478F9-DA93-4498-BDA0-97F55745F070}"/>
    <hyperlink ref="B307" r:id="rId1441" tooltip="View pokedex for #555 Darmanitan" display="http://pokemondb.net/pokedex/darmanitan" xr:uid="{3E874E29-F542-4B3F-BD88-8B7752604F72}"/>
    <hyperlink ref="C307" r:id="rId1442" display="http://pokemondb.net/type/fire" xr:uid="{9FB91BFB-3E83-40B9-9DF6-C6AFA63B595C}"/>
    <hyperlink ref="C871" r:id="rId1443" display="http://pokemondb.net/type/psychic" xr:uid="{A0F14DFD-3DED-4CA3-A65A-1326F0AB6866}"/>
    <hyperlink ref="B540" r:id="rId1444" tooltip="View pokedex for #556 Maractus" display="http://pokemondb.net/pokedex/maractus" xr:uid="{90853333-4668-47C5-99DC-0B8A00E6D2E9}"/>
    <hyperlink ref="C540" r:id="rId1445" display="http://pokemondb.net/type/grass" xr:uid="{B13C4D65-5557-433D-8AD8-5A78B3104F3F}"/>
    <hyperlink ref="B48" r:id="rId1446" tooltip="View pokedex for #557 Dwebble" display="http://pokemondb.net/pokedex/dwebble" xr:uid="{915E5D39-EEE2-4A69-94AB-6EB26C10F68E}"/>
    <hyperlink ref="C48" r:id="rId1447" display="http://pokemondb.net/type/bug" xr:uid="{1A419729-757A-46C8-B875-0D0C1F47C040}"/>
    <hyperlink ref="C990" r:id="rId1448" display="http://pokemondb.net/type/rock" xr:uid="{C9FEAEA9-B1B1-4649-91EB-23364FB659D8}"/>
    <hyperlink ref="B21" r:id="rId1449" tooltip="View pokedex for #558 Crustle" display="http://pokemondb.net/pokedex/crustle" xr:uid="{65ABDEE8-14DB-4CE3-B761-C53091FB653F}"/>
    <hyperlink ref="C21" r:id="rId1450" display="http://pokemondb.net/type/bug" xr:uid="{9D171E27-DC82-4751-876E-900B96813DFD}"/>
    <hyperlink ref="C973" r:id="rId1451" display="http://pokemondb.net/type/rock" xr:uid="{B2A47DAC-2947-494D-BD8A-7EE1B27D3F71}"/>
    <hyperlink ref="B115" r:id="rId1452" tooltip="View pokedex for #559 Scraggy" display="http://pokemondb.net/pokedex/scraggy" xr:uid="{29FB5394-E239-4AA1-B804-996B4D6A0362}"/>
    <hyperlink ref="C115" r:id="rId1453" display="http://pokemondb.net/type/dark" xr:uid="{86F4C1E2-3B56-4EE3-9A71-B6FB27B6DA1F}"/>
    <hyperlink ref="C295" r:id="rId1454" display="http://pokemondb.net/type/fighting" xr:uid="{792419DD-D202-4B38-973F-44E627FD7670}"/>
    <hyperlink ref="B101" r:id="rId1455" tooltip="View pokedex for #560 Scrafty" display="http://pokemondb.net/pokedex/scrafty" xr:uid="{9C3AF26A-699F-4A2D-BBA8-52B3A9BB6E8A}"/>
    <hyperlink ref="C101" r:id="rId1456" display="http://pokemondb.net/type/dark" xr:uid="{4C93F297-E536-4E62-A1B8-D03CC9B90D39}"/>
    <hyperlink ref="C285" r:id="rId1457" display="http://pokemondb.net/type/fighting" xr:uid="{1E8A3E3E-9B49-45D2-9281-299BFD55970A}"/>
    <hyperlink ref="B895" r:id="rId1458" tooltip="View pokedex for #561 Sigilyph" display="http://pokemondb.net/pokedex/sigilyph" xr:uid="{07754F54-1B4D-4BBD-9601-4D6E8C44E72F}"/>
    <hyperlink ref="C895" r:id="rId1459" display="http://pokemondb.net/type/psychic" xr:uid="{2BCA1559-DB17-46EB-8ED3-1140F20EC55D}"/>
    <hyperlink ref="C411" r:id="rId1460" display="http://pokemondb.net/type/flying" xr:uid="{7D019FEF-34CE-4106-B507-14C74A8317F2}"/>
    <hyperlink ref="B505" r:id="rId1461" tooltip="View pokedex for #562 Yamask" display="http://pokemondb.net/pokedex/yamask" xr:uid="{22335E7C-2245-4429-9013-6FF3B037870A}"/>
    <hyperlink ref="C505" r:id="rId1462" display="http://pokemondb.net/type/ghost" xr:uid="{ECE4A8A9-03D1-482F-9113-6B3F49105ADD}"/>
    <hyperlink ref="B489" r:id="rId1463" tooltip="View pokedex for #563 Cofagrigus" display="http://pokemondb.net/pokedex/cofagrigus" xr:uid="{C5679CE8-722B-4881-97E8-DF39982F6E47}"/>
    <hyperlink ref="C489" r:id="rId1464" display="http://pokemondb.net/type/ghost" xr:uid="{C6064D75-7D77-42D0-9CAF-8ACB6250888F}"/>
    <hyperlink ref="B1133" r:id="rId1465" tooltip="View pokedex for #564 Tirtouga" display="http://pokemondb.net/pokedex/tirtouga" xr:uid="{3D92AA7A-2B1C-4585-9ED2-6F8A54E625E5}"/>
    <hyperlink ref="C1133" r:id="rId1466" display="http://pokemondb.net/type/water" xr:uid="{0C17683F-B8F0-4BEA-9C20-F42E8B070553}"/>
    <hyperlink ref="C985" r:id="rId1467" display="http://pokemondb.net/type/rock" xr:uid="{9EAF7C07-9F7C-46EB-819B-0C9793F845B7}"/>
    <hyperlink ref="B1100" r:id="rId1468" tooltip="View pokedex for #565 Carracosta" display="http://pokemondb.net/pokedex/carracosta" xr:uid="{A9A0E299-65A5-49F5-9C3A-4638378618D0}"/>
    <hyperlink ref="C1100" r:id="rId1469" display="http://pokemondb.net/type/water" xr:uid="{AA375CD0-63C4-40A1-BCBE-61840341E693}"/>
    <hyperlink ref="C964" r:id="rId1470" display="http://pokemondb.net/type/rock" xr:uid="{C95C7FB5-7E95-4597-A8B2-C56C64647162}"/>
    <hyperlink ref="B984" r:id="rId1471" tooltip="View pokedex for #566 Archen" display="http://pokemondb.net/pokedex/archen" xr:uid="{FC6922C4-763D-4ECC-AE55-AF93D7701FDD}"/>
    <hyperlink ref="C984" r:id="rId1472" display="http://pokemondb.net/type/rock" xr:uid="{E8676A11-CCF5-4A8F-A647-0BE66020E721}"/>
    <hyperlink ref="C443" r:id="rId1473" display="http://pokemondb.net/type/flying" xr:uid="{C5D35689-BC87-44C8-9511-5C6CDA11424C}"/>
    <hyperlink ref="B963" r:id="rId1474" tooltip="View pokedex for #567 Archeops" display="http://pokemondb.net/pokedex/archeops" xr:uid="{F401A333-9A37-47CD-8FBC-7068032D288B}"/>
    <hyperlink ref="C963" r:id="rId1475" display="http://pokemondb.net/type/rock" xr:uid="{E6E257FA-D1D4-4760-B919-B57C3F4AC60F}"/>
    <hyperlink ref="C409" r:id="rId1476" display="http://pokemondb.net/type/flying" xr:uid="{3B53F4AF-5F7C-48DB-8E3E-D9FFD136754D}"/>
    <hyperlink ref="B843" r:id="rId1477" tooltip="View pokedex for #568 Trubbish" display="http://pokemondb.net/pokedex/trubbish" xr:uid="{5A8C368B-5322-4EC8-9261-5BFC68DCB7C7}"/>
    <hyperlink ref="C843" r:id="rId1478" display="http://pokemondb.net/type/poison" xr:uid="{870844A5-877E-438A-9924-82AF9C48E45C}"/>
    <hyperlink ref="B814" r:id="rId1479" tooltip="View pokedex for #569 Garbodor" display="http://pokemondb.net/pokedex/garbodor" xr:uid="{996BC285-BA90-48F4-BEAE-08626F2A3975}"/>
    <hyperlink ref="C814" r:id="rId1480" display="http://pokemondb.net/type/poison" xr:uid="{07DF4F70-D587-4C4A-96D7-637CE236C2F4}"/>
    <hyperlink ref="B120" r:id="rId1481" tooltip="View pokedex for #570 Zorua" display="http://pokemondb.net/pokedex/zorua" xr:uid="{F2EF2396-0323-4450-A79C-60E47AAB21AC}"/>
    <hyperlink ref="C120" r:id="rId1482" display="http://pokemondb.net/type/dark" xr:uid="{74030B8A-94DA-471B-BCAA-49B3436E4A8C}"/>
    <hyperlink ref="B108" r:id="rId1483" tooltip="View pokedex for #571 Zoroark" display="http://pokemondb.net/pokedex/zoroark" xr:uid="{1399B0CD-3D76-4924-A369-20D1354C138F}"/>
    <hyperlink ref="C108" r:id="rId1484" display="http://pokemondb.net/type/dark" xr:uid="{6B43D14F-F7E6-4EA7-99CA-9D92A42E2B73}"/>
    <hyperlink ref="B779" r:id="rId1485" tooltip="View pokedex for #572 Minccino" display="http://pokemondb.net/pokedex/minccino" xr:uid="{CAB093BD-0333-4BDE-8177-90C34662B75A}"/>
    <hyperlink ref="C779" r:id="rId1486" display="http://pokemondb.net/type/normal" xr:uid="{38852B1E-7D7C-4D85-9E27-687EC3AF88F4}"/>
    <hyperlink ref="B744" r:id="rId1487" tooltip="View pokedex for #573 Cinccino" display="http://pokemondb.net/pokedex/cinccino" xr:uid="{86391C9F-2850-48AD-B0F0-1FE64A6DA9BB}"/>
    <hyperlink ref="C744" r:id="rId1488" display="http://pokemondb.net/type/normal" xr:uid="{5034309A-CD07-4DBB-9565-2FA28F257C4B}"/>
    <hyperlink ref="B933" r:id="rId1489" tooltip="View pokedex for #574 Gothita" display="http://pokemondb.net/pokedex/gothita" xr:uid="{60128FBB-4275-4172-86A6-9AA6804F6C2E}"/>
    <hyperlink ref="C933" r:id="rId1490" display="http://pokemondb.net/type/psychic" xr:uid="{A704154A-A2A2-49F3-9FDB-B15F1CA11277}"/>
    <hyperlink ref="B919" r:id="rId1491" tooltip="View pokedex for #575 Gothorita" display="http://pokemondb.net/pokedex/gothorita" xr:uid="{19BCC250-1581-42BB-A9D5-B2BF89F8E145}"/>
    <hyperlink ref="C919" r:id="rId1492" display="http://pokemondb.net/type/psychic" xr:uid="{64F76BA3-7D18-4ADA-8432-E0D509704C07}"/>
    <hyperlink ref="B899" r:id="rId1493" tooltip="View pokedex for #576 Gothitelle" display="http://pokemondb.net/pokedex/gothitelle" xr:uid="{4C2F0200-C15E-4CB0-9263-4D6A534FC018}"/>
    <hyperlink ref="C899" r:id="rId1494" display="http://pokemondb.net/type/psychic" xr:uid="{45746F52-D770-4E67-A586-08050A0C18FE}"/>
    <hyperlink ref="B934" r:id="rId1495" tooltip="View pokedex for #577 Solosis" display="http://pokemondb.net/pokedex/solosis" xr:uid="{DBCA5280-B5B5-418D-9483-8DBEDB58D964}"/>
    <hyperlink ref="C934" r:id="rId1496" display="http://pokemondb.net/type/psychic" xr:uid="{CA14F20D-8EE5-480E-86BC-2CB585D8552C}"/>
    <hyperlink ref="B909" r:id="rId1497" tooltip="View pokedex for #578 Duosion" display="http://pokemondb.net/pokedex/duosion" xr:uid="{BB3ABA2E-149E-4A39-80E8-A8EFF6BF0767}"/>
    <hyperlink ref="C909" r:id="rId1498" display="http://pokemondb.net/type/psychic" xr:uid="{114F98A4-C840-4603-94D5-8B56FC70BEF7}"/>
    <hyperlink ref="B865" r:id="rId1499" tooltip="View pokedex for #579 Reuniclus" display="http://pokemondb.net/pokedex/reuniclus" xr:uid="{B2EE85D1-6DED-48D1-A0A5-CA2C9714BBCA}"/>
    <hyperlink ref="C865" r:id="rId1500" display="http://pokemondb.net/type/psychic" xr:uid="{4A5AEE03-C8C2-4389-AFD6-31BB37144069}"/>
    <hyperlink ref="B1118" r:id="rId1501" tooltip="View pokedex for #580 Ducklett" display="http://pokemondb.net/pokedex/ducklett" xr:uid="{EEBCA740-ECA8-4D35-80C4-DEAA483E1492}"/>
    <hyperlink ref="C1118" r:id="rId1502" display="http://pokemondb.net/type/water" xr:uid="{E3A305F5-A25B-4EEE-A51E-4DF313A8987F}"/>
    <hyperlink ref="C428" r:id="rId1503" display="http://pokemondb.net/type/flying" xr:uid="{69A2F1E1-38FB-4A45-9845-20227A58ADB6}"/>
    <hyperlink ref="B1099" r:id="rId1504" tooltip="View pokedex for #581 Swanna" display="http://pokemondb.net/pokedex/swanna" xr:uid="{9128F821-D557-4ABE-BF0D-C7B44EF94AE0}"/>
    <hyperlink ref="C1099" r:id="rId1505" display="http://pokemondb.net/type/water" xr:uid="{55C38191-C151-47BB-B0F6-8D8F9A0C7ED0}"/>
    <hyperlink ref="C410" r:id="rId1506" display="http://pokemondb.net/type/flying" xr:uid="{F9BA60D2-B24B-4148-9797-C17C803E9D15}"/>
    <hyperlink ref="B700" r:id="rId1507" tooltip="View pokedex for #582 Vanillite" display="http://pokemondb.net/pokedex/vanillite" xr:uid="{AB205DE4-C8EA-46A1-AEAA-BA466B56BE32}"/>
    <hyperlink ref="C700" r:id="rId1508" display="http://pokemondb.net/type/ice" xr:uid="{E20B3762-74B9-4A27-8A76-C7F8AE93E29B}"/>
    <hyperlink ref="B693" r:id="rId1509" tooltip="View pokedex for #583 Vanillish" display="http://pokemondb.net/pokedex/vanillish" xr:uid="{8627D3D1-F288-4B20-A8BA-4CB106CE98F7}"/>
    <hyperlink ref="C693" r:id="rId1510" display="http://pokemondb.net/type/ice" xr:uid="{711BB6A3-D72D-43A7-B4BA-4A152B4AC4BC}"/>
    <hyperlink ref="B682" r:id="rId1511" tooltip="View pokedex for #584 Vanilluxe" display="http://pokemondb.net/pokedex/vanilluxe" xr:uid="{3C572AFE-91C0-4225-90F8-6D7C70810910}"/>
    <hyperlink ref="C682" r:id="rId1512" display="http://pokemondb.net/type/ice" xr:uid="{78E259B3-3632-46A7-9F6E-939DB493FA4C}"/>
    <hyperlink ref="B771" r:id="rId1513" tooltip="View pokedex for #585 Deerling" display="http://pokemondb.net/pokedex/deerling" xr:uid="{3E69D950-1993-4023-B225-F677542A8ABE}"/>
    <hyperlink ref="C771" r:id="rId1514" display="http://pokemondb.net/type/normal" xr:uid="{B3772FC1-DA8C-4387-8951-2219BE8037AD}"/>
    <hyperlink ref="C569" r:id="rId1515" display="http://pokemondb.net/type/grass" xr:uid="{F0FF15BC-E8B1-4035-B38A-6F2CE6A5F715}"/>
    <hyperlink ref="B738" r:id="rId1516" tooltip="View pokedex for #586 Sawsbuck" display="http://pokemondb.net/pokedex/sawsbuck" xr:uid="{DDD1B88C-A4F2-4738-9911-E659C122544B}"/>
    <hyperlink ref="C738" r:id="rId1517" display="http://pokemondb.net/type/normal" xr:uid="{3408F3E7-8EFD-4FB0-9437-D124D9317C7B}"/>
    <hyperlink ref="C531" r:id="rId1518" display="http://pokemondb.net/type/grass" xr:uid="{DDE9722E-00B3-43D7-AECA-F4E74E574798}"/>
    <hyperlink ref="B198" r:id="rId1519" tooltip="View pokedex for #587 Emolga" display="http://pokemondb.net/pokedex/emolga" xr:uid="{092332FC-F9D0-4CEA-82CF-4197FD4A52F9}"/>
    <hyperlink ref="C198" r:id="rId1520" display="http://pokemondb.net/type/electric" xr:uid="{0403F445-1369-4239-815C-DE5A16882AF3}"/>
    <hyperlink ref="C444" r:id="rId1521" display="http://pokemondb.net/type/flying" xr:uid="{0C0339C3-A500-451D-8070-49C55089F81C}"/>
    <hyperlink ref="B49" r:id="rId1522" tooltip="View pokedex for #588 Karrablast" display="http://pokemondb.net/pokedex/karrablast" xr:uid="{C3CA2787-FA89-4733-8A6E-7D2C6F3A0E1C}"/>
    <hyperlink ref="C49" r:id="rId1523" display="http://pokemondb.net/type/bug" xr:uid="{9E50BC53-8A01-4753-A0FC-CB55EC55CC5F}"/>
    <hyperlink ref="B22" r:id="rId1524" tooltip="View pokedex for #589 Escavalier" display="http://pokemondb.net/pokedex/escavalier" xr:uid="{12E0EE61-A1AE-4D25-B999-5AD48CCFDF1F}"/>
    <hyperlink ref="C22" r:id="rId1525" display="http://pokemondb.net/type/bug" xr:uid="{7A6C8737-3EC2-4633-B996-0640E1818703}"/>
    <hyperlink ref="C1021" r:id="rId1526" display="http://pokemondb.net/type/steel" xr:uid="{96782938-EBF9-4954-A3EE-2F7815D92942}"/>
    <hyperlink ref="B549" r:id="rId1527" tooltip="View pokedex for #590 Foongus" display="http://pokemondb.net/pokedex/foongus" xr:uid="{B78D4A20-44E3-4486-8B06-0AD909F6E297}"/>
    <hyperlink ref="C549" r:id="rId1528" display="http://pokemondb.net/type/grass" xr:uid="{87371F56-CD08-4682-95CD-EE6845DD2EA4}"/>
    <hyperlink ref="C823" r:id="rId1529" display="http://pokemondb.net/type/poison" xr:uid="{5E30F38F-EDFD-4562-8A20-4E527472265D}"/>
    <hyperlink ref="B510" r:id="rId1530" tooltip="View pokedex for #591 Amoonguss" display="http://pokemondb.net/pokedex/amoonguss" xr:uid="{D27B504F-4E60-49FE-BB1E-FC90850F090B}"/>
    <hyperlink ref="C510" r:id="rId1531" display="http://pokemondb.net/type/grass" xr:uid="{7444C72B-B935-44E5-AC98-17778C4460A8}"/>
    <hyperlink ref="C801" r:id="rId1532" display="http://pokemondb.net/type/poison" xr:uid="{8AA167C8-353B-4232-8D22-2A35B0AF8D61}"/>
    <hyperlink ref="B1132" r:id="rId1533" tooltip="View pokedex for #592 Frillish" display="http://pokemondb.net/pokedex/frillish" xr:uid="{3D96D34B-B5DC-47CA-9490-9F0E30766405}"/>
    <hyperlink ref="C1132" r:id="rId1534" display="http://pokemondb.net/type/water" xr:uid="{B697A180-3580-4DA4-B780-9A2708B679A6}"/>
    <hyperlink ref="C490" r:id="rId1535" display="http://pokemondb.net/type/ghost" xr:uid="{9F2CBE1F-556D-4040-967E-8E7BC24AE4ED}"/>
    <hyperlink ref="B1064" r:id="rId1536" tooltip="View pokedex for #593 Jellicent" display="http://pokemondb.net/pokedex/jellicent" xr:uid="{9F277E0C-0509-4BFA-BDB9-2A8CAD63492E}"/>
    <hyperlink ref="C1064" r:id="rId1537" display="http://pokemondb.net/type/water" xr:uid="{BBEAD32D-95B9-4F1E-9EF3-E5F2BAA0FCB6}"/>
    <hyperlink ref="C467" r:id="rId1538" display="http://pokemondb.net/type/ghost" xr:uid="{09EF7844-24E1-471C-B9BF-1376BD06FB77}"/>
    <hyperlink ref="B1049" r:id="rId1539" tooltip="View pokedex for #594 Alomomola" display="http://pokemondb.net/pokedex/alomomola" xr:uid="{80A99861-DFF3-46B2-B4A5-7675960384F8}"/>
    <hyperlink ref="C1049" r:id="rId1540" display="http://pokemondb.net/type/water" xr:uid="{FEE7DA36-BFDC-459E-8BBB-8826D24F0AD4}"/>
    <hyperlink ref="B50" r:id="rId1541" tooltip="View pokedex for #595 Joltik" display="http://pokemondb.net/pokedex/joltik" xr:uid="{B82CDA41-FDAB-464D-B074-CAA5CC2A126E}"/>
    <hyperlink ref="C50" r:id="rId1542" display="http://pokemondb.net/type/bug" xr:uid="{C1456A60-47FD-4ABC-B7EC-CD51B5127A71}"/>
    <hyperlink ref="C206" r:id="rId1543" display="http://pokemondb.net/type/electric" xr:uid="{59A37DB1-DFED-4EC1-92A3-8D532A800351}"/>
    <hyperlink ref="B23" r:id="rId1544" tooltip="View pokedex for #596 Galvantula" display="http://pokemondb.net/pokedex/galvantula" xr:uid="{2F78AF09-0B71-4EAE-BED9-1595BE20850F}"/>
    <hyperlink ref="C23" r:id="rId1545" display="http://pokemondb.net/type/bug" xr:uid="{8D5310AB-0B25-4828-9F6D-621157AE8747}"/>
    <hyperlink ref="C185" r:id="rId1546" display="http://pokemondb.net/type/electric" xr:uid="{296A001E-7B50-4AD5-84FD-EB7F66CAB906}"/>
    <hyperlink ref="B591" r:id="rId1547" tooltip="View pokedex for #597 Ferroseed" display="http://pokemondb.net/pokedex/ferroseed" xr:uid="{B8D1FE99-1045-4327-AB7D-05B6373D1FF1}"/>
    <hyperlink ref="C591" r:id="rId1548" display="http://pokemondb.net/type/grass" xr:uid="{BC7589D7-1334-4AE4-A0ED-C2DA6D969B1B}"/>
    <hyperlink ref="C1043" r:id="rId1549" display="http://pokemondb.net/type/steel" xr:uid="{5672FF77-29AA-420B-BC81-E37F340DFC23}"/>
    <hyperlink ref="B543" r:id="rId1550" tooltip="View pokedex for #598 Ferrothorn" display="http://pokemondb.net/pokedex/ferrothorn" xr:uid="{FB73C98C-3FC6-43A9-95A4-A9E0EF997E20}"/>
    <hyperlink ref="C543" r:id="rId1551" display="http://pokemondb.net/type/grass" xr:uid="{0CA8D0A0-0B9B-42E1-B686-9DF0EF8278B4}"/>
    <hyperlink ref="C1011" r:id="rId1552" display="http://pokemondb.net/type/steel" xr:uid="{9E669FFC-8A7F-480C-B040-44A25753D421}"/>
    <hyperlink ref="B1045" r:id="rId1553" tooltip="View pokedex for #599 Klink" display="http://pokemondb.net/pokedex/klink" xr:uid="{B22F2BEB-7E81-4472-8007-68B4D25D17F1}"/>
    <hyperlink ref="C1045" r:id="rId1554" display="http://pokemondb.net/type/steel" xr:uid="{1943F337-7CD5-43EB-B12E-BE96D137A989}"/>
    <hyperlink ref="B1029" r:id="rId1555" tooltip="View pokedex for #600 Klang" display="http://pokemondb.net/pokedex/klang" xr:uid="{7A36F2FC-86E1-4626-9EB6-EFEBB6F6E1C4}"/>
    <hyperlink ref="C1029" r:id="rId1556" display="http://pokemondb.net/type/steel" xr:uid="{6E7C8D53-E8E4-4DF9-8EB8-DE0179F48AB4}"/>
    <hyperlink ref="B1030" r:id="rId1557" tooltip="View pokedex for #601 Klinklang" display="http://pokemondb.net/pokedex/klinklang" xr:uid="{96F09DFB-2CAB-4713-8208-B6F0041B2622}"/>
    <hyperlink ref="C1030" r:id="rId1558" display="http://pokemondb.net/type/steel" xr:uid="{392118E7-2199-4146-8331-006439EF26A2}"/>
    <hyperlink ref="B214" r:id="rId1559" tooltip="View pokedex for #602 Tynamo" display="http://pokemondb.net/pokedex/tynamo" xr:uid="{D3444316-092F-4D19-87BD-2FE4659A80F3}"/>
    <hyperlink ref="C214" r:id="rId1560" display="http://pokemondb.net/type/electric" xr:uid="{69CF0D7A-00B0-48B7-A5DC-AA540085B659}"/>
    <hyperlink ref="B189" r:id="rId1561" tooltip="View pokedex for #603 Eelektrik" display="http://pokemondb.net/pokedex/eelektrik" xr:uid="{27659426-D770-435F-82FF-9305BD7805DB}"/>
    <hyperlink ref="C189" r:id="rId1562" display="http://pokemondb.net/type/electric" xr:uid="{774BDFF5-65B8-45C2-992A-8BB85322F913}"/>
    <hyperlink ref="B173" r:id="rId1563" tooltip="View pokedex for #604 Eelektross" display="http://pokemondb.net/pokedex/eelektross" xr:uid="{A9E16445-129E-4BE3-92D9-4115B56F4322}"/>
    <hyperlink ref="C173" r:id="rId1564" display="http://pokemondb.net/type/electric" xr:uid="{62B22777-0C0B-4990-A04F-807A6EF28D4D}"/>
    <hyperlink ref="B924" r:id="rId1565" tooltip="View pokedex for #605 Elgyem" display="http://pokemondb.net/pokedex/elgyem" xr:uid="{525600D4-BDD9-4591-BDD5-8488D1D8A9FC}"/>
    <hyperlink ref="C924" r:id="rId1566" display="http://pokemondb.net/type/psychic" xr:uid="{F20D2248-8892-4AD3-A988-DEDBC03E89C1}"/>
    <hyperlink ref="B892" r:id="rId1567" tooltip="View pokedex for #606 Beheeyem" display="http://pokemondb.net/pokedex/beheeyem" xr:uid="{E6F697E2-757E-4B06-A4CE-0201A5B86AC2}"/>
    <hyperlink ref="C892" r:id="rId1568" display="http://pokemondb.net/type/psychic" xr:uid="{812635A7-2FB5-4CEE-BDBD-5A055FE65769}"/>
    <hyperlink ref="B496" r:id="rId1569" tooltip="View pokedex for #607 Litwick" display="http://pokemondb.net/pokedex/litwick" xr:uid="{8F00D2C7-027F-4CB1-A6AF-36D142BBE285}"/>
    <hyperlink ref="C496" r:id="rId1570" display="http://pokemondb.net/type/ghost" xr:uid="{A742010D-19F9-42C0-86B0-F69FAAF4DF01}"/>
    <hyperlink ref="C354" r:id="rId1571" display="http://pokemondb.net/type/fire" xr:uid="{D6C45C6F-E3AE-41CB-BFEE-A439B2A340AD}"/>
    <hyperlink ref="B482" r:id="rId1572" tooltip="View pokedex for #608 Lampent" display="http://pokemondb.net/pokedex/lampent" xr:uid="{303EA576-3D2E-41DF-9AA8-4E9C9C3F4206}"/>
    <hyperlink ref="C482" r:id="rId1573" display="http://pokemondb.net/type/ghost" xr:uid="{1FD1BA13-811D-4AF4-965A-5694A893666E}"/>
    <hyperlink ref="C343" r:id="rId1574" display="http://pokemondb.net/type/fire" xr:uid="{1D1F8977-28AB-4325-8930-D119CCD4E03E}"/>
    <hyperlink ref="B483" r:id="rId1575" tooltip="View pokedex for #609 Chandelure" display="http://pokemondb.net/pokedex/chandelure" xr:uid="{2EFE06FE-A71F-464F-AEE7-E6201A1AEF66}"/>
    <hyperlink ref="C483" r:id="rId1576" display="http://pokemondb.net/type/ghost" xr:uid="{2E3772E4-F523-49F9-B3F1-098BA6E34DF5}"/>
    <hyperlink ref="C344" r:id="rId1577" display="http://pokemondb.net/type/fire" xr:uid="{3FFD6FE7-3E63-4334-B660-1EAF8646086C}"/>
    <hyperlink ref="B161" r:id="rId1578" tooltip="View pokedex for #610 Axew" display="http://pokemondb.net/pokedex/axew" xr:uid="{33ADF16D-2723-46F7-B155-4DB478919959}"/>
    <hyperlink ref="C161" r:id="rId1579" display="http://pokemondb.net/type/dragon" xr:uid="{4BCCAED8-5A3F-4FEA-8EC6-D2C4C47F1EB6}"/>
    <hyperlink ref="B153" r:id="rId1580" tooltip="View pokedex for #611 Fraxure" display="http://pokemondb.net/pokedex/fraxure" xr:uid="{313A9C3A-C78B-46F6-9C78-3F9E5D9311D6}"/>
    <hyperlink ref="C153" r:id="rId1581" display="http://pokemondb.net/type/dragon" xr:uid="{5D3D68A9-BA25-4EEC-9564-DBADF8DAE093}"/>
    <hyperlink ref="B147" r:id="rId1582" tooltip="View pokedex for #612 Haxorus" display="http://pokemondb.net/pokedex/haxorus" xr:uid="{823E9655-AAEA-4863-AA4A-EB11B375BFDC}"/>
    <hyperlink ref="C147" r:id="rId1583" display="http://pokemondb.net/type/dragon" xr:uid="{39AEED1E-977E-4464-B1B6-EEFE470FF2C7}"/>
    <hyperlink ref="B691" r:id="rId1584" tooltip="View pokedex for #613 Cubchoo" display="http://pokemondb.net/pokedex/cubchoo" xr:uid="{3AD678FF-41A2-4075-99D2-4E6A60D95B44}"/>
    <hyperlink ref="C691" r:id="rId1585" display="http://pokemondb.net/type/ice" xr:uid="{B25EF096-293A-447C-90F9-231DE248F136}"/>
    <hyperlink ref="B672" r:id="rId1586" tooltip="View pokedex for #614 Beartic" display="http://pokemondb.net/pokedex/beartic" xr:uid="{059D662C-7716-474B-AB0E-050EB52FD98B}"/>
    <hyperlink ref="C672" r:id="rId1587" display="http://pokemondb.net/type/ice" xr:uid="{4A769C4D-8FC5-4216-A9D1-6D1B7C4E3DC3}"/>
    <hyperlink ref="B686" r:id="rId1588" tooltip="View pokedex for #615 Cryogonal" display="http://pokemondb.net/pokedex/cryogonal" xr:uid="{8B0CD2C9-5437-48D6-862B-901FFA44B8F6}"/>
    <hyperlink ref="C686" r:id="rId1589" display="http://pokemondb.net/type/ice" xr:uid="{0499C199-B0D2-456C-BDBD-DA1E52D51187}"/>
    <hyperlink ref="B51" r:id="rId1590" tooltip="View pokedex for #616 Shelmet" display="http://pokemondb.net/pokedex/shelmet" xr:uid="{D45F553C-B94B-48AE-977F-04E6C4976AD3}"/>
    <hyperlink ref="C51" r:id="rId1591" display="http://pokemondb.net/type/bug" xr:uid="{A51B6243-2945-42B2-A078-7F15D46EF7C3}"/>
    <hyperlink ref="B6" r:id="rId1592" tooltip="View pokedex for #617 Accelgor" display="http://pokemondb.net/pokedex/accelgor" xr:uid="{541C6AB8-80DC-4BDC-AFFF-E8A2F0D2248C}"/>
    <hyperlink ref="C6" r:id="rId1593" display="http://pokemondb.net/type/bug" xr:uid="{8882D368-4090-4CA0-891A-07FB363D815E}"/>
    <hyperlink ref="B167" r:id="rId1594" tooltip="View pokedex for #618 Stunfisk" display="http://pokemondb.net/pokedex/stunfisk" xr:uid="{99AD3264-C1D6-43E1-8E3A-5C4C758EDF1C}"/>
    <hyperlink ref="C167" r:id="rId1595" display="http://pokemondb.net/type/electric" xr:uid="{A109412D-8E91-4D21-BF9A-EFE978DAE326}"/>
    <hyperlink ref="C607" r:id="rId1596" display="http://pokemondb.net/type/ground" xr:uid="{CB941C27-B1AE-46E7-944F-4E9CA9C8B577}"/>
    <hyperlink ref="B297" r:id="rId1597" tooltip="View pokedex for #619 Mienfoo" display="http://pokemondb.net/pokedex/mienfoo" xr:uid="{A19A97A0-EE4A-4EFD-A5DD-6D910F08FF6D}"/>
    <hyperlink ref="C297" r:id="rId1598" display="http://pokemondb.net/type/fighting" xr:uid="{D11E542A-BD25-4724-9995-949596E73015}"/>
    <hyperlink ref="B286" r:id="rId1599" tooltip="View pokedex for #620 Mienshao" display="http://pokemondb.net/pokedex/mienshao" xr:uid="{8DC276F3-649F-4F97-B1F4-C74058153EA7}"/>
    <hyperlink ref="C286" r:id="rId1600" display="http://pokemondb.net/type/fighting" xr:uid="{FFB19E62-4456-4D90-BFF4-B1AAAA9EF2DE}"/>
    <hyperlink ref="B146" r:id="rId1601" tooltip="View pokedex for #621 Druddigon" display="http://pokemondb.net/pokedex/druddigon" xr:uid="{D1740940-E7C0-4602-B072-37727CC03007}"/>
    <hyperlink ref="C146" r:id="rId1602" display="http://pokemondb.net/type/dragon" xr:uid="{C6380996-DFC4-4173-9AA2-C1A1881FA0D9}"/>
    <hyperlink ref="B646" r:id="rId1603" tooltip="View pokedex for #622 Golett" display="http://pokemondb.net/pokedex/golett" xr:uid="{C18EAB57-6E69-4964-8DDF-F92A610B86BB}"/>
    <hyperlink ref="C646" r:id="rId1604" display="http://pokemondb.net/type/ground" xr:uid="{A561E6E3-31E4-4C95-90AB-BFA988A9F0A8}"/>
    <hyperlink ref="C486" r:id="rId1605" display="http://pokemondb.net/type/ghost" xr:uid="{240BEDFD-790D-4761-8C10-AC66C9F5523A}"/>
    <hyperlink ref="B623" r:id="rId1606" tooltip="View pokedex for #623 Golurk" display="http://pokemondb.net/pokedex/golurk" xr:uid="{C7679B71-F832-4566-B581-18B117175BD6}"/>
    <hyperlink ref="C623" r:id="rId1607" display="http://pokemondb.net/type/ground" xr:uid="{4CC3DDB9-7BF1-4D6C-B2F3-07CFD66C0BE8}"/>
    <hyperlink ref="C469" r:id="rId1608" display="http://pokemondb.net/type/ghost" xr:uid="{11A65AAA-CD56-4F12-93A3-635F6CD769CE}"/>
    <hyperlink ref="B118" r:id="rId1609" tooltip="View pokedex for #624 Pawniard" display="http://pokemondb.net/pokedex/pawniard" xr:uid="{DF7E8F90-212E-4CF7-B2CB-11410E5F6714}"/>
    <hyperlink ref="C118" r:id="rId1610" display="http://pokemondb.net/type/dark" xr:uid="{EFD75EC4-2D39-451B-BF0C-A30C47622598}"/>
    <hyperlink ref="C1041" r:id="rId1611" display="http://pokemondb.net/type/steel" xr:uid="{29C89144-F0C8-4B17-A18D-E564C36FBBDB}"/>
    <hyperlink ref="B102" r:id="rId1612" tooltip="View pokedex for #625 Bisharp" display="http://pokemondb.net/pokedex/bisharp" xr:uid="{982B5C95-7C8C-4EF8-8501-B4D7E9ADA1B0}"/>
    <hyperlink ref="C102" r:id="rId1613" display="http://pokemondb.net/type/dark" xr:uid="{922268DE-437B-4BB4-B6FB-D0CF330B2D0F}"/>
    <hyperlink ref="C1024" r:id="rId1614" display="http://pokemondb.net/type/steel" xr:uid="{CD9F6853-C291-4927-9179-3AC0A9B718A9}"/>
    <hyperlink ref="B723" r:id="rId1615" tooltip="View pokedex for #626 Bouffalant" display="http://pokemondb.net/pokedex/bouffalant" xr:uid="{F1295C55-E759-4F86-AB61-CE2F14B636C8}"/>
    <hyperlink ref="C723" r:id="rId1616" display="http://pokemondb.net/type/normal" xr:uid="{3E6FBB0D-C1B3-4141-BDE7-7B4851610E89}"/>
    <hyperlink ref="B752" r:id="rId1617" tooltip="View pokedex for #627 Rufflet" display="http://pokemondb.net/pokedex/rufflet" xr:uid="{E8DACF80-A5FD-40A1-B628-23146D3D063A}"/>
    <hyperlink ref="C752" r:id="rId1618" display="http://pokemondb.net/type/normal" xr:uid="{0BB60616-D41E-4C54-ACB7-7FCA57A2958C}"/>
    <hyperlink ref="C416" r:id="rId1619" display="http://pokemondb.net/type/flying" xr:uid="{3F8B957B-0EF3-432A-8121-FF83C68B70F6}"/>
    <hyperlink ref="B719" r:id="rId1620" tooltip="View pokedex for #628 Braviary" display="http://pokemondb.net/pokedex/braviary" xr:uid="{287EEFB6-90EC-44D2-9B86-26174B5F7641}"/>
    <hyperlink ref="C719" r:id="rId1621" display="http://pokemondb.net/type/normal" xr:uid="{6164B803-0829-410B-9B53-3917E216227E}"/>
    <hyperlink ref="C373" r:id="rId1622" display="http://pokemondb.net/type/flying" xr:uid="{2898552A-A93D-411B-B8A1-A3A822BD5F3F}"/>
    <hyperlink ref="B97" r:id="rId1623" tooltip="View pokedex for #629 Vullaby" display="http://pokemondb.net/pokedex/vullaby" xr:uid="{1CBA986A-C9B2-40A2-B2A0-CD2E46C76676}"/>
    <hyperlink ref="C97" r:id="rId1624" display="http://pokemondb.net/type/dark" xr:uid="{89CF2B48-E0B3-4478-86E8-8B3F49F6FBE3}"/>
    <hyperlink ref="C417" r:id="rId1625" display="http://pokemondb.net/type/flying" xr:uid="{B6BB6AE8-B0B7-4191-9837-D41E88CDC022}"/>
    <hyperlink ref="B74" r:id="rId1626" tooltip="View pokedex for #630 Mandibuzz" display="http://pokemondb.net/pokedex/mandibuzz" xr:uid="{0B4D20F0-CE84-481B-8908-95FAE120069B}"/>
    <hyperlink ref="C74" r:id="rId1627" display="http://pokemondb.net/type/dark" xr:uid="{05506A1D-5B0F-4DC4-9B8F-2CAD112F43FF}"/>
    <hyperlink ref="C366" r:id="rId1628" display="http://pokemondb.net/type/flying" xr:uid="{54C43393-C578-415B-A03D-1F56A19A06C4}"/>
    <hyperlink ref="B315" r:id="rId1629" tooltip="View pokedex for #631 Heatmor" display="http://pokemondb.net/pokedex/heatmor" xr:uid="{B7C10F74-7BFA-4B6D-8F73-AF8BA70A825D}"/>
    <hyperlink ref="C315" r:id="rId1630" display="http://pokemondb.net/type/fire" xr:uid="{12231086-0954-4A1A-B891-8666B55651CA}"/>
    <hyperlink ref="B40" r:id="rId1631" tooltip="View pokedex for #632 Durant" display="http://pokemondb.net/pokedex/durant" xr:uid="{1F862D7E-AAFE-4EF0-975C-41E36F88E1A3}"/>
    <hyperlink ref="C40" r:id="rId1632" display="http://pokemondb.net/type/bug" xr:uid="{2FBF6106-7F52-4A4B-A9F3-C14A3ED8A032}"/>
    <hyperlink ref="C1034" r:id="rId1633" display="http://pokemondb.net/type/steel" xr:uid="{86204AD2-EDA8-4A36-A7EF-38B0DA96ACE1}"/>
    <hyperlink ref="B111" r:id="rId1634" tooltip="View pokedex for #633 Deino" display="http://pokemondb.net/pokedex/deino" xr:uid="{E1F05370-2BD8-4BFF-847B-22BF5FD30C73}"/>
    <hyperlink ref="C111" r:id="rId1635" display="http://pokemondb.net/type/dark" xr:uid="{293EB38F-C641-4A12-9586-69C970C3DF27}"/>
    <hyperlink ref="C159" r:id="rId1636" display="http://pokemondb.net/type/dragon" xr:uid="{0F30B435-9703-49F2-A25B-B332320E8218}"/>
    <hyperlink ref="B88" r:id="rId1637" tooltip="View pokedex for #634 Zweilous" display="http://pokemondb.net/pokedex/zweilous" xr:uid="{78AB6663-8BEA-4B4B-84A1-70E032489FA1}"/>
    <hyperlink ref="C88" r:id="rId1638" display="http://pokemondb.net/type/dark" xr:uid="{5EC880B1-2C66-4C29-9416-A05C45C0588A}"/>
    <hyperlink ref="C150" r:id="rId1639" display="http://pokemondb.net/type/dragon" xr:uid="{18BEE149-EF4C-4F1F-81D6-DEA46EB1DC26}"/>
    <hyperlink ref="B83" r:id="rId1640" tooltip="View pokedex for #635 Hydreigon" display="http://pokemondb.net/pokedex/hydreigon" xr:uid="{34F48841-2696-4E5B-AB62-4500F7AA0F1A}"/>
    <hyperlink ref="C83" r:id="rId1641" display="http://pokemondb.net/type/dark" xr:uid="{D1ED5F99-B1B8-4F1D-B2A4-6161A0F0F959}"/>
    <hyperlink ref="C135" r:id="rId1642" display="http://pokemondb.net/type/dragon" xr:uid="{A15494A1-C6F0-4A69-AE18-72101213093B}"/>
    <hyperlink ref="B43" r:id="rId1643" tooltip="View pokedex for #636 Larvesta" display="http://pokemondb.net/pokedex/larvesta" xr:uid="{C092E3D8-8680-4C2B-B0C3-D19A226D3705}"/>
    <hyperlink ref="C43" r:id="rId1644" display="http://pokemondb.net/type/bug" xr:uid="{203A3D56-037E-4525-98AE-7477CAD9812D}"/>
    <hyperlink ref="C349" r:id="rId1645" display="http://pokemondb.net/type/fire" xr:uid="{D83D445E-9356-469A-88FB-B7891702A023}"/>
    <hyperlink ref="B3" r:id="rId1646" tooltip="View pokedex for #637 Volcarona" display="http://pokemondb.net/pokedex/volcarona" xr:uid="{0EC48BB4-AD90-4010-A773-D7131EA14794}"/>
    <hyperlink ref="C3" r:id="rId1647" display="http://pokemondb.net/type/bug" xr:uid="{5194A80F-66C2-4902-9340-0811DE094047}"/>
    <hyperlink ref="C316" r:id="rId1648" display="http://pokemondb.net/type/fire" xr:uid="{83633D19-BCCF-47AC-A1E3-278D17346952}"/>
    <hyperlink ref="B1005" r:id="rId1649" tooltip="View pokedex for #638 Cobalion" display="http://pokemondb.net/pokedex/cobalion" xr:uid="{3056A4DD-7319-478F-9F57-C235A007BA9A}"/>
    <hyperlink ref="C1005" r:id="rId1650" display="http://pokemondb.net/type/steel" xr:uid="{EEC60629-9D7D-4485-B268-AFAFC05E1629}"/>
    <hyperlink ref="C258" r:id="rId1651" display="http://pokemondb.net/type/fighting" xr:uid="{7B0AC00B-4EE1-46BD-A7C4-A063C99D2157}"/>
    <hyperlink ref="B952" r:id="rId1652" tooltip="View pokedex for #639 Terrakion" display="http://pokemondb.net/pokedex/terrakion" xr:uid="{9BF76C75-E08A-4003-971E-2FEA83781B87}"/>
    <hyperlink ref="C952" r:id="rId1653" display="http://pokemondb.net/type/rock" xr:uid="{2866071B-6D95-446D-8771-737AFDB598FD}"/>
    <hyperlink ref="C259" r:id="rId1654" display="http://pokemondb.net/type/fighting" xr:uid="{BF17AD2A-AF14-4772-9982-D550911A5A47}"/>
    <hyperlink ref="B518" r:id="rId1655" tooltip="View pokedex for #640 Virizion" display="http://pokemondb.net/pokedex/virizion" xr:uid="{9FF7308D-F304-430F-9AD6-E65C7A15F02A}"/>
    <hyperlink ref="C518" r:id="rId1656" display="http://pokemondb.net/type/grass" xr:uid="{D23D7F70-FF86-48D9-84BF-D70E953FCA70}"/>
    <hyperlink ref="C260" r:id="rId1657" display="http://pokemondb.net/type/fighting" xr:uid="{6DBCA497-5B59-4FC0-801D-DEF225E87529}"/>
    <hyperlink ref="B394" r:id="rId1658" tooltip="View pokedex for #641 Tornadus" display="http://pokemondb.net/pokedex/tornadus" xr:uid="{F496CF1A-0E75-4A9C-9187-0CC2647DF646}"/>
    <hyperlink ref="C394" r:id="rId1659" display="http://pokemondb.net/type/flying" xr:uid="{41A1DBBA-D6E3-4301-8ADF-E9C096891FB8}"/>
    <hyperlink ref="B396" r:id="rId1660" tooltip="View pokedex for #641 Tornadus" display="http://pokemondb.net/pokedex/tornadus" xr:uid="{35240741-C1BA-4D6D-91E3-BE0651FE9E04}"/>
    <hyperlink ref="C396" r:id="rId1661" display="http://pokemondb.net/type/flying" xr:uid="{3FEA8984-5914-4496-A7CB-616D02CD7EF2}"/>
    <hyperlink ref="B175" r:id="rId1662" tooltip="View pokedex for #642 Thundurus" display="http://pokemondb.net/pokedex/thundurus" xr:uid="{1CA4297B-7926-4E72-924F-2CDF9E2AE89B}"/>
    <hyperlink ref="C175" r:id="rId1663" display="http://pokemondb.net/type/electric" xr:uid="{C524A874-37A7-4D2C-9D40-20C33E22E920}"/>
    <hyperlink ref="C398" r:id="rId1664" display="http://pokemondb.net/type/flying" xr:uid="{AE24D40A-F68A-484E-AAD5-A6A14BDD5E02}"/>
    <hyperlink ref="B176" r:id="rId1665" tooltip="View pokedex for #642 Thundurus" display="http://pokemondb.net/pokedex/thundurus" xr:uid="{E226ECD5-52B0-4C9A-860F-59F5DCBFC960}"/>
    <hyperlink ref="C176" r:id="rId1666" display="http://pokemondb.net/type/electric" xr:uid="{8A8905CF-5D3B-47F6-9BC4-D550E876D1C7}"/>
    <hyperlink ref="C399" r:id="rId1667" display="http://pokemondb.net/type/flying" xr:uid="{4B6340A2-DEF8-4D1C-ABF7-05B125BD06DE}"/>
    <hyperlink ref="B132" r:id="rId1668" tooltip="View pokedex for #643 Reshiram" display="http://pokemondb.net/pokedex/reshiram" xr:uid="{162A5A03-B68C-48F8-8176-F1532243B1AE}"/>
    <hyperlink ref="C132" r:id="rId1669" display="http://pokemondb.net/type/dragon" xr:uid="{A48DC8B4-FD89-4F47-9E02-CE4CD60455E7}"/>
    <hyperlink ref="C309" r:id="rId1670" display="http://pokemondb.net/type/fire" xr:uid="{AF4505E1-6DD1-49E2-A48D-61B575DF99DA}"/>
    <hyperlink ref="B133" r:id="rId1671" tooltip="View pokedex for #644 Zekrom" display="http://pokemondb.net/pokedex/zekrom" xr:uid="{987A7F70-D381-4AD5-95E9-182F18558CCE}"/>
    <hyperlink ref="C133" r:id="rId1672" display="http://pokemondb.net/type/dragon" xr:uid="{9C4D247D-37B8-4F10-BE7B-BAF24FAF7AC8}"/>
    <hyperlink ref="C168" r:id="rId1673" display="http://pokemondb.net/type/electric" xr:uid="{5C995502-4384-44D7-85A6-6B0A6B057FC1}"/>
    <hyperlink ref="B624" r:id="rId1674" tooltip="View pokedex for #645 Landorus" display="http://pokemondb.net/pokedex/landorus" xr:uid="{BFC748E2-FD8A-423F-8E92-92AF63147B03}"/>
    <hyperlink ref="C624" r:id="rId1675" display="http://pokemondb.net/type/ground" xr:uid="{ADE7E5DC-67B1-4534-8C2D-24531C141182}"/>
    <hyperlink ref="C382" r:id="rId1676" display="http://pokemondb.net/type/flying" xr:uid="{7EC84BD6-3CA0-48A7-AA69-F0C9CA86920B}"/>
    <hyperlink ref="B625" r:id="rId1677" tooltip="View pokedex for #645 Landorus" display="http://pokemondb.net/pokedex/landorus" xr:uid="{13026F41-F935-44DF-B36E-203271E7CC7A}"/>
    <hyperlink ref="C625" r:id="rId1678" display="http://pokemondb.net/type/ground" xr:uid="{C5447300-5854-414F-B2F3-476848A1B72B}"/>
    <hyperlink ref="C383" r:id="rId1679" display="http://pokemondb.net/type/flying" xr:uid="{0AD81A71-B078-40B2-BB7C-B8066BB86D18}"/>
    <hyperlink ref="B124" r:id="rId1680" tooltip="View pokedex for #646 Kyurem" display="http://pokemondb.net/pokedex/kyurem" xr:uid="{7E2C1697-E2B4-4848-9B33-C85162ECC864}"/>
    <hyperlink ref="C124" r:id="rId1681" display="http://pokemondb.net/type/dragon" xr:uid="{9AAD4C87-F56C-4D8A-B77A-188612B67E95}"/>
    <hyperlink ref="C665" r:id="rId1682" display="http://pokemondb.net/type/ice" xr:uid="{05F2795D-61F0-4CD6-B6DB-C35091DBB520}"/>
    <hyperlink ref="B125" r:id="rId1683" tooltip="View pokedex for #646 Kyurem" display="http://pokemondb.net/pokedex/kyurem" xr:uid="{2CFCC82C-C18A-42E7-B08E-B1DBA8086FF8}"/>
    <hyperlink ref="C125" r:id="rId1684" display="http://pokemondb.net/type/dragon" xr:uid="{DC5A2673-EB2A-44EB-AA29-601168A44A60}"/>
    <hyperlink ref="C666" r:id="rId1685" display="http://pokemondb.net/type/ice" xr:uid="{415E29B1-B198-456E-8FCA-54FDF0F84559}"/>
    <hyperlink ref="B126" r:id="rId1686" tooltip="View pokedex for #646 Kyurem" display="http://pokemondb.net/pokedex/kyurem" xr:uid="{4D4F3F97-EDB0-4E9A-84A4-05F99C458F21}"/>
    <hyperlink ref="C126" r:id="rId1687" display="http://pokemondb.net/type/dragon" xr:uid="{9EA29702-7B38-4BC1-8207-B39EAF88478A}"/>
    <hyperlink ref="C667" r:id="rId1688" display="http://pokemondb.net/type/ice" xr:uid="{9BAC440E-31B8-4C96-8068-D60A087BCB7E}"/>
    <hyperlink ref="B1072" r:id="rId1689" tooltip="View pokedex for #647 Keldeo" display="http://pokemondb.net/pokedex/keldeo" xr:uid="{A0EBF498-E032-43CF-B879-9372601FE0C7}"/>
    <hyperlink ref="C1072" r:id="rId1690" display="http://pokemondb.net/type/water" xr:uid="{AA7B5A67-6362-4791-9F8B-DBFC9B370E0C}"/>
    <hyperlink ref="C261" r:id="rId1691" display="http://pokemondb.net/type/fighting" xr:uid="{0782371A-66DD-4B57-8881-C0D868992FE8}"/>
    <hyperlink ref="B1073" r:id="rId1692" tooltip="View pokedex for #647 Keldeo" display="http://pokemondb.net/pokedex/keldeo" xr:uid="{D08F583A-0A7B-4405-BEC6-5012AEEBA5F1}"/>
    <hyperlink ref="C1073" r:id="rId1693" display="http://pokemondb.net/type/water" xr:uid="{F9FC1529-E29B-4D1F-AB5A-8C491D944894}"/>
    <hyperlink ref="C262" r:id="rId1694" display="http://pokemondb.net/type/fighting" xr:uid="{76D0072E-F13F-4D2B-9EAB-AF7A909B7659}"/>
    <hyperlink ref="B720" r:id="rId1695" tooltip="View pokedex for #648 Meloetta" display="http://pokemondb.net/pokedex/meloetta" xr:uid="{9DC5BEDF-F756-40EC-91F8-7C7C8DFE9E22}"/>
    <hyperlink ref="C720" r:id="rId1696" display="http://pokemondb.net/type/normal" xr:uid="{49536DBD-833A-43A9-9F47-235707591033}"/>
    <hyperlink ref="C876" r:id="rId1697" display="http://pokemondb.net/type/psychic" xr:uid="{136D7C07-D4AC-48C9-9954-9DD4448F940A}"/>
    <hyperlink ref="B721" r:id="rId1698" tooltip="View pokedex for #648 Meloetta" display="http://pokemondb.net/pokedex/meloetta" xr:uid="{46349039-77FF-4D27-9300-10C015122734}"/>
    <hyperlink ref="C721" r:id="rId1699" display="http://pokemondb.net/type/normal" xr:uid="{D1C45489-81FF-4E02-9028-7166026C45A4}"/>
    <hyperlink ref="C256" r:id="rId1700" display="http://pokemondb.net/type/fighting" xr:uid="{0FED10D0-0857-4FF8-A7F7-79D3DBD272EC}"/>
    <hyperlink ref="B12" r:id="rId1701" tooltip="View pokedex for #649 Genesect" display="http://pokemondb.net/pokedex/genesect" xr:uid="{3C20FE8B-9C35-4476-935D-30F3F67AC415}"/>
    <hyperlink ref="C12" r:id="rId1702" display="http://pokemondb.net/type/bug" xr:uid="{869864C6-405A-4D9B-AB64-C6FB856056C0}"/>
    <hyperlink ref="C1012" r:id="rId1703" display="http://pokemondb.net/type/steel" xr:uid="{AFB7E418-361D-4700-AFA7-82DCE0EB0408}"/>
    <hyperlink ref="B571" r:id="rId1704" tooltip="View pokedex for #650 Chespin" display="http://pokemondb.net/pokedex/chespin" xr:uid="{6DEE5FBA-EE73-4542-941D-E73F659CF05E}"/>
    <hyperlink ref="C571" r:id="rId1705" display="http://pokemondb.net/type/grass" xr:uid="{7EEC1EC0-2C9D-4050-A5A8-E255ABB07818}"/>
    <hyperlink ref="B556" r:id="rId1706" tooltip="View pokedex for #651 Quilladin" display="http://pokemondb.net/pokedex/quilladin" xr:uid="{455698D8-AE38-43AD-BBB6-8F484A4BBF34}"/>
    <hyperlink ref="C556" r:id="rId1707" display="http://pokemondb.net/type/grass" xr:uid="{96E716DE-F77C-4391-8AC7-F37CB595660B}"/>
    <hyperlink ref="B522" r:id="rId1708" tooltip="View pokedex for #652 Chesnaught" display="http://pokemondb.net/pokedex/chesnaught" xr:uid="{A2C5DC60-D002-45F6-844B-779BAF71111C}"/>
    <hyperlink ref="C522" r:id="rId1709" display="http://pokemondb.net/type/grass" xr:uid="{4F06E0C2-3472-4F71-8426-5380D31CFBEA}"/>
    <hyperlink ref="C266" r:id="rId1710" display="http://pokemondb.net/type/fighting" xr:uid="{27C53CA3-778E-43A4-9061-236D6F379DE2}"/>
    <hyperlink ref="B360" r:id="rId1711" tooltip="View pokedex for #653 Fennekin" display="http://pokemondb.net/pokedex/fennekin" xr:uid="{32CF6F5B-FD32-4A84-B9C1-E8C60E30C069}"/>
    <hyperlink ref="C360" r:id="rId1712" display="http://pokemondb.net/type/fire" xr:uid="{1539FED4-4DD3-4506-B2B2-99D802D501B3}"/>
    <hyperlink ref="B345" r:id="rId1713" tooltip="View pokedex for #654 Braixen" display="http://pokemondb.net/pokedex/braixen" xr:uid="{745087DD-14B1-44D8-AD07-F5E68EB4010B}"/>
    <hyperlink ref="C345" r:id="rId1714" display="http://pokemondb.net/type/fire" xr:uid="{6ABE64C0-FAB6-46EC-9969-0A03DE16EC35}"/>
    <hyperlink ref="B329" r:id="rId1715" tooltip="View pokedex for #655 Delphox" display="http://pokemondb.net/pokedex/delphox" xr:uid="{EF02A643-F7E2-45F3-A23D-BF8FF296F69D}"/>
    <hyperlink ref="C329" r:id="rId1716" display="http://pokemondb.net/type/fire" xr:uid="{0928D276-359B-4987-B42E-9749457B9B46}"/>
    <hyperlink ref="C893" r:id="rId1717" display="http://pokemondb.net/type/psychic" xr:uid="{7B1F9BEE-9B96-4FF0-9F2C-F97556581358}"/>
    <hyperlink ref="B1154" r:id="rId1718" tooltip="View pokedex for #656 Froakie" display="http://pokemondb.net/pokedex/froakie" xr:uid="{FB4975BE-DFC9-4C44-A235-E6522A58806E}"/>
    <hyperlink ref="C1154" r:id="rId1719" display="http://pokemondb.net/type/water" xr:uid="{D963E453-F1F9-4E08-A704-4BBA66786A51}"/>
    <hyperlink ref="B1134" r:id="rId1720" tooltip="View pokedex for #657 Frogadier" display="http://pokemondb.net/pokedex/frogadier" xr:uid="{BD099866-3199-4D34-88C9-BEDCD80F923C}"/>
    <hyperlink ref="C1134" r:id="rId1721" display="http://pokemondb.net/type/water" xr:uid="{94C4B47C-A323-41C9-AD7A-D542A72D97CB}"/>
    <hyperlink ref="B1101" r:id="rId1722" tooltip="View pokedex for #658 Greninja" display="http://pokemondb.net/pokedex/greninja" xr:uid="{04AE1453-3E64-466D-81FB-6CAA2633AB93}"/>
    <hyperlink ref="C1101" r:id="rId1723" display="http://pokemondb.net/type/water" xr:uid="{ECD1AF45-EA16-49E5-B8FE-17030C3E7672}"/>
    <hyperlink ref="C89" r:id="rId1724" display="http://pokemondb.net/type/dark" xr:uid="{7D59C426-605B-4E04-BA75-E47F205ECF02}"/>
    <hyperlink ref="B797" r:id="rId1725" tooltip="View pokedex for #659 Bunnelby" display="http://pokemondb.net/pokedex/bunnelby" xr:uid="{2C689D06-B770-4BAF-8438-B422A6CC87E4}"/>
    <hyperlink ref="C797" r:id="rId1726" display="http://pokemondb.net/type/normal" xr:uid="{C2F55A10-44B1-4849-80CC-A537F59FB0AA}"/>
    <hyperlink ref="B733" r:id="rId1727" tooltip="View pokedex for #660 Diggersby" display="http://pokemondb.net/pokedex/diggersby" xr:uid="{6715813E-2710-4A04-AC63-682CAE2F8E26}"/>
    <hyperlink ref="C733" r:id="rId1728" display="http://pokemondb.net/type/normal" xr:uid="{40A4BDF1-4B32-4CA4-A025-8E3444217467}"/>
    <hyperlink ref="C626" r:id="rId1729" display="http://pokemondb.net/type/ground" xr:uid="{7F7ED116-4C66-4D8A-B70A-CEE885A7F836}"/>
    <hyperlink ref="B789" r:id="rId1730" tooltip="View pokedex for #661 Fletchling" display="http://pokemondb.net/pokedex/fletchling" xr:uid="{0C0DA2D2-38EB-4FC2-9500-2B49ADCD2405}"/>
    <hyperlink ref="C789" r:id="rId1731" display="http://pokemondb.net/type/normal" xr:uid="{F0170C43-CF76-4F3A-97C5-41ACDD11FD54}"/>
    <hyperlink ref="C451" r:id="rId1732" display="http://pokemondb.net/type/flying" xr:uid="{B4BB01CA-03AF-41C2-B2A8-6021D9131969}"/>
    <hyperlink ref="B339" r:id="rId1733" tooltip="View pokedex for #662 Fletchinder" display="http://pokemondb.net/pokedex/fletchinder" xr:uid="{E05F2BD2-9F4C-4DC1-840E-EEEEE2D2C4A5}"/>
    <hyperlink ref="C339" r:id="rId1734" display="http://pokemondb.net/type/fire" xr:uid="{AA340644-4BDB-4E3E-B967-932837FDE884}"/>
    <hyperlink ref="C429" r:id="rId1735" display="http://pokemondb.net/type/flying" xr:uid="{C20FE24B-1D25-44D2-B179-2FBA5281F1B6}"/>
    <hyperlink ref="B323" r:id="rId1736" tooltip="View pokedex for #663 Talonflame" display="http://pokemondb.net/pokedex/talonflame" xr:uid="{68DD7728-981B-4C2A-9DD4-51523C6922E6}"/>
    <hyperlink ref="C323" r:id="rId1737" display="http://pokemondb.net/type/fire" xr:uid="{14EBDE9E-09D1-4E3D-B9AB-D16468CF5734}"/>
    <hyperlink ref="C402" r:id="rId1738" display="http://pokemondb.net/type/flying" xr:uid="{8982B17E-84A0-4347-B5AC-656612200765}"/>
    <hyperlink ref="B65" r:id="rId1739" tooltip="View pokedex for #664 Scatterbug" display="http://pokemondb.net/pokedex/scatterbug" xr:uid="{90496352-F880-4B20-8EE0-A92134D3F259}"/>
    <hyperlink ref="C65" r:id="rId1740" display="http://pokemondb.net/type/bug" xr:uid="{185C7AA4-5D04-494C-A84E-995B8CB2B276}"/>
    <hyperlink ref="B57" r:id="rId1741" tooltip="View pokedex for #665 Spewpa" display="http://pokemondb.net/pokedex/spewpa" xr:uid="{63E97AC3-2783-4F6B-B53C-640BDB20F4B3}"/>
    <hyperlink ref="C57" r:id="rId1742" display="http://pokemondb.net/type/bug" xr:uid="{50A571FE-104B-4594-928D-E5A35AC476A7}"/>
    <hyperlink ref="B7" r:id="rId1743" tooltip="View pokedex for #666 Vivillon" display="http://pokemondb.net/pokedex/vivillon" xr:uid="{65968253-AB23-41F6-B34C-9DAE7F935631}"/>
    <hyperlink ref="C7" r:id="rId1744" display="http://pokemondb.net/type/bug" xr:uid="{47787728-C301-4A35-899F-B172B6E547FD}"/>
    <hyperlink ref="C393" r:id="rId1745" display="http://pokemondb.net/type/flying" xr:uid="{AE5B8463-EFF7-4D4C-B9EE-EFC8C1A4FD96}"/>
    <hyperlink ref="B340" r:id="rId1746" tooltip="View pokedex for #667 Litleo" display="http://pokemondb.net/pokedex/litleo" xr:uid="{A08C7B9A-7038-4F16-AC0E-3A790A6DC2EA}"/>
    <hyperlink ref="C340" r:id="rId1747" display="http://pokemondb.net/type/fire" xr:uid="{FFE5CCBC-C4A3-4E6D-9500-69E692FD6DF2}"/>
    <hyperlink ref="C761" r:id="rId1748" display="http://pokemondb.net/type/normal" xr:uid="{68063DCC-1BD9-486D-9D7B-09852417DB9E}"/>
    <hyperlink ref="B314" r:id="rId1749" tooltip="View pokedex for #668 Pyroar" display="http://pokemondb.net/pokedex/pyroar" xr:uid="{9B99C53A-F640-4510-9592-1A6F56467EF1}"/>
    <hyperlink ref="C314" r:id="rId1750" display="http://pokemondb.net/type/fire" xr:uid="{511A696F-3299-4B1B-8B21-50B35C0D0E34}"/>
    <hyperlink ref="C727" r:id="rId1751" display="http://pokemondb.net/type/normal" xr:uid="{C4170EBB-B77D-4ACC-8BE2-A27C5F3972C3}"/>
    <hyperlink ref="B245" r:id="rId1752" tooltip="View pokedex for #669 Flabébé" display="http://pokemondb.net/pokedex/flabebe" xr:uid="{037843FC-36BD-492B-9AC3-99CF2652B01D}"/>
    <hyperlink ref="C245" r:id="rId1753" display="http://pokemondb.net/type/fairy" xr:uid="{E1CEBD91-C910-4CC5-A077-CDDE565DAA73}"/>
    <hyperlink ref="B239" r:id="rId1754" tooltip="View pokedex for #670 Floette" display="http://pokemondb.net/pokedex/floette" xr:uid="{93CE9B47-D73B-41D0-946C-25E81B094DA2}"/>
    <hyperlink ref="C239" r:id="rId1755" display="http://pokemondb.net/type/fairy" xr:uid="{10D2307A-F4AC-433D-894A-6D2E38E11DBB}"/>
    <hyperlink ref="B228" r:id="rId1756" tooltip="View pokedex for #671 Florges" display="http://pokemondb.net/pokedex/florges" xr:uid="{CB8FEB57-F2B9-437E-84A1-B561BD2BEB4C}"/>
    <hyperlink ref="C228" r:id="rId1757" display="http://pokemondb.net/type/fairy" xr:uid="{CC67933F-3A47-4CEF-B59C-88E10ADFCD89}"/>
    <hyperlink ref="B551" r:id="rId1758" tooltip="View pokedex for #672 Skiddo" display="http://pokemondb.net/pokedex/skiddo" xr:uid="{0854AA5A-83E5-4BB2-A036-6CCB4BAA3455}"/>
    <hyperlink ref="C551" r:id="rId1759" display="http://pokemondb.net/type/grass" xr:uid="{A55E0370-9833-4421-B1B4-959FD202F6FD}"/>
    <hyperlink ref="B509" r:id="rId1760" tooltip="View pokedex for #673 Gogoat" display="http://pokemondb.net/pokedex/gogoat" xr:uid="{6A3CE7F8-77B7-46F8-919F-2DE9BAC8C797}"/>
    <hyperlink ref="C509" r:id="rId1761" display="http://pokemondb.net/type/grass" xr:uid="{0C5D058F-608C-4AEB-9780-211711AAFDDF}"/>
    <hyperlink ref="B283" r:id="rId1762" tooltip="View pokedex for #674 Pancham" display="http://pokemondb.net/pokedex/pancham" xr:uid="{598360DE-F67F-4D0C-9711-8C89B7A41DEF}"/>
    <hyperlink ref="C283" r:id="rId1763" display="http://pokemondb.net/type/fighting" xr:uid="{416B7816-D94A-46D3-AF22-0B604730CD3D}"/>
    <hyperlink ref="B257" r:id="rId1764" tooltip="View pokedex for #675 Pangoro" display="http://pokemondb.net/pokedex/pangoro" xr:uid="{4B031FC6-1257-4BEA-80BF-4BBB31591D28}"/>
    <hyperlink ref="C257" r:id="rId1765" display="http://pokemondb.net/type/fighting" xr:uid="{45D9060C-02F9-44CF-AAB2-D0D08A8B2BD3}"/>
    <hyperlink ref="C82" r:id="rId1766" display="http://pokemondb.net/type/dark" xr:uid="{8169A9BF-C450-4484-B038-D7DD21A00756}"/>
    <hyperlink ref="B745" r:id="rId1767" tooltip="View pokedex for #676 Furfrou" display="http://pokemondb.net/pokedex/furfrou" xr:uid="{8BBDD594-9E34-44B2-805A-0A385F12DCC8}"/>
    <hyperlink ref="C745" r:id="rId1768" display="http://pokemondb.net/type/normal" xr:uid="{C84BB35F-CE13-4B50-966A-BBBB9D752828}"/>
    <hyperlink ref="B910" r:id="rId1769" tooltip="View pokedex for #677 Espurr" display="http://pokemondb.net/pokedex/espurr" xr:uid="{EBF58EE0-3F41-482C-8EB4-694B2D091AD6}"/>
    <hyperlink ref="C910" r:id="rId1770" display="http://pokemondb.net/type/psychic" xr:uid="{FFB552CC-1045-4F84-9D1B-E817CD54AFB1}"/>
    <hyperlink ref="B894" r:id="rId1771" tooltip="View pokedex for #678 Meowstic" display="http://pokemondb.net/pokedex/meowstic" xr:uid="{ADC37956-36BE-4FFB-9BF1-9FCEA845080B}"/>
    <hyperlink ref="C894" r:id="rId1772" display="http://pokemondb.net/type/psychic" xr:uid="{F5A4D5A7-10BD-4220-ACBF-3FB1149A5F35}"/>
    <hyperlink ref="B1042" r:id="rId1773" tooltip="View pokedex for #679 Honedge" display="http://pokemondb.net/pokedex/honedge" xr:uid="{C038AEBB-560E-4112-98A4-A09FD9A9EE61}"/>
    <hyperlink ref="C1042" r:id="rId1774" display="http://pokemondb.net/type/steel" xr:uid="{17E21ABB-1CCD-4E79-A5AA-C4B9CFB46D43}"/>
    <hyperlink ref="C500" r:id="rId1775" display="http://pokemondb.net/type/ghost" xr:uid="{C7CCABF2-90FD-4128-BD83-44D073633002}"/>
    <hyperlink ref="B1033" r:id="rId1776" tooltip="View pokedex for #680 Doublade" display="http://pokemondb.net/pokedex/doublade" xr:uid="{7326B430-7813-43B6-87FA-960D48A17F2B}"/>
    <hyperlink ref="C1033" r:id="rId1777" display="http://pokemondb.net/type/steel" xr:uid="{8CD02E70-2431-431F-8E2E-F83A8996BA5F}"/>
    <hyperlink ref="C487" r:id="rId1778" display="http://pokemondb.net/type/ghost" xr:uid="{D434C2F3-4B57-4E8D-AECB-3400F8729060}"/>
    <hyperlink ref="B1031" r:id="rId1779" tooltip="View pokedex for #681 Aegislash" display="http://pokemondb.net/pokedex/aegislash" xr:uid="{F49C8DD9-8C85-4263-9C4F-4324387D9240}"/>
    <hyperlink ref="C1031" r:id="rId1780" display="http://pokemondb.net/type/steel" xr:uid="{F9415E7D-5BD9-4F82-A2DD-98F6A1EBDA4B}"/>
    <hyperlink ref="C484" r:id="rId1781" display="http://pokemondb.net/type/ghost" xr:uid="{C650F4CD-1DD7-4B26-8721-27A35F79A479}"/>
    <hyperlink ref="B1032" r:id="rId1782" tooltip="View pokedex for #681 Aegislash" display="http://pokemondb.net/pokedex/aegislash" xr:uid="{7CBD4CEA-1DD4-4190-9000-AE7979B0924C}"/>
    <hyperlink ref="C1032" r:id="rId1783" display="http://pokemondb.net/type/steel" xr:uid="{2FA0B624-9AD8-4A2C-B721-419E5A828C22}"/>
    <hyperlink ref="C485" r:id="rId1784" display="http://pokemondb.net/type/ghost" xr:uid="{46BFB8A3-5667-4C94-A61A-66DE37D2CA5E}"/>
    <hyperlink ref="B229" r:id="rId1785" tooltip="View pokedex for #682 Spritzee" display="http://pokemondb.net/pokedex/spritzee" xr:uid="{2D22E045-E85C-4873-B002-DD59D56AE750}"/>
    <hyperlink ref="C229" r:id="rId1786" display="http://pokemondb.net/type/fairy" xr:uid="{9C53376C-81C2-46AF-A9EF-DAFB6F505CFC}"/>
    <hyperlink ref="B220" r:id="rId1787" tooltip="View pokedex for #683 Aromatisse" display="http://pokemondb.net/pokedex/aromatisse" xr:uid="{D6C10AAC-3200-4DED-A1A1-31068C7D7667}"/>
    <hyperlink ref="C220" r:id="rId1788" display="http://pokemondb.net/type/fairy" xr:uid="{4447B8CD-2B3B-489A-9E54-3D9A6A761957}"/>
    <hyperlink ref="B235" r:id="rId1789" tooltip="View pokedex for #684 Swirlix" display="http://pokemondb.net/pokedex/swirlix" xr:uid="{15492F3F-94F7-4716-BCC8-654C2CB57FAF}"/>
    <hyperlink ref="C235" r:id="rId1790" display="http://pokemondb.net/type/fairy" xr:uid="{001C6A0D-2061-4970-80E6-AA1992470979}"/>
    <hyperlink ref="B227" r:id="rId1791" tooltip="View pokedex for #685 Slurpuff" display="http://pokemondb.net/pokedex/slurpuff" xr:uid="{DE186097-7DFF-47EF-917A-F5D03CF4A3DD}"/>
    <hyperlink ref="C227" r:id="rId1792" display="http://pokemondb.net/type/fairy" xr:uid="{0F2BE2E1-ED93-4C7E-A414-EA5044F9355C}"/>
    <hyperlink ref="B110" r:id="rId1793" tooltip="View pokedex for #686 Inkay" display="http://pokemondb.net/pokedex/inkay" xr:uid="{5FEBC588-8C09-416F-AC97-A64BAA111164}"/>
    <hyperlink ref="C110" r:id="rId1794" display="http://pokemondb.net/type/dark" xr:uid="{C780434C-81EB-4E1F-A6A4-E684C87A0B45}"/>
    <hyperlink ref="C925" r:id="rId1795" display="http://pokemondb.net/type/psychic" xr:uid="{1F3FB210-CC9D-469D-B6B6-E024087F6D68}"/>
    <hyperlink ref="B85" r:id="rId1796" tooltip="View pokedex for #687 Malamar" display="http://pokemondb.net/pokedex/malamar" xr:uid="{F803FB5A-DEBB-4C46-893A-6E5787844B48}"/>
    <hyperlink ref="C85" r:id="rId1797" display="http://pokemondb.net/type/dark" xr:uid="{417CF1FE-BF0B-4C08-99A2-998D68A6AC28}"/>
    <hyperlink ref="C882" r:id="rId1798" display="http://pokemondb.net/type/psychic" xr:uid="{9C444AFE-EA70-493B-9A0A-D7165B00E48A}"/>
    <hyperlink ref="B993" r:id="rId1799" tooltip="View pokedex for #688 Binacle" display="http://pokemondb.net/pokedex/binacle" xr:uid="{EBF3AE47-8F7F-41F7-B36C-24FF61C5820D}"/>
    <hyperlink ref="C993" r:id="rId1800" display="http://pokemondb.net/type/rock" xr:uid="{2CA36737-1EAF-4F8D-95E2-4690CB48B93D}"/>
    <hyperlink ref="C1153" r:id="rId1801" display="http://pokemondb.net/type/water" xr:uid="{BC2E6C99-80DA-48DD-89D1-BB5C32E1B311}"/>
    <hyperlink ref="B965" r:id="rId1802" tooltip="View pokedex for #689 Barbaracle" display="http://pokemondb.net/pokedex/barbaracle" xr:uid="{AD0FD0B6-7A6F-4209-B45D-0074A07F51B4}"/>
    <hyperlink ref="C965" r:id="rId1803" display="http://pokemondb.net/type/rock" xr:uid="{3E2F3177-4C1A-4620-8CCC-F0F7F365D5FA}"/>
    <hyperlink ref="C1102" r:id="rId1804" display="http://pokemondb.net/type/water" xr:uid="{2C137C72-91FF-478C-84A0-36BBE869B3D7}"/>
    <hyperlink ref="B844" r:id="rId1805" tooltip="View pokedex for #690 Skrelp" display="http://pokemondb.net/pokedex/skrelp" xr:uid="{2D6BACBF-C840-4AF7-BDFC-9DFAD6DB444F}"/>
    <hyperlink ref="C844" r:id="rId1806" display="http://pokemondb.net/type/poison" xr:uid="{5D527F60-5955-4A90-BE58-35A7671F6B60}"/>
    <hyperlink ref="C1144" r:id="rId1807" display="http://pokemondb.net/type/water" xr:uid="{88BDAAF8-AF53-4B25-AD1E-F4156115ABB0}"/>
    <hyperlink ref="B828" r:id="rId1808" tooltip="View pokedex for #691 Dragalge" display="http://pokemondb.net/pokedex/dragalge" xr:uid="{A381E825-8DD3-42F6-8A56-11F6B2F2B10C}"/>
    <hyperlink ref="C828" r:id="rId1809" display="http://pokemondb.net/type/poison" xr:uid="{8143D10A-063C-43CD-A364-5C8BDA817FA9}"/>
    <hyperlink ref="C155" r:id="rId1810" display="http://pokemondb.net/type/dragon" xr:uid="{6B5AE953-8D09-4F73-B083-1698704A1105}"/>
    <hyperlink ref="B1145" r:id="rId1811" tooltip="View pokedex for #692 Clauncher" display="http://pokemondb.net/pokedex/clauncher" xr:uid="{9B560059-3FDF-49A2-9E42-82FC5292C16D}"/>
    <hyperlink ref="C1145" r:id="rId1812" display="http://pokemondb.net/type/water" xr:uid="{E4935C53-40A3-4FD1-BC58-F6C94802F2C3}"/>
    <hyperlink ref="B1103" r:id="rId1813" tooltip="View pokedex for #693 Clawitzer" display="http://pokemondb.net/pokedex/clawitzer" xr:uid="{733CCEEC-D1CD-4637-8836-984E62186BE0}"/>
    <hyperlink ref="C1103" r:id="rId1814" display="http://pokemondb.net/type/water" xr:uid="{54086FFB-E89F-4781-B3D3-D716D6CC6AAD}"/>
    <hyperlink ref="B210" r:id="rId1815" tooltip="View pokedex for #694 Helioptile" display="http://pokemondb.net/pokedex/helioptile" xr:uid="{1E858AD3-8899-4127-9F60-FF5EBF57E540}"/>
    <hyperlink ref="C210" r:id="rId1816" display="http://pokemondb.net/type/electric" xr:uid="{3C1EF1BD-BB16-4D34-B5C5-756C3D08E8B2}"/>
    <hyperlink ref="C790" r:id="rId1817" display="http://pokemondb.net/type/normal" xr:uid="{AB895F15-0DC4-47C8-9D82-F6F4038A4681}"/>
    <hyperlink ref="B190" r:id="rId1818" tooltip="View pokedex for #695 Heliolisk" display="http://pokemondb.net/pokedex/heliolisk" xr:uid="{12915948-2F19-476B-8D1A-F631D19EAFE4}"/>
    <hyperlink ref="C190" r:id="rId1819" display="http://pokemondb.net/type/electric" xr:uid="{91432D98-F4C0-4E8C-9CA8-FB6238E11F1B}"/>
    <hyperlink ref="C762" r:id="rId1820" display="http://pokemondb.net/type/normal" xr:uid="{7B7EDA48-DD92-4200-8C89-183E5EF0B676}"/>
    <hyperlink ref="B980" r:id="rId1821" tooltip="View pokedex for #696 Tyrunt" display="http://pokemondb.net/pokedex/tyrunt" xr:uid="{71B5EB55-3017-4E51-825A-886441AA4DDD}"/>
    <hyperlink ref="C980" r:id="rId1822" display="http://pokemondb.net/type/rock" xr:uid="{B302A8C2-24BB-4731-9D63-E8487CF6D3E0}"/>
    <hyperlink ref="C158" r:id="rId1823" display="http://pokemondb.net/type/dragon" xr:uid="{02369ED8-613A-441E-BA50-F4793FCCF21E}"/>
    <hyperlink ref="B955" r:id="rId1824" tooltip="View pokedex for #697 Tyrantrum" display="http://pokemondb.net/pokedex/tyrantrum" xr:uid="{D460D685-5E1C-4565-8FD3-B2C0D9E99A15}"/>
    <hyperlink ref="C955" r:id="rId1825" display="http://pokemondb.net/type/rock" xr:uid="{33F02A7B-6204-4763-BD3A-F3ECCCC3364D}"/>
    <hyperlink ref="C141" r:id="rId1826" display="http://pokemondb.net/type/dragon" xr:uid="{C51113CB-6117-4202-8E8A-BD54C78CFA79}"/>
    <hyperlink ref="B961" r:id="rId1827" tooltip="View pokedex for #698 Amaura" display="http://pokemondb.net/pokedex/amaura" xr:uid="{7A396C37-C72D-43F6-A763-51C347DF307D}"/>
    <hyperlink ref="C961" r:id="rId1828" display="http://pokemondb.net/type/rock" xr:uid="{2CC4A244-6B51-4926-99D7-FFE71618E18B}"/>
    <hyperlink ref="C681" r:id="rId1829" display="http://pokemondb.net/type/ice" xr:uid="{33A5FECD-0AFF-4F7B-9A7C-D69048196FC5}"/>
    <hyperlink ref="B945" r:id="rId1830" tooltip="View pokedex for #699 Aurorus" display="http://pokemondb.net/pokedex/aurorus" xr:uid="{CAD52BAA-D65A-4588-BB06-F6AA07EC0139}"/>
    <hyperlink ref="C945" r:id="rId1831" display="http://pokemondb.net/type/rock" xr:uid="{E15F4D46-3902-40B2-B4A4-3B07E152040F}"/>
    <hyperlink ref="C668" r:id="rId1832" display="http://pokemondb.net/type/ice" xr:uid="{502624F9-E271-4C30-9BF6-CCB2101EAF38}"/>
    <hyperlink ref="B223" r:id="rId1833" tooltip="View pokedex for #700 Sylveon" display="http://pokemondb.net/pokedex/sylveon" xr:uid="{7E041906-9124-4075-889B-AD9B78DCD07E}"/>
    <hyperlink ref="C223" r:id="rId1834" display="http://pokemondb.net/type/fairy" xr:uid="{5A600595-B3DF-4049-9F42-80E4E4020F66}"/>
    <hyperlink ref="B274" r:id="rId1835" tooltip="View pokedex for #701 Hawlucha" display="http://pokemondb.net/pokedex/hawlucha" xr:uid="{F721255E-96DE-41BA-AB4B-CF0ED129BEDC}"/>
    <hyperlink ref="C274" r:id="rId1836" display="http://pokemondb.net/type/fighting" xr:uid="{AA13CBB1-8150-400F-B31A-49242418E866}"/>
    <hyperlink ref="C403" r:id="rId1837" display="http://pokemondb.net/type/flying" xr:uid="{490AE62A-EFAE-4E69-A6F9-16D06E3D68F9}"/>
    <hyperlink ref="B186" r:id="rId1838" tooltip="View pokedex for #702 Dedenne" display="http://pokemondb.net/pokedex/dedenne" xr:uid="{AC6AECE7-C198-45F9-938B-473A0EA10813}"/>
    <hyperlink ref="C186" r:id="rId1839" display="http://pokemondb.net/type/electric" xr:uid="{53005C38-46A8-4873-9D9D-19E617422BBE}"/>
    <hyperlink ref="C234" r:id="rId1840" display="http://pokemondb.net/type/fairy" xr:uid="{46076037-8E25-4C6B-AF73-0A0A7E1C929F}"/>
    <hyperlink ref="B991" r:id="rId1841" tooltip="View pokedex for #703 Carbink" display="http://pokemondb.net/pokedex/carbink" xr:uid="{AD8A6269-0A2D-4483-8728-6230C7F75FE5}"/>
    <hyperlink ref="C991" r:id="rId1842" display="http://pokemondb.net/type/rock" xr:uid="{B2B31A01-09F6-4F0E-AEFB-A67819F81505}"/>
    <hyperlink ref="C244" r:id="rId1843" display="http://pokemondb.net/type/fairy" xr:uid="{89162BFA-DEF6-411C-BFC3-E8DA0610B64D}"/>
    <hyperlink ref="B163" r:id="rId1844" tooltip="View pokedex for #704 Goomy" display="http://pokemondb.net/pokedex/goomy" xr:uid="{330F45AC-C9E5-4AB6-867F-F951C3CECCD9}"/>
    <hyperlink ref="C163" r:id="rId1845" display="http://pokemondb.net/type/dragon" xr:uid="{D0291746-1233-4A55-8D8B-2B45081CCFBA}"/>
    <hyperlink ref="B152" r:id="rId1846" tooltip="View pokedex for #705 Sliggoo" display="http://pokemondb.net/pokedex/sliggoo" xr:uid="{F0C77995-B4EA-4253-A115-19F8296B4EBF}"/>
    <hyperlink ref="C152" r:id="rId1847" display="http://pokemondb.net/type/dragon" xr:uid="{E5D5DB4A-B48C-4CA8-AC3D-700D3274770E}"/>
    <hyperlink ref="B139" r:id="rId1848" tooltip="View pokedex for #706 Goodra" display="http://pokemondb.net/pokedex/goodra" xr:uid="{13C4411A-6866-4162-B10D-7B58FE917A03}"/>
    <hyperlink ref="C139" r:id="rId1849" display="http://pokemondb.net/type/dragon" xr:uid="{18BF8F82-4963-464D-9A25-EA62AC086EA7}"/>
    <hyperlink ref="B1036" r:id="rId1850" tooltip="View pokedex for #707 Klefki" display="http://pokemondb.net/pokedex/klefki" xr:uid="{8609F6B5-AA6C-483E-9BDE-5C23C7E05954}"/>
    <hyperlink ref="C1036" r:id="rId1851" display="http://pokemondb.net/type/steel" xr:uid="{8D97B090-4967-4858-B86C-C08C184A63B3}"/>
    <hyperlink ref="C237" r:id="rId1852" display="http://pokemondb.net/type/fairy" xr:uid="{77C398E6-DBCE-4675-A815-85E9DBECF05A}"/>
    <hyperlink ref="B503" r:id="rId1853" tooltip="View pokedex for #708 Phantump" display="http://pokemondb.net/pokedex/phantump" xr:uid="{8326C963-E97B-40D4-AE82-D4C9A0C58694}"/>
    <hyperlink ref="C503" r:id="rId1854" display="http://pokemondb.net/type/ghost" xr:uid="{EA6F43BA-4748-4F38-98F7-03569DF74A50}"/>
    <hyperlink ref="C593" r:id="rId1855" display="http://pokemondb.net/type/grass" xr:uid="{B7B0984C-4BD0-49D2-ABF2-F15F2D5FD6F7}"/>
    <hyperlink ref="B470" r:id="rId1856" tooltip="View pokedex for #709 Trevenant" display="http://pokemondb.net/pokedex/trevenant" xr:uid="{F3E37F70-0BE3-4FEE-9FC1-AC5A8FABBB2D}"/>
    <hyperlink ref="C470" r:id="rId1857" display="http://pokemondb.net/type/ghost" xr:uid="{88166702-E0AB-48DC-A6B8-B2A1137964F4}"/>
    <hyperlink ref="C524" r:id="rId1858" display="http://pokemondb.net/type/grass" xr:uid="{E40E2638-C856-4780-B1FD-918D291849F2}"/>
    <hyperlink ref="B497" r:id="rId1859" tooltip="View pokedex for #710 Pumpkaboo" display="http://pokemondb.net/pokedex/pumpkaboo" xr:uid="{608F5FD8-2EE4-4EAD-80E4-7555283B5A52}"/>
    <hyperlink ref="C497" r:id="rId1860" display="http://pokemondb.net/type/ghost" xr:uid="{5D7F122F-0ECA-4F95-8730-C97ADCA81BD3}"/>
    <hyperlink ref="C583" r:id="rId1861" display="http://pokemondb.net/type/grass" xr:uid="{2E269AC1-6EEE-4E96-92E1-13F682B7F39C}"/>
    <hyperlink ref="B502" r:id="rId1862" tooltip="View pokedex for #710 Pumpkaboo" display="http://pokemondb.net/pokedex/pumpkaboo" xr:uid="{DCA283C9-B1B0-42C4-9EF0-62399DDFE045}"/>
    <hyperlink ref="C502" r:id="rId1863" display="http://pokemondb.net/type/ghost" xr:uid="{A23343EE-0442-4560-9AF6-5C6FF99846BA}"/>
    <hyperlink ref="C592" r:id="rId1864" display="http://pokemondb.net/type/grass" xr:uid="{56B3BD1C-C051-44CA-9880-7B175E96EF4A}"/>
    <hyperlink ref="B492" r:id="rId1865" tooltip="View pokedex for #710 Pumpkaboo" display="http://pokemondb.net/pokedex/pumpkaboo" xr:uid="{D6832FA6-4834-4450-8CC3-09C54ABB0E8D}"/>
    <hyperlink ref="C492" r:id="rId1866" display="http://pokemondb.net/type/ghost" xr:uid="{41326350-2C72-4EC8-B570-93A49C25EACE}"/>
    <hyperlink ref="C576" r:id="rId1867" display="http://pokemondb.net/type/grass" xr:uid="{48B887BF-4186-4D84-86E5-0DB5E1881A99}"/>
    <hyperlink ref="B488" r:id="rId1868" tooltip="View pokedex for #710 Pumpkaboo" display="http://pokemondb.net/pokedex/pumpkaboo" xr:uid="{64844DE1-65AC-4894-B223-A96CDC0DF46A}"/>
    <hyperlink ref="C488" r:id="rId1869" display="http://pokemondb.net/type/ghost" xr:uid="{EA00DCBA-7157-4645-9C3F-0298D3A9F707}"/>
    <hyperlink ref="C570" r:id="rId1870" display="http://pokemondb.net/type/grass" xr:uid="{50948BF1-3767-4407-94A0-20327AC8C3AB}"/>
    <hyperlink ref="B474" r:id="rId1871" tooltip="View pokedex for #711 Gourgeist" display="http://pokemondb.net/pokedex/gourgeist" xr:uid="{47CD3032-D084-4BB1-82A6-05EDCCBFE77E}"/>
    <hyperlink ref="C474" r:id="rId1872" display="http://pokemondb.net/type/ghost" xr:uid="{E848C114-CCCF-47AD-B6BB-5C88D09C394F}"/>
    <hyperlink ref="C555" r:id="rId1873" display="http://pokemondb.net/type/grass" xr:uid="{A9949AB4-1A70-4FAD-9A13-7BD39A5C327B}"/>
    <hyperlink ref="B491" r:id="rId1874" tooltip="View pokedex for #711 Gourgeist" display="http://pokemondb.net/pokedex/gourgeist" xr:uid="{860EE7AD-DC50-49B5-B515-F6B7E2993007}"/>
    <hyperlink ref="C491" r:id="rId1875" display="http://pokemondb.net/type/ghost" xr:uid="{A70F6F18-1E70-42AA-B603-49C7A5FB595C}"/>
    <hyperlink ref="C575" r:id="rId1876" display="http://pokemondb.net/type/grass" xr:uid="{E76D3725-573F-48BD-B3BE-A8F749B098C7}"/>
    <hyperlink ref="B472" r:id="rId1877" tooltip="View pokedex for #711 Gourgeist" display="http://pokemondb.net/pokedex/gourgeist" xr:uid="{8FF29CCB-DDC1-40D7-942F-161D5DF8691F}"/>
    <hyperlink ref="C472" r:id="rId1878" display="http://pokemondb.net/type/ghost" xr:uid="{06A91BDA-3603-4870-AB10-B459E7B0D0AF}"/>
    <hyperlink ref="C541" r:id="rId1879" display="http://pokemondb.net/type/grass" xr:uid="{02F44188-0FBB-4095-985F-1036DBB0561D}"/>
    <hyperlink ref="B471" r:id="rId1880" tooltip="View pokedex for #711 Gourgeist" display="http://pokemondb.net/pokedex/gourgeist" xr:uid="{C26F29C0-F248-49B0-AF45-D7CB265D124B}"/>
    <hyperlink ref="C471" r:id="rId1881" display="http://pokemondb.net/type/ghost" xr:uid="{805DDA55-E2E5-47E1-89E4-87FD2484CAF9}"/>
    <hyperlink ref="C525" r:id="rId1882" display="http://pokemondb.net/type/grass" xr:uid="{351FE49F-47E4-412F-9450-A084076BEE7B}"/>
    <hyperlink ref="B692" r:id="rId1883" tooltip="View pokedex for #712 Bergmite" display="http://pokemondb.net/pokedex/bergmite" xr:uid="{27AFF4D9-8080-4670-B078-C88279C0DE32}"/>
    <hyperlink ref="C692" r:id="rId1884" display="http://pokemondb.net/type/ice" xr:uid="{2E92CDF2-8C59-4251-ABFF-99D49EE6E47E}"/>
    <hyperlink ref="B673" r:id="rId1885" tooltip="View pokedex for #713 Avalugg" display="http://pokemondb.net/pokedex/avalugg" xr:uid="{67AF30AB-0A60-4F2F-BAC5-82521CF17DF3}"/>
    <hyperlink ref="C673" r:id="rId1886" display="http://pokemondb.net/type/ice" xr:uid="{DE778A1A-7C0D-4596-BCA1-DF5E3D8D8EB6}"/>
    <hyperlink ref="B460" r:id="rId1887" tooltip="View pokedex for #714 Noibat" display="http://pokemondb.net/pokedex/noibat" xr:uid="{B1F45E98-F447-4958-9CFB-F7698B3FBC35}"/>
    <hyperlink ref="C460" r:id="rId1888" display="http://pokemondb.net/type/flying" xr:uid="{E165325F-2E96-4B86-AC18-746B4C1A2021}"/>
    <hyperlink ref="C165" r:id="rId1889" display="http://pokemondb.net/type/dragon" xr:uid="{2B6E2BB4-6502-40C6-ACE3-BC7B7B91A16D}"/>
    <hyperlink ref="B388" r:id="rId1890" tooltip="View pokedex for #715 Noivern" display="http://pokemondb.net/pokedex/noivern" xr:uid="{76087A81-C3E3-4259-B073-1F7BC3E58E0C}"/>
    <hyperlink ref="C388" r:id="rId1891" display="http://pokemondb.net/type/flying" xr:uid="{3A80CA45-66F6-467C-ADC5-CEEAB3586F3E}"/>
    <hyperlink ref="C140" r:id="rId1892" display="http://pokemondb.net/type/dragon" xr:uid="{894C8813-9860-47FB-B08F-F95C7DD2DE35}"/>
    <hyperlink ref="B218" r:id="rId1893" tooltip="View pokedex for #716 Xerneas" display="http://pokemondb.net/pokedex/xerneas" xr:uid="{9A485F17-2F23-4CB2-9DB0-60931AAAEA3C}"/>
    <hyperlink ref="C218" r:id="rId1894" display="http://pokemondb.net/type/fairy" xr:uid="{65F10300-49A8-4875-95CC-6B9FE4E4A6AC}"/>
    <hyperlink ref="B73" r:id="rId1895" tooltip="View pokedex for #717 Yveltal" display="http://pokemondb.net/pokedex/yveltal" xr:uid="{5F8C8083-8119-429F-B42F-5540115FAD58}"/>
    <hyperlink ref="C73" r:id="rId1896" display="http://pokemondb.net/type/dark" xr:uid="{6265696E-EDCD-4B61-BA6F-850BA72EA822}"/>
    <hyperlink ref="C365" r:id="rId1897" display="http://pokemondb.net/type/flying" xr:uid="{D4DC922F-63C6-46B4-8D3A-E63FA1992830}"/>
    <hyperlink ref="B129" r:id="rId1898" tooltip="View pokedex for #718 Zygarde" display="http://pokemondb.net/pokedex/zygarde" xr:uid="{BCED63EC-5B67-470D-985D-164C1604F820}"/>
    <hyperlink ref="C129" r:id="rId1899" display="http://pokemondb.net/type/dragon" xr:uid="{8DC256A7-018E-45D7-9DAF-5B118EE61443}"/>
    <hyperlink ref="C611" r:id="rId1900" display="http://pokemondb.net/type/ground" xr:uid="{7E0DF2FC-741F-462C-9D32-173A2DA568AD}"/>
    <hyperlink ref="B871" r:id="rId1901" tooltip="View pokedex for #555 Darmanitan" display="http://pokemondb.net/pokedex/darmanitan" xr:uid="{798D66D1-EBC6-41AC-9D71-4C47018EBF6C}"/>
    <hyperlink ref="B306" r:id="rId1902" tooltip="View pokedex for #555 Darmanitan" display="http://pokemondb.net/pokedex/darmanitan" xr:uid="{A11207C9-156A-4AFF-9621-D05E76DFBA49}"/>
    <hyperlink ref="B395" r:id="rId1903" tooltip="View pokedex for #641 Tornadus" display="http://pokemondb.net/pokedex/tornadus" xr:uid="{28B580B1-8C1C-45BC-AC43-BC33AAD06A3D}"/>
    <hyperlink ref="B397" r:id="rId1904" tooltip="View pokedex for #641 Tornadus" display="http://pokemondb.net/pokedex/tornadus" xr:uid="{E3599286-D516-4991-9BBA-96D936B58ED5}"/>
    <hyperlink ref="B398" r:id="rId1905" tooltip="View pokedex for #642 Thundurus" display="http://pokemondb.net/pokedex/thundurus" xr:uid="{E932B6E8-DB6F-4BC3-B99A-BD5A61A2CE62}"/>
    <hyperlink ref="B399" r:id="rId1906" tooltip="View pokedex for #642 Thundurus" display="http://pokemondb.net/pokedex/thundurus" xr:uid="{CC50FCF2-C543-4CAA-84FA-D3404047DED0}"/>
    <hyperlink ref="B382" r:id="rId1907" tooltip="View pokedex for #645 Landorus" display="http://pokemondb.net/pokedex/landorus" xr:uid="{960603CE-4C10-42D6-A989-7377B479E90E}"/>
    <hyperlink ref="B383" r:id="rId1908" tooltip="View pokedex for #645 Landorus" display="http://pokemondb.net/pokedex/landorus" xr:uid="{937622A3-7FF0-4536-841C-CF541168A3A5}"/>
    <hyperlink ref="B665" r:id="rId1909" tooltip="View pokedex for #646 Kyurem" display="http://pokemondb.net/pokedex/kyurem" xr:uid="{1468B6FB-ED44-42FE-89A9-7FA7C85C0D6C}"/>
    <hyperlink ref="B666" r:id="rId1910" tooltip="View pokedex for #646 Kyurem" display="http://pokemondb.net/pokedex/kyurem" xr:uid="{438203B6-E8D6-4F2C-B35B-A604489C5928}"/>
    <hyperlink ref="B667" r:id="rId1911" tooltip="View pokedex for #646 Kyurem" display="http://pokemondb.net/pokedex/kyurem" xr:uid="{1A89B68F-4AA7-4081-89BF-8D29257BE6B4}"/>
    <hyperlink ref="B261" r:id="rId1912" tooltip="View pokedex for #647 Keldeo" display="http://pokemondb.net/pokedex/keldeo" xr:uid="{C980142D-A661-432C-9DD7-6E56CC7EA463}"/>
    <hyperlink ref="B262" r:id="rId1913" tooltip="View pokedex for #647 Keldeo" display="http://pokemondb.net/pokedex/keldeo" xr:uid="{CA6C91B6-D7C5-48BE-A45D-30AF1874BFD9}"/>
    <hyperlink ref="B876" r:id="rId1914" tooltip="View pokedex for #648 Meloetta" display="http://pokemondb.net/pokedex/meloetta" xr:uid="{DACD9F8A-65D6-460A-A6FD-B110C67FABA2}"/>
    <hyperlink ref="B256" r:id="rId1915" tooltip="View pokedex for #648 Meloetta" display="http://pokemondb.net/pokedex/meloetta" xr:uid="{0C89F6AD-B932-45FD-AB9C-C53A23197742}"/>
    <hyperlink ref="B484" r:id="rId1916" tooltip="View pokedex for #681 Aegislash" display="http://pokemondb.net/pokedex/aegislash" xr:uid="{8D3B1B14-17A5-4477-B472-5D9A0015C0F0}"/>
    <hyperlink ref="B485" r:id="rId1917" tooltip="View pokedex for #681 Aegislash" display="http://pokemondb.net/pokedex/aegislash" xr:uid="{0D3B77F9-28F3-4F95-927D-33E826E2CDA3}"/>
    <hyperlink ref="B583" r:id="rId1918" tooltip="View pokedex for #710 Pumpkaboo" display="http://pokemondb.net/pokedex/pumpkaboo" xr:uid="{7686AD27-78E8-4A55-A150-27BD72C74C44}"/>
    <hyperlink ref="B592" r:id="rId1919" tooltip="View pokedex for #710 Pumpkaboo" display="http://pokemondb.net/pokedex/pumpkaboo" xr:uid="{B69F153C-3E7B-4620-A297-B0511D49297D}"/>
    <hyperlink ref="B576" r:id="rId1920" tooltip="View pokedex for #710 Pumpkaboo" display="http://pokemondb.net/pokedex/pumpkaboo" xr:uid="{E1215380-076B-4768-ABFC-33CFBE6110C1}"/>
    <hyperlink ref="B570" r:id="rId1921" tooltip="View pokedex for #710 Pumpkaboo" display="http://pokemondb.net/pokedex/pumpkaboo" xr:uid="{4397E932-4B7E-4ECE-AD4B-CC7B2DC0CA6F}"/>
    <hyperlink ref="B555" r:id="rId1922" tooltip="View pokedex for #711 Gourgeist" display="http://pokemondb.net/pokedex/gourgeist" xr:uid="{88123F4F-3695-4E8B-AAFF-1703436B52E2}"/>
    <hyperlink ref="B575" r:id="rId1923" tooltip="View pokedex for #711 Gourgeist" display="http://pokemondb.net/pokedex/gourgeist" xr:uid="{44B4682B-12C3-46E8-A7AF-745121AC205C}"/>
    <hyperlink ref="B541" r:id="rId1924" tooltip="View pokedex for #711 Gourgeist" display="http://pokemondb.net/pokedex/gourgeist" xr:uid="{54805EE4-ADB0-4FC0-BBD0-3B0E7254C1A2}"/>
    <hyperlink ref="B525" r:id="rId1925" tooltip="View pokedex for #711 Gourgeist" display="http://pokemondb.net/pokedex/gourgeist" xr:uid="{A66B9B2B-04F7-4292-99C4-6249183BD11E}"/>
    <hyperlink ref="B122" r:id="rId1926" tooltip="View pokedex for #487 Giratina" display="http://pokemondb.net/pokedex/giratina" xr:uid="{41B1F9C6-ECAE-4A7A-B6D0-0C10988D4A20}"/>
    <hyperlink ref="B123" r:id="rId1927" tooltip="View pokedex for #487 Giratina" display="http://pokemondb.net/pokedex/giratina" xr:uid="{7A1D627A-C85A-4578-A313-6D76761B289E}"/>
    <hyperlink ref="B372" r:id="rId1928" tooltip="View pokedex for #492 Shaymin" display="http://pokemondb.net/pokedex/shaymin" xr:uid="{87849D57-31B5-447C-B2CF-C9AEB51395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7E2-58A3-4FE3-8DCA-8E812E9A13AE}">
  <dimension ref="A1:S72"/>
  <sheetViews>
    <sheetView tabSelected="1" topLeftCell="A52" workbookViewId="0">
      <selection activeCell="N67" sqref="N6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965</v>
      </c>
      <c r="B2" t="s">
        <v>966</v>
      </c>
      <c r="C2" t="s">
        <v>34</v>
      </c>
      <c r="D2">
        <v>515</v>
      </c>
      <c r="E2">
        <v>86</v>
      </c>
      <c r="F2">
        <v>76</v>
      </c>
      <c r="G2">
        <v>86</v>
      </c>
      <c r="H2">
        <v>116</v>
      </c>
      <c r="I2">
        <v>56</v>
      </c>
      <c r="J2">
        <v>95</v>
      </c>
    </row>
    <row r="3" spans="1:10" x14ac:dyDescent="0.3">
      <c r="A3" t="s">
        <v>1300</v>
      </c>
      <c r="B3" t="s">
        <v>1301</v>
      </c>
      <c r="C3" t="s">
        <v>34</v>
      </c>
      <c r="D3">
        <v>550</v>
      </c>
      <c r="E3">
        <v>85</v>
      </c>
      <c r="F3">
        <v>60</v>
      </c>
      <c r="G3">
        <v>65</v>
      </c>
      <c r="H3">
        <v>135</v>
      </c>
      <c r="I3">
        <v>105</v>
      </c>
      <c r="J3">
        <v>100</v>
      </c>
    </row>
    <row r="4" spans="1:10" x14ac:dyDescent="0.3">
      <c r="A4" t="s">
        <v>453</v>
      </c>
      <c r="B4" t="s">
        <v>454</v>
      </c>
      <c r="C4" t="s">
        <v>34</v>
      </c>
      <c r="D4">
        <v>500</v>
      </c>
      <c r="E4">
        <v>80</v>
      </c>
      <c r="F4">
        <v>125</v>
      </c>
      <c r="G4">
        <v>75</v>
      </c>
      <c r="H4">
        <v>40</v>
      </c>
      <c r="I4">
        <v>95</v>
      </c>
      <c r="J4">
        <v>85</v>
      </c>
    </row>
    <row r="5" spans="1:10" x14ac:dyDescent="0.3">
      <c r="A5" t="s">
        <v>2630</v>
      </c>
      <c r="B5" t="s">
        <v>2631</v>
      </c>
      <c r="C5" t="s">
        <v>34</v>
      </c>
      <c r="D5">
        <v>600</v>
      </c>
      <c r="E5">
        <v>80</v>
      </c>
      <c r="F5">
        <v>185</v>
      </c>
      <c r="G5">
        <v>115</v>
      </c>
      <c r="H5">
        <v>40</v>
      </c>
      <c r="I5">
        <v>105</v>
      </c>
      <c r="J5">
        <v>75</v>
      </c>
    </row>
    <row r="6" spans="1:10" x14ac:dyDescent="0.3">
      <c r="A6" t="s">
        <v>1260</v>
      </c>
      <c r="B6" t="s">
        <v>1261</v>
      </c>
      <c r="C6" t="s">
        <v>34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0" x14ac:dyDescent="0.3">
      <c r="A7" t="s">
        <v>1352</v>
      </c>
      <c r="B7" t="s">
        <v>1353</v>
      </c>
      <c r="C7" t="s">
        <v>34</v>
      </c>
      <c r="D7">
        <v>411</v>
      </c>
      <c r="E7">
        <v>80</v>
      </c>
      <c r="F7">
        <v>52</v>
      </c>
      <c r="G7">
        <v>50</v>
      </c>
      <c r="H7">
        <v>90</v>
      </c>
      <c r="I7">
        <v>50</v>
      </c>
      <c r="J7">
        <v>89</v>
      </c>
    </row>
    <row r="8" spans="1:10" x14ac:dyDescent="0.3">
      <c r="A8" t="s">
        <v>828</v>
      </c>
      <c r="B8" t="s">
        <v>829</v>
      </c>
      <c r="C8" t="s">
        <v>34</v>
      </c>
      <c r="D8">
        <v>384</v>
      </c>
      <c r="E8">
        <v>77</v>
      </c>
      <c r="F8">
        <v>85</v>
      </c>
      <c r="G8">
        <v>51</v>
      </c>
      <c r="H8">
        <v>55</v>
      </c>
      <c r="I8">
        <v>51</v>
      </c>
      <c r="J8">
        <v>65</v>
      </c>
    </row>
    <row r="9" spans="1:10" x14ac:dyDescent="0.3">
      <c r="A9" t="s">
        <v>435</v>
      </c>
      <c r="B9" t="s">
        <v>436</v>
      </c>
      <c r="C9" t="s">
        <v>34</v>
      </c>
      <c r="D9">
        <v>465</v>
      </c>
      <c r="E9">
        <v>75</v>
      </c>
      <c r="F9">
        <v>90</v>
      </c>
      <c r="G9">
        <v>140</v>
      </c>
      <c r="H9">
        <v>60</v>
      </c>
      <c r="I9">
        <v>60</v>
      </c>
      <c r="J9">
        <v>40</v>
      </c>
    </row>
    <row r="10" spans="1:10" x14ac:dyDescent="0.3">
      <c r="A10" t="str">
        <f>A9</f>
        <v> 205</v>
      </c>
      <c r="B10" t="str">
        <f>B9</f>
        <v>Forretress</v>
      </c>
      <c r="C10" t="s">
        <v>34</v>
      </c>
      <c r="D10">
        <f>D9</f>
        <v>465</v>
      </c>
      <c r="E10">
        <f>E9</f>
        <v>75</v>
      </c>
      <c r="F10">
        <f>F9</f>
        <v>90</v>
      </c>
      <c r="G10">
        <f>G9</f>
        <v>140</v>
      </c>
      <c r="H10">
        <f>H9</f>
        <v>60</v>
      </c>
      <c r="I10">
        <f>I9</f>
        <v>60</v>
      </c>
      <c r="J10">
        <f>J9</f>
        <v>40</v>
      </c>
    </row>
    <row r="11" spans="1:10" x14ac:dyDescent="0.3">
      <c r="A11" t="s">
        <v>1109</v>
      </c>
      <c r="B11" t="s">
        <v>1110</v>
      </c>
      <c r="C11" t="s">
        <v>34</v>
      </c>
      <c r="D11">
        <v>490</v>
      </c>
      <c r="E11">
        <v>75</v>
      </c>
      <c r="F11">
        <v>103</v>
      </c>
      <c r="G11">
        <v>80</v>
      </c>
      <c r="H11">
        <v>70</v>
      </c>
      <c r="I11">
        <v>70</v>
      </c>
      <c r="J11">
        <v>92</v>
      </c>
    </row>
    <row r="12" spans="1:10" x14ac:dyDescent="0.3">
      <c r="A12" t="s">
        <v>1318</v>
      </c>
      <c r="B12" t="s">
        <v>1319</v>
      </c>
      <c r="C12" t="s">
        <v>34</v>
      </c>
      <c r="D12">
        <v>600</v>
      </c>
      <c r="E12">
        <v>71</v>
      </c>
      <c r="F12">
        <v>120</v>
      </c>
      <c r="G12">
        <v>95</v>
      </c>
      <c r="H12">
        <v>120</v>
      </c>
      <c r="I12">
        <v>95</v>
      </c>
      <c r="J12">
        <v>99</v>
      </c>
    </row>
    <row r="13" spans="1:10" x14ac:dyDescent="0.3">
      <c r="A13" t="s">
        <v>115</v>
      </c>
      <c r="B13" t="s">
        <v>116</v>
      </c>
      <c r="C13" t="s">
        <v>34</v>
      </c>
      <c r="D13">
        <v>450</v>
      </c>
      <c r="E13">
        <v>70</v>
      </c>
      <c r="F13">
        <v>65</v>
      </c>
      <c r="G13">
        <v>60</v>
      </c>
      <c r="H13">
        <v>90</v>
      </c>
      <c r="I13">
        <v>75</v>
      </c>
      <c r="J13">
        <v>90</v>
      </c>
    </row>
    <row r="14" spans="1:10" x14ac:dyDescent="0.3">
      <c r="A14" t="s">
        <v>270</v>
      </c>
      <c r="B14" t="s">
        <v>271</v>
      </c>
      <c r="C14" t="s">
        <v>34</v>
      </c>
      <c r="D14">
        <v>500</v>
      </c>
      <c r="E14">
        <v>70</v>
      </c>
      <c r="F14">
        <v>110</v>
      </c>
      <c r="G14">
        <v>80</v>
      </c>
      <c r="H14">
        <v>55</v>
      </c>
      <c r="I14">
        <v>80</v>
      </c>
      <c r="J14">
        <v>105</v>
      </c>
    </row>
    <row r="15" spans="1:10" x14ac:dyDescent="0.3">
      <c r="A15" t="s">
        <v>361</v>
      </c>
      <c r="B15" t="s">
        <v>362</v>
      </c>
      <c r="C15" t="s">
        <v>34</v>
      </c>
      <c r="D15">
        <v>390</v>
      </c>
      <c r="E15">
        <v>70</v>
      </c>
      <c r="F15">
        <v>90</v>
      </c>
      <c r="G15">
        <v>70</v>
      </c>
      <c r="H15">
        <v>60</v>
      </c>
      <c r="I15">
        <v>60</v>
      </c>
      <c r="J15">
        <v>40</v>
      </c>
    </row>
    <row r="16" spans="1:10" x14ac:dyDescent="0.3">
      <c r="A16" t="s">
        <v>449</v>
      </c>
      <c r="B16" t="s">
        <v>450</v>
      </c>
      <c r="C16" t="s">
        <v>34</v>
      </c>
      <c r="D16">
        <v>500</v>
      </c>
      <c r="E16">
        <v>70</v>
      </c>
      <c r="F16">
        <v>130</v>
      </c>
      <c r="G16">
        <v>100</v>
      </c>
      <c r="H16">
        <v>55</v>
      </c>
      <c r="I16">
        <v>80</v>
      </c>
      <c r="J16">
        <v>65</v>
      </c>
    </row>
    <row r="17" spans="1:10" x14ac:dyDescent="0.3">
      <c r="A17" t="s">
        <v>2628</v>
      </c>
      <c r="B17" t="s">
        <v>2629</v>
      </c>
      <c r="C17" t="s">
        <v>34</v>
      </c>
      <c r="D17">
        <v>600</v>
      </c>
      <c r="E17">
        <v>70</v>
      </c>
      <c r="F17">
        <v>150</v>
      </c>
      <c r="G17">
        <v>140</v>
      </c>
      <c r="H17">
        <v>65</v>
      </c>
      <c r="I17">
        <v>100</v>
      </c>
      <c r="J17">
        <v>75</v>
      </c>
    </row>
    <row r="18" spans="1:10" x14ac:dyDescent="0.3">
      <c r="A18" t="s">
        <v>593</v>
      </c>
      <c r="B18" t="s">
        <v>594</v>
      </c>
      <c r="C18" t="s">
        <v>34</v>
      </c>
      <c r="D18">
        <v>414</v>
      </c>
      <c r="E18">
        <v>70</v>
      </c>
      <c r="F18">
        <v>60</v>
      </c>
      <c r="G18">
        <v>62</v>
      </c>
      <c r="H18">
        <v>80</v>
      </c>
      <c r="I18">
        <v>82</v>
      </c>
      <c r="J18">
        <v>60</v>
      </c>
    </row>
    <row r="19" spans="1:10" x14ac:dyDescent="0.3">
      <c r="A19" t="s">
        <v>855</v>
      </c>
      <c r="B19" t="s">
        <v>856</v>
      </c>
      <c r="C19" t="s">
        <v>34</v>
      </c>
      <c r="D19">
        <v>424</v>
      </c>
      <c r="E19">
        <v>70</v>
      </c>
      <c r="F19">
        <v>94</v>
      </c>
      <c r="G19">
        <v>50</v>
      </c>
      <c r="H19">
        <v>94</v>
      </c>
      <c r="I19">
        <v>50</v>
      </c>
      <c r="J19">
        <v>66</v>
      </c>
    </row>
    <row r="20" spans="1:10" x14ac:dyDescent="0.3">
      <c r="A20" t="s">
        <v>859</v>
      </c>
      <c r="B20" t="s">
        <v>860</v>
      </c>
      <c r="C20" t="s">
        <v>34</v>
      </c>
      <c r="D20">
        <v>474</v>
      </c>
      <c r="E20">
        <v>70</v>
      </c>
      <c r="F20">
        <v>80</v>
      </c>
      <c r="G20">
        <v>102</v>
      </c>
      <c r="H20">
        <v>80</v>
      </c>
      <c r="I20">
        <v>102</v>
      </c>
      <c r="J20">
        <v>40</v>
      </c>
    </row>
    <row r="21" spans="1:10" x14ac:dyDescent="0.3">
      <c r="A21" t="s">
        <v>1142</v>
      </c>
      <c r="B21" t="s">
        <v>1143</v>
      </c>
      <c r="C21" t="s">
        <v>34</v>
      </c>
      <c r="D21">
        <v>475</v>
      </c>
      <c r="E21">
        <v>70</v>
      </c>
      <c r="F21">
        <v>95</v>
      </c>
      <c r="G21">
        <v>125</v>
      </c>
      <c r="H21">
        <v>65</v>
      </c>
      <c r="I21">
        <v>75</v>
      </c>
      <c r="J21">
        <v>45</v>
      </c>
    </row>
    <row r="22" spans="1:10" x14ac:dyDescent="0.3">
      <c r="A22" t="s">
        <v>1204</v>
      </c>
      <c r="B22" t="s">
        <v>1205</v>
      </c>
      <c r="C22" t="s">
        <v>34</v>
      </c>
      <c r="D22">
        <v>495</v>
      </c>
      <c r="E22">
        <v>70</v>
      </c>
      <c r="F22">
        <v>135</v>
      </c>
      <c r="G22">
        <v>105</v>
      </c>
      <c r="H22">
        <v>60</v>
      </c>
      <c r="I22">
        <v>105</v>
      </c>
      <c r="J22">
        <v>20</v>
      </c>
    </row>
    <row r="23" spans="1:10" x14ac:dyDescent="0.3">
      <c r="A23" t="s">
        <v>1218</v>
      </c>
      <c r="B23" t="s">
        <v>1219</v>
      </c>
      <c r="C23" t="s">
        <v>34</v>
      </c>
      <c r="D23">
        <v>472</v>
      </c>
      <c r="E23">
        <v>70</v>
      </c>
      <c r="F23">
        <v>77</v>
      </c>
      <c r="G23">
        <v>60</v>
      </c>
      <c r="H23">
        <v>97</v>
      </c>
      <c r="I23">
        <v>60</v>
      </c>
      <c r="J23">
        <v>108</v>
      </c>
    </row>
    <row r="24" spans="1:10" x14ac:dyDescent="0.3">
      <c r="A24" t="s">
        <v>43</v>
      </c>
      <c r="B24" t="s">
        <v>44</v>
      </c>
      <c r="C24" t="s">
        <v>34</v>
      </c>
      <c r="D24">
        <v>385</v>
      </c>
      <c r="E24">
        <v>65</v>
      </c>
      <c r="F24">
        <v>80</v>
      </c>
      <c r="G24">
        <v>40</v>
      </c>
      <c r="H24">
        <v>45</v>
      </c>
      <c r="I24">
        <v>80</v>
      </c>
      <c r="J24">
        <v>75</v>
      </c>
    </row>
    <row r="25" spans="1:10" x14ac:dyDescent="0.3">
      <c r="A25" t="s">
        <v>278</v>
      </c>
      <c r="B25" t="s">
        <v>279</v>
      </c>
      <c r="C25" t="s">
        <v>34</v>
      </c>
      <c r="D25">
        <v>500</v>
      </c>
      <c r="E25">
        <v>65</v>
      </c>
      <c r="F25">
        <v>125</v>
      </c>
      <c r="G25">
        <v>100</v>
      </c>
      <c r="H25">
        <v>55</v>
      </c>
      <c r="I25">
        <v>70</v>
      </c>
      <c r="J25">
        <v>85</v>
      </c>
    </row>
    <row r="26" spans="1:10" x14ac:dyDescent="0.3">
      <c r="A26" t="s">
        <v>2616</v>
      </c>
      <c r="B26" t="s">
        <v>2617</v>
      </c>
      <c r="C26" t="s">
        <v>34</v>
      </c>
      <c r="D26">
        <v>600</v>
      </c>
      <c r="E26">
        <v>65</v>
      </c>
      <c r="F26">
        <v>155</v>
      </c>
      <c r="G26">
        <v>120</v>
      </c>
      <c r="H26">
        <v>65</v>
      </c>
      <c r="I26">
        <v>90</v>
      </c>
      <c r="J26">
        <v>105</v>
      </c>
    </row>
    <row r="27" spans="1:10" x14ac:dyDescent="0.3">
      <c r="A27" t="s">
        <v>411</v>
      </c>
      <c r="B27" t="s">
        <v>412</v>
      </c>
      <c r="C27" t="s">
        <v>34</v>
      </c>
      <c r="D27">
        <v>390</v>
      </c>
      <c r="E27">
        <v>65</v>
      </c>
      <c r="F27">
        <v>65</v>
      </c>
      <c r="G27">
        <v>45</v>
      </c>
      <c r="H27">
        <v>75</v>
      </c>
      <c r="I27">
        <v>45</v>
      </c>
      <c r="J27">
        <v>95</v>
      </c>
    </row>
    <row r="28" spans="1:10" x14ac:dyDescent="0.3">
      <c r="A28" t="s">
        <v>651</v>
      </c>
      <c r="B28" t="s">
        <v>652</v>
      </c>
      <c r="C28" t="s">
        <v>34</v>
      </c>
      <c r="D28">
        <v>400</v>
      </c>
      <c r="E28">
        <v>65</v>
      </c>
      <c r="F28">
        <v>73</v>
      </c>
      <c r="G28">
        <v>55</v>
      </c>
      <c r="H28">
        <v>47</v>
      </c>
      <c r="I28">
        <v>75</v>
      </c>
      <c r="J28">
        <v>85</v>
      </c>
    </row>
    <row r="29" spans="1:10" x14ac:dyDescent="0.3">
      <c r="A29" t="s">
        <v>653</v>
      </c>
      <c r="B29" t="s">
        <v>654</v>
      </c>
      <c r="C29" t="s">
        <v>34</v>
      </c>
      <c r="D29">
        <v>400</v>
      </c>
      <c r="E29">
        <v>65</v>
      </c>
      <c r="F29">
        <v>47</v>
      </c>
      <c r="G29">
        <v>55</v>
      </c>
      <c r="H29">
        <v>73</v>
      </c>
      <c r="I29">
        <v>75</v>
      </c>
      <c r="J29">
        <v>85</v>
      </c>
    </row>
    <row r="30" spans="1:10" x14ac:dyDescent="0.3">
      <c r="A30" t="s">
        <v>607</v>
      </c>
      <c r="B30" t="s">
        <v>608</v>
      </c>
      <c r="C30" t="s">
        <v>34</v>
      </c>
      <c r="D30">
        <v>456</v>
      </c>
      <c r="E30">
        <v>61</v>
      </c>
      <c r="F30">
        <v>90</v>
      </c>
      <c r="G30">
        <v>45</v>
      </c>
      <c r="H30">
        <v>50</v>
      </c>
      <c r="I30">
        <v>50</v>
      </c>
      <c r="J30">
        <v>160</v>
      </c>
    </row>
    <row r="31" spans="1:10" x14ac:dyDescent="0.3">
      <c r="A31" t="s">
        <v>37</v>
      </c>
      <c r="B31" t="s">
        <v>38</v>
      </c>
      <c r="C31" t="s">
        <v>34</v>
      </c>
      <c r="D31">
        <v>385</v>
      </c>
      <c r="E31">
        <v>60</v>
      </c>
      <c r="F31">
        <v>45</v>
      </c>
      <c r="G31">
        <v>50</v>
      </c>
      <c r="H31">
        <v>80</v>
      </c>
      <c r="I31">
        <v>80</v>
      </c>
      <c r="J31">
        <v>70</v>
      </c>
    </row>
    <row r="32" spans="1:10" x14ac:dyDescent="0.3">
      <c r="A32" t="s">
        <v>111</v>
      </c>
      <c r="B32" t="s">
        <v>112</v>
      </c>
      <c r="C32" t="s">
        <v>34</v>
      </c>
      <c r="D32">
        <v>405</v>
      </c>
      <c r="E32">
        <v>60</v>
      </c>
      <c r="F32">
        <v>95</v>
      </c>
      <c r="G32">
        <v>80</v>
      </c>
      <c r="H32">
        <v>60</v>
      </c>
      <c r="I32">
        <v>80</v>
      </c>
      <c r="J32">
        <v>30</v>
      </c>
    </row>
    <row r="33" spans="1:10" x14ac:dyDescent="0.3">
      <c r="A33" t="s">
        <v>113</v>
      </c>
      <c r="B33" t="s">
        <v>114</v>
      </c>
      <c r="C33" t="s">
        <v>34</v>
      </c>
      <c r="D33">
        <v>305</v>
      </c>
      <c r="E33">
        <v>60</v>
      </c>
      <c r="F33">
        <v>55</v>
      </c>
      <c r="G33">
        <v>50</v>
      </c>
      <c r="H33">
        <v>40</v>
      </c>
      <c r="I33">
        <v>55</v>
      </c>
      <c r="J33">
        <v>45</v>
      </c>
    </row>
    <row r="34" spans="1:10" x14ac:dyDescent="0.3">
      <c r="A34" t="s">
        <v>559</v>
      </c>
      <c r="B34" t="s">
        <v>560</v>
      </c>
      <c r="C34" t="s">
        <v>34</v>
      </c>
      <c r="D34">
        <v>385</v>
      </c>
      <c r="E34">
        <v>60</v>
      </c>
      <c r="F34">
        <v>70</v>
      </c>
      <c r="G34">
        <v>50</v>
      </c>
      <c r="H34">
        <v>90</v>
      </c>
      <c r="I34">
        <v>50</v>
      </c>
      <c r="J34">
        <v>65</v>
      </c>
    </row>
    <row r="35" spans="1:10" x14ac:dyDescent="0.3">
      <c r="A35" t="s">
        <v>563</v>
      </c>
      <c r="B35" t="s">
        <v>564</v>
      </c>
      <c r="C35" t="s">
        <v>34</v>
      </c>
      <c r="D35">
        <v>385</v>
      </c>
      <c r="E35">
        <v>60</v>
      </c>
      <c r="F35">
        <v>50</v>
      </c>
      <c r="G35">
        <v>70</v>
      </c>
      <c r="H35">
        <v>50</v>
      </c>
      <c r="I35">
        <v>90</v>
      </c>
      <c r="J35">
        <v>65</v>
      </c>
    </row>
    <row r="36" spans="1:10" x14ac:dyDescent="0.3">
      <c r="A36" t="s">
        <v>850</v>
      </c>
      <c r="B36" t="s">
        <v>2659</v>
      </c>
      <c r="C36" t="s">
        <v>34</v>
      </c>
      <c r="D36">
        <v>424</v>
      </c>
      <c r="E36">
        <v>60</v>
      </c>
      <c r="F36">
        <v>59</v>
      </c>
      <c r="G36">
        <v>85</v>
      </c>
      <c r="H36">
        <v>79</v>
      </c>
      <c r="I36">
        <v>105</v>
      </c>
      <c r="J36">
        <v>36</v>
      </c>
    </row>
    <row r="37" spans="1:10" x14ac:dyDescent="0.3">
      <c r="A37" t="s">
        <v>2660</v>
      </c>
      <c r="B37" t="s">
        <v>2661</v>
      </c>
      <c r="C37" t="s">
        <v>34</v>
      </c>
      <c r="D37">
        <v>424</v>
      </c>
      <c r="E37">
        <v>60</v>
      </c>
      <c r="F37">
        <v>79</v>
      </c>
      <c r="G37">
        <v>105</v>
      </c>
      <c r="H37">
        <v>59</v>
      </c>
      <c r="I37">
        <v>85</v>
      </c>
      <c r="J37">
        <v>36</v>
      </c>
    </row>
    <row r="38" spans="1:10" x14ac:dyDescent="0.3">
      <c r="A38" t="s">
        <v>850</v>
      </c>
      <c r="B38" t="s">
        <v>2662</v>
      </c>
      <c r="C38" t="s">
        <v>34</v>
      </c>
      <c r="D38">
        <v>424</v>
      </c>
      <c r="E38">
        <v>60</v>
      </c>
      <c r="F38">
        <v>69</v>
      </c>
      <c r="G38">
        <v>95</v>
      </c>
      <c r="H38">
        <v>69</v>
      </c>
      <c r="I38">
        <v>95</v>
      </c>
      <c r="J38">
        <v>36</v>
      </c>
    </row>
    <row r="39" spans="1:10" x14ac:dyDescent="0.3">
      <c r="A39" t="s">
        <v>1115</v>
      </c>
      <c r="B39" t="s">
        <v>1116</v>
      </c>
      <c r="C39" t="s">
        <v>34</v>
      </c>
      <c r="D39">
        <v>475</v>
      </c>
      <c r="E39">
        <v>60</v>
      </c>
      <c r="F39">
        <v>90</v>
      </c>
      <c r="G39">
        <v>89</v>
      </c>
      <c r="H39">
        <v>55</v>
      </c>
      <c r="I39">
        <v>69</v>
      </c>
      <c r="J39">
        <v>112</v>
      </c>
    </row>
    <row r="40" spans="1:10" x14ac:dyDescent="0.3">
      <c r="A40" t="s">
        <v>1290</v>
      </c>
      <c r="B40" t="s">
        <v>1291</v>
      </c>
      <c r="C40" t="s">
        <v>34</v>
      </c>
      <c r="D40">
        <v>484</v>
      </c>
      <c r="E40">
        <v>58</v>
      </c>
      <c r="F40">
        <v>109</v>
      </c>
      <c r="G40">
        <v>112</v>
      </c>
      <c r="H40">
        <v>48</v>
      </c>
      <c r="I40">
        <v>48</v>
      </c>
      <c r="J40">
        <v>109</v>
      </c>
    </row>
    <row r="41" spans="1:10" x14ac:dyDescent="0.3">
      <c r="A41" t="s">
        <v>357</v>
      </c>
      <c r="B41" t="s">
        <v>358</v>
      </c>
      <c r="C41" t="s">
        <v>34</v>
      </c>
      <c r="D41">
        <v>390</v>
      </c>
      <c r="E41">
        <v>55</v>
      </c>
      <c r="F41">
        <v>35</v>
      </c>
      <c r="G41">
        <v>50</v>
      </c>
      <c r="H41">
        <v>55</v>
      </c>
      <c r="I41">
        <v>110</v>
      </c>
      <c r="J41">
        <v>85</v>
      </c>
    </row>
    <row r="42" spans="1:10" x14ac:dyDescent="0.3">
      <c r="A42" t="s">
        <v>1107</v>
      </c>
      <c r="B42" t="s">
        <v>1108</v>
      </c>
      <c r="C42" t="s">
        <v>34</v>
      </c>
      <c r="D42">
        <v>380</v>
      </c>
      <c r="E42">
        <v>55</v>
      </c>
      <c r="F42">
        <v>63</v>
      </c>
      <c r="G42">
        <v>90</v>
      </c>
      <c r="H42">
        <v>50</v>
      </c>
      <c r="I42">
        <v>80</v>
      </c>
      <c r="J42">
        <v>42</v>
      </c>
    </row>
    <row r="43" spans="1:10" x14ac:dyDescent="0.3">
      <c r="A43" t="s">
        <v>1298</v>
      </c>
      <c r="B43" t="s">
        <v>1299</v>
      </c>
      <c r="C43" t="s">
        <v>34</v>
      </c>
      <c r="D43">
        <v>360</v>
      </c>
      <c r="E43">
        <v>55</v>
      </c>
      <c r="F43">
        <v>85</v>
      </c>
      <c r="G43">
        <v>55</v>
      </c>
      <c r="H43">
        <v>50</v>
      </c>
      <c r="I43">
        <v>55</v>
      </c>
      <c r="J43">
        <v>60</v>
      </c>
    </row>
    <row r="44" spans="1:10" x14ac:dyDescent="0.3">
      <c r="A44" t="s">
        <v>35</v>
      </c>
      <c r="B44" t="s">
        <v>36</v>
      </c>
      <c r="C44" t="s">
        <v>34</v>
      </c>
      <c r="D44">
        <v>205</v>
      </c>
      <c r="E44">
        <v>50</v>
      </c>
      <c r="F44">
        <v>20</v>
      </c>
      <c r="G44">
        <v>55</v>
      </c>
      <c r="H44">
        <v>25</v>
      </c>
      <c r="I44">
        <v>25</v>
      </c>
      <c r="J44">
        <v>30</v>
      </c>
    </row>
    <row r="45" spans="1:10" x14ac:dyDescent="0.3">
      <c r="A45" t="s">
        <v>433</v>
      </c>
      <c r="B45" t="s">
        <v>434</v>
      </c>
      <c r="C45" t="s">
        <v>34</v>
      </c>
      <c r="D45">
        <v>290</v>
      </c>
      <c r="E45">
        <v>50</v>
      </c>
      <c r="F45">
        <v>65</v>
      </c>
      <c r="G45">
        <v>90</v>
      </c>
      <c r="H45">
        <v>35</v>
      </c>
      <c r="I45">
        <v>35</v>
      </c>
      <c r="J45">
        <v>15</v>
      </c>
    </row>
    <row r="46" spans="1:10" x14ac:dyDescent="0.3">
      <c r="A46" t="s">
        <v>557</v>
      </c>
      <c r="B46" t="s">
        <v>558</v>
      </c>
      <c r="C46" t="s">
        <v>34</v>
      </c>
      <c r="D46">
        <v>205</v>
      </c>
      <c r="E46">
        <v>50</v>
      </c>
      <c r="F46">
        <v>35</v>
      </c>
      <c r="G46">
        <v>55</v>
      </c>
      <c r="H46">
        <v>25</v>
      </c>
      <c r="I46">
        <v>25</v>
      </c>
      <c r="J46">
        <v>15</v>
      </c>
    </row>
    <row r="47" spans="1:10" x14ac:dyDescent="0.3">
      <c r="A47" t="s">
        <v>561</v>
      </c>
      <c r="B47" t="s">
        <v>562</v>
      </c>
      <c r="C47" t="s">
        <v>34</v>
      </c>
      <c r="D47">
        <v>205</v>
      </c>
      <c r="E47">
        <v>50</v>
      </c>
      <c r="F47">
        <v>35</v>
      </c>
      <c r="G47">
        <v>55</v>
      </c>
      <c r="H47">
        <v>25</v>
      </c>
      <c r="I47">
        <v>25</v>
      </c>
      <c r="J47">
        <v>15</v>
      </c>
    </row>
    <row r="48" spans="1:10" x14ac:dyDescent="0.3">
      <c r="A48" t="s">
        <v>1140</v>
      </c>
      <c r="B48" t="s">
        <v>1141</v>
      </c>
      <c r="C48" t="s">
        <v>34</v>
      </c>
      <c r="D48">
        <v>325</v>
      </c>
      <c r="E48">
        <v>50</v>
      </c>
      <c r="F48">
        <v>65</v>
      </c>
      <c r="G48">
        <v>85</v>
      </c>
      <c r="H48">
        <v>35</v>
      </c>
      <c r="I48">
        <v>35</v>
      </c>
      <c r="J48">
        <v>55</v>
      </c>
    </row>
    <row r="49" spans="1:19" x14ac:dyDescent="0.3">
      <c r="A49" t="s">
        <v>1202</v>
      </c>
      <c r="B49" t="s">
        <v>1203</v>
      </c>
      <c r="C49" t="s">
        <v>34</v>
      </c>
      <c r="D49">
        <v>315</v>
      </c>
      <c r="E49">
        <v>50</v>
      </c>
      <c r="F49">
        <v>75</v>
      </c>
      <c r="G49">
        <v>45</v>
      </c>
      <c r="H49">
        <v>40</v>
      </c>
      <c r="I49">
        <v>45</v>
      </c>
      <c r="J49">
        <v>60</v>
      </c>
    </row>
    <row r="50" spans="1:19" x14ac:dyDescent="0.3">
      <c r="A50" t="s">
        <v>1216</v>
      </c>
      <c r="B50" t="s">
        <v>1217</v>
      </c>
      <c r="C50" t="s">
        <v>34</v>
      </c>
      <c r="D50">
        <v>319</v>
      </c>
      <c r="E50">
        <v>50</v>
      </c>
      <c r="F50">
        <v>47</v>
      </c>
      <c r="G50">
        <v>50</v>
      </c>
      <c r="H50">
        <v>57</v>
      </c>
      <c r="I50">
        <v>50</v>
      </c>
      <c r="J50">
        <v>65</v>
      </c>
    </row>
    <row r="51" spans="1:19" x14ac:dyDescent="0.3">
      <c r="A51" t="s">
        <v>1258</v>
      </c>
      <c r="B51" t="s">
        <v>1259</v>
      </c>
      <c r="C51" t="s">
        <v>34</v>
      </c>
      <c r="D51">
        <v>305</v>
      </c>
      <c r="E51">
        <v>50</v>
      </c>
      <c r="F51">
        <v>40</v>
      </c>
      <c r="G51">
        <v>85</v>
      </c>
      <c r="H51">
        <v>40</v>
      </c>
      <c r="I51">
        <v>65</v>
      </c>
      <c r="J51">
        <v>25</v>
      </c>
    </row>
    <row r="52" spans="1:19" x14ac:dyDescent="0.3">
      <c r="A52" t="s">
        <v>32</v>
      </c>
      <c r="B52" t="s">
        <v>33</v>
      </c>
      <c r="C52" t="s">
        <v>34</v>
      </c>
      <c r="D52">
        <v>195</v>
      </c>
      <c r="E52">
        <v>45</v>
      </c>
      <c r="F52">
        <v>30</v>
      </c>
      <c r="G52">
        <v>35</v>
      </c>
      <c r="H52">
        <v>20</v>
      </c>
      <c r="I52">
        <v>20</v>
      </c>
      <c r="J52">
        <v>45</v>
      </c>
    </row>
    <row r="53" spans="1:19" x14ac:dyDescent="0.3">
      <c r="A53" t="s">
        <v>41</v>
      </c>
      <c r="B53" t="s">
        <v>42</v>
      </c>
      <c r="C53" t="s">
        <v>34</v>
      </c>
      <c r="D53">
        <v>205</v>
      </c>
      <c r="E53">
        <v>45</v>
      </c>
      <c r="F53">
        <v>25</v>
      </c>
      <c r="G53">
        <v>50</v>
      </c>
      <c r="H53">
        <v>25</v>
      </c>
      <c r="I53">
        <v>25</v>
      </c>
      <c r="J53">
        <v>35</v>
      </c>
    </row>
    <row r="54" spans="1:19" x14ac:dyDescent="0.3">
      <c r="A54" t="s">
        <v>555</v>
      </c>
      <c r="B54" t="s">
        <v>556</v>
      </c>
      <c r="C54" t="s">
        <v>34</v>
      </c>
      <c r="D54">
        <v>195</v>
      </c>
      <c r="E54">
        <v>45</v>
      </c>
      <c r="F54">
        <v>45</v>
      </c>
      <c r="G54">
        <v>35</v>
      </c>
      <c r="H54">
        <v>20</v>
      </c>
      <c r="I54">
        <v>30</v>
      </c>
      <c r="J54">
        <v>20</v>
      </c>
    </row>
    <row r="55" spans="1:19" x14ac:dyDescent="0.3">
      <c r="A55" t="str">
        <f>A54</f>
        <v> 265</v>
      </c>
      <c r="B55" t="str">
        <f>B54</f>
        <v>Wurmple</v>
      </c>
      <c r="C55" t="s">
        <v>34</v>
      </c>
      <c r="D55">
        <f>D54</f>
        <v>195</v>
      </c>
      <c r="E55">
        <f>E54</f>
        <v>45</v>
      </c>
      <c r="F55">
        <f>F54</f>
        <v>45</v>
      </c>
      <c r="G55">
        <f>G54</f>
        <v>35</v>
      </c>
      <c r="H55">
        <f>H54</f>
        <v>20</v>
      </c>
      <c r="I55">
        <f>I54</f>
        <v>30</v>
      </c>
      <c r="J55">
        <f>J54</f>
        <v>20</v>
      </c>
    </row>
    <row r="56" spans="1:19" x14ac:dyDescent="0.3">
      <c r="A56" t="s">
        <v>1105</v>
      </c>
      <c r="B56" t="s">
        <v>1106</v>
      </c>
      <c r="C56" t="s">
        <v>34</v>
      </c>
      <c r="D56">
        <v>310</v>
      </c>
      <c r="E56">
        <v>45</v>
      </c>
      <c r="F56">
        <v>53</v>
      </c>
      <c r="G56">
        <v>70</v>
      </c>
      <c r="H56">
        <v>40</v>
      </c>
      <c r="I56">
        <v>60</v>
      </c>
      <c r="J56">
        <v>42</v>
      </c>
    </row>
    <row r="57" spans="1:19" x14ac:dyDescent="0.3">
      <c r="A57" t="s">
        <v>1350</v>
      </c>
      <c r="B57" t="s">
        <v>1351</v>
      </c>
      <c r="C57" t="s">
        <v>34</v>
      </c>
      <c r="D57">
        <v>213</v>
      </c>
      <c r="E57">
        <v>45</v>
      </c>
      <c r="F57">
        <v>22</v>
      </c>
      <c r="G57">
        <v>60</v>
      </c>
      <c r="H57">
        <v>27</v>
      </c>
      <c r="I57">
        <v>30</v>
      </c>
      <c r="J57">
        <v>29</v>
      </c>
    </row>
    <row r="58" spans="1:19" x14ac:dyDescent="0.3">
      <c r="A58" t="s">
        <v>39</v>
      </c>
      <c r="B58" t="s">
        <v>40</v>
      </c>
      <c r="C58" t="s">
        <v>34</v>
      </c>
      <c r="D58">
        <v>195</v>
      </c>
      <c r="E58">
        <v>40</v>
      </c>
      <c r="F58">
        <v>35</v>
      </c>
      <c r="G58">
        <v>30</v>
      </c>
      <c r="H58">
        <v>20</v>
      </c>
      <c r="I58">
        <v>20</v>
      </c>
      <c r="J58">
        <v>50</v>
      </c>
    </row>
    <row r="59" spans="1:19" x14ac:dyDescent="0.3">
      <c r="A59" t="s">
        <v>355</v>
      </c>
      <c r="B59" t="s">
        <v>356</v>
      </c>
      <c r="C59" t="s">
        <v>34</v>
      </c>
      <c r="D59">
        <v>265</v>
      </c>
      <c r="E59">
        <v>40</v>
      </c>
      <c r="F59">
        <v>20</v>
      </c>
      <c r="G59">
        <v>30</v>
      </c>
      <c r="H59">
        <v>40</v>
      </c>
      <c r="I59">
        <v>80</v>
      </c>
      <c r="J59">
        <v>55</v>
      </c>
    </row>
    <row r="60" spans="1:19" x14ac:dyDescent="0.3">
      <c r="A60" t="s">
        <v>359</v>
      </c>
      <c r="B60" t="s">
        <v>360</v>
      </c>
      <c r="C60" t="s">
        <v>34</v>
      </c>
      <c r="D60">
        <v>250</v>
      </c>
      <c r="E60">
        <v>40</v>
      </c>
      <c r="F60">
        <v>60</v>
      </c>
      <c r="G60">
        <v>40</v>
      </c>
      <c r="H60">
        <v>40</v>
      </c>
      <c r="I60">
        <v>40</v>
      </c>
      <c r="J60">
        <v>30</v>
      </c>
    </row>
    <row r="61" spans="1:19" x14ac:dyDescent="0.3">
      <c r="A61" t="s">
        <v>591</v>
      </c>
      <c r="B61" t="s">
        <v>592</v>
      </c>
      <c r="C61" t="s">
        <v>34</v>
      </c>
      <c r="D61">
        <v>269</v>
      </c>
      <c r="E61">
        <v>40</v>
      </c>
      <c r="F61">
        <v>30</v>
      </c>
      <c r="G61">
        <v>32</v>
      </c>
      <c r="H61">
        <v>50</v>
      </c>
      <c r="I61">
        <v>52</v>
      </c>
      <c r="J61">
        <v>65</v>
      </c>
      <c r="L61" t="s">
        <v>2718</v>
      </c>
      <c r="M61">
        <f>MIN(D2:D72)</f>
        <v>194</v>
      </c>
      <c r="N61">
        <f t="shared" ref="N61:S61" si="0">MIN(E2:E72)</f>
        <v>1</v>
      </c>
      <c r="O61">
        <f t="shared" si="0"/>
        <v>10</v>
      </c>
      <c r="P61">
        <f t="shared" si="0"/>
        <v>30</v>
      </c>
      <c r="Q61">
        <f t="shared" si="0"/>
        <v>10</v>
      </c>
      <c r="R61">
        <f t="shared" si="0"/>
        <v>20</v>
      </c>
      <c r="S61">
        <f t="shared" si="0"/>
        <v>5</v>
      </c>
    </row>
    <row r="62" spans="1:19" x14ac:dyDescent="0.3">
      <c r="A62" t="s">
        <v>848</v>
      </c>
      <c r="B62" t="s">
        <v>849</v>
      </c>
      <c r="C62" t="s">
        <v>34</v>
      </c>
      <c r="D62">
        <v>224</v>
      </c>
      <c r="E62">
        <v>40</v>
      </c>
      <c r="F62">
        <v>29</v>
      </c>
      <c r="G62">
        <v>45</v>
      </c>
      <c r="H62">
        <v>29</v>
      </c>
      <c r="I62">
        <v>45</v>
      </c>
      <c r="J62">
        <v>36</v>
      </c>
      <c r="L62" t="s">
        <v>2720</v>
      </c>
      <c r="M62">
        <f>MAX(D2:D72)</f>
        <v>600</v>
      </c>
      <c r="N62">
        <f t="shared" ref="N62:S62" si="1">MAX(E2:E72)</f>
        <v>86</v>
      </c>
      <c r="O62">
        <f t="shared" si="1"/>
        <v>185</v>
      </c>
      <c r="P62">
        <f t="shared" si="1"/>
        <v>230</v>
      </c>
      <c r="Q62">
        <f t="shared" si="1"/>
        <v>135</v>
      </c>
      <c r="R62">
        <f t="shared" si="1"/>
        <v>230</v>
      </c>
      <c r="S62">
        <f t="shared" si="1"/>
        <v>160</v>
      </c>
    </row>
    <row r="63" spans="1:19" x14ac:dyDescent="0.3">
      <c r="A63" t="str">
        <f>A62</f>
        <v> 412</v>
      </c>
      <c r="B63" t="str">
        <f>B62</f>
        <v>Burmy</v>
      </c>
      <c r="C63" t="s">
        <v>34</v>
      </c>
      <c r="D63">
        <f>D62</f>
        <v>224</v>
      </c>
      <c r="E63">
        <f>E62</f>
        <v>40</v>
      </c>
      <c r="F63">
        <f>F62</f>
        <v>29</v>
      </c>
      <c r="G63">
        <f>G62</f>
        <v>45</v>
      </c>
      <c r="H63">
        <f>H62</f>
        <v>29</v>
      </c>
      <c r="I63">
        <f>I62</f>
        <v>45</v>
      </c>
      <c r="J63">
        <f>J62</f>
        <v>36</v>
      </c>
      <c r="L63" t="s">
        <v>2721</v>
      </c>
      <c r="M63" s="44">
        <f>AVERAGE(D2:D72)</f>
        <v>373.02816901408448</v>
      </c>
      <c r="N63" s="44">
        <f t="shared" ref="N63:S63" si="2">AVERAGE(E2:E72)</f>
        <v>56.619718309859152</v>
      </c>
      <c r="O63" s="44">
        <f t="shared" si="2"/>
        <v>68.887323943661968</v>
      </c>
      <c r="P63" s="44">
        <f t="shared" si="2"/>
        <v>71.267605633802816</v>
      </c>
      <c r="Q63" s="44">
        <f t="shared" si="2"/>
        <v>53.394366197183096</v>
      </c>
      <c r="R63" s="44">
        <f t="shared" si="2"/>
        <v>63.605633802816904</v>
      </c>
      <c r="S63" s="44">
        <f t="shared" si="2"/>
        <v>59.25352112676056</v>
      </c>
    </row>
    <row r="64" spans="1:19" x14ac:dyDescent="0.3">
      <c r="A64" t="s">
        <v>1113</v>
      </c>
      <c r="B64" t="s">
        <v>1114</v>
      </c>
      <c r="C64" t="s">
        <v>34</v>
      </c>
      <c r="D64">
        <v>360</v>
      </c>
      <c r="E64">
        <v>40</v>
      </c>
      <c r="F64">
        <v>55</v>
      </c>
      <c r="G64">
        <v>99</v>
      </c>
      <c r="H64">
        <v>40</v>
      </c>
      <c r="I64">
        <v>79</v>
      </c>
      <c r="J64">
        <v>47</v>
      </c>
    </row>
    <row r="65" spans="1:10" x14ac:dyDescent="0.3">
      <c r="A65" t="s">
        <v>1348</v>
      </c>
      <c r="B65" t="s">
        <v>1349</v>
      </c>
      <c r="C65" t="s">
        <v>34</v>
      </c>
      <c r="D65">
        <v>200</v>
      </c>
      <c r="E65">
        <v>38</v>
      </c>
      <c r="F65">
        <v>35</v>
      </c>
      <c r="G65">
        <v>40</v>
      </c>
      <c r="H65">
        <v>27</v>
      </c>
      <c r="I65">
        <v>25</v>
      </c>
      <c r="J65">
        <v>35</v>
      </c>
    </row>
    <row r="66" spans="1:10" x14ac:dyDescent="0.3">
      <c r="A66" t="s">
        <v>826</v>
      </c>
      <c r="B66" t="s">
        <v>827</v>
      </c>
      <c r="C66" t="s">
        <v>34</v>
      </c>
      <c r="D66">
        <v>194</v>
      </c>
      <c r="E66">
        <v>37</v>
      </c>
      <c r="F66">
        <v>25</v>
      </c>
      <c r="G66">
        <v>41</v>
      </c>
      <c r="H66">
        <v>25</v>
      </c>
      <c r="I66">
        <v>41</v>
      </c>
      <c r="J66">
        <v>25</v>
      </c>
    </row>
    <row r="67" spans="1:10" x14ac:dyDescent="0.3">
      <c r="A67" t="s">
        <v>109</v>
      </c>
      <c r="B67" t="s">
        <v>110</v>
      </c>
      <c r="C67" t="s">
        <v>34</v>
      </c>
      <c r="D67">
        <v>285</v>
      </c>
      <c r="E67">
        <v>35</v>
      </c>
      <c r="F67">
        <v>70</v>
      </c>
      <c r="G67">
        <v>55</v>
      </c>
      <c r="H67">
        <v>45</v>
      </c>
      <c r="I67">
        <v>55</v>
      </c>
      <c r="J67">
        <v>25</v>
      </c>
    </row>
    <row r="68" spans="1:10" x14ac:dyDescent="0.3">
      <c r="A68" t="s">
        <v>605</v>
      </c>
      <c r="B68" t="s">
        <v>606</v>
      </c>
      <c r="C68" t="s">
        <v>34</v>
      </c>
      <c r="D68">
        <v>266</v>
      </c>
      <c r="E68">
        <v>31</v>
      </c>
      <c r="F68">
        <v>45</v>
      </c>
      <c r="G68">
        <v>90</v>
      </c>
      <c r="H68">
        <v>30</v>
      </c>
      <c r="I68">
        <v>30</v>
      </c>
      <c r="J68">
        <v>40</v>
      </c>
    </row>
    <row r="69" spans="1:10" x14ac:dyDescent="0.3">
      <c r="A69" t="s">
        <v>857</v>
      </c>
      <c r="B69" t="s">
        <v>858</v>
      </c>
      <c r="C69" t="s">
        <v>34</v>
      </c>
      <c r="D69">
        <v>244</v>
      </c>
      <c r="E69">
        <v>30</v>
      </c>
      <c r="F69">
        <v>30</v>
      </c>
      <c r="G69">
        <v>42</v>
      </c>
      <c r="H69">
        <v>30</v>
      </c>
      <c r="I69">
        <v>42</v>
      </c>
      <c r="J69">
        <v>70</v>
      </c>
    </row>
    <row r="70" spans="1:10" x14ac:dyDescent="0.3">
      <c r="A70" t="s">
        <v>1111</v>
      </c>
      <c r="B70" t="s">
        <v>1112</v>
      </c>
      <c r="C70" t="s">
        <v>34</v>
      </c>
      <c r="D70">
        <v>260</v>
      </c>
      <c r="E70">
        <v>30</v>
      </c>
      <c r="F70">
        <v>45</v>
      </c>
      <c r="G70">
        <v>59</v>
      </c>
      <c r="H70">
        <v>30</v>
      </c>
      <c r="I70">
        <v>39</v>
      </c>
      <c r="J70">
        <v>57</v>
      </c>
    </row>
    <row r="71" spans="1:10" x14ac:dyDescent="0.3">
      <c r="A71" t="s">
        <v>451</v>
      </c>
      <c r="B71" t="s">
        <v>452</v>
      </c>
      <c r="C71" t="s">
        <v>34</v>
      </c>
      <c r="D71">
        <v>505</v>
      </c>
      <c r="E71">
        <v>20</v>
      </c>
      <c r="F71">
        <v>10</v>
      </c>
      <c r="G71">
        <v>230</v>
      </c>
      <c r="H71">
        <v>10</v>
      </c>
      <c r="I71">
        <v>230</v>
      </c>
      <c r="J71">
        <v>5</v>
      </c>
    </row>
    <row r="72" spans="1:10" x14ac:dyDescent="0.3">
      <c r="A72" t="s">
        <v>609</v>
      </c>
      <c r="B72" t="s">
        <v>610</v>
      </c>
      <c r="C72" t="s">
        <v>34</v>
      </c>
      <c r="D72">
        <v>236</v>
      </c>
      <c r="E72">
        <v>1</v>
      </c>
      <c r="F72">
        <v>90</v>
      </c>
      <c r="G72">
        <v>45</v>
      </c>
      <c r="H72">
        <v>30</v>
      </c>
      <c r="I72">
        <v>30</v>
      </c>
      <c r="J72">
        <v>40</v>
      </c>
    </row>
  </sheetData>
  <hyperlinks>
    <hyperlink ref="B52" r:id="rId1" tooltip="View pokedex for #010 Caterpie" display="http://pokemondb.net/pokedex/caterpie" xr:uid="{ABB48A9F-0AEC-4887-962F-4435460F6F95}"/>
    <hyperlink ref="C52" r:id="rId2" display="http://pokemondb.net/type/bug" xr:uid="{CF86C849-7EFE-4289-854F-79A560B1D192}"/>
    <hyperlink ref="B44" r:id="rId3" tooltip="View pokedex for #011 Metapod" display="http://pokemondb.net/pokedex/metapod" xr:uid="{02E65450-1AA0-4AC0-9A03-DF8BBCD6B65C}"/>
    <hyperlink ref="C44" r:id="rId4" display="http://pokemondb.net/type/bug" xr:uid="{7E4388E2-483E-43F7-A0CF-EAB08EF56864}"/>
    <hyperlink ref="B31" r:id="rId5" tooltip="View pokedex for #012 Butterfree" display="http://pokemondb.net/pokedex/butterfree" xr:uid="{EE224503-58B7-4B59-B5DC-FF8E1EA80DAF}"/>
    <hyperlink ref="C31" r:id="rId6" display="http://pokemondb.net/type/bug" xr:uid="{03500DE8-C9CD-4394-8E9F-CB1C151DE438}"/>
    <hyperlink ref="B58" r:id="rId7" tooltip="View pokedex for #013 Weedle" display="http://pokemondb.net/pokedex/weedle" xr:uid="{88BD14E0-9C3C-48A0-AA54-D188FC8A992D}"/>
    <hyperlink ref="C58" r:id="rId8" display="http://pokemondb.net/type/bug" xr:uid="{6AA4FF42-4538-4736-B922-76F8591309EE}"/>
    <hyperlink ref="B53" r:id="rId9" tooltip="View pokedex for #014 Kakuna" display="http://pokemondb.net/pokedex/kakuna" xr:uid="{565061D3-AF1D-48D6-8B77-808963309908}"/>
    <hyperlink ref="C53" r:id="rId10" display="http://pokemondb.net/type/bug" xr:uid="{168BAC85-CFB7-46C0-82A5-761724D2F4E3}"/>
    <hyperlink ref="B24" r:id="rId11" tooltip="View pokedex for #015 Beedrill" display="http://pokemondb.net/pokedex/beedrill" xr:uid="{D4E3EB21-2D39-4800-878B-AE472BAFDF45}"/>
    <hyperlink ref="C24" r:id="rId12" display="http://pokemondb.net/type/bug" xr:uid="{EE270CA0-A1A5-4824-AD40-482686D1E6C5}"/>
    <hyperlink ref="B67" r:id="rId13" tooltip="View pokedex for #046 Paras" display="http://pokemondb.net/pokedex/paras" xr:uid="{6E8FA5C5-FAA9-4C6D-AA32-A5F5A2F975C8}"/>
    <hyperlink ref="C67" r:id="rId14" display="http://pokemondb.net/type/bug" xr:uid="{C66176DD-FACC-4239-8374-946AA1B864B8}"/>
    <hyperlink ref="B32" r:id="rId15" tooltip="View pokedex for #047 Parasect" display="http://pokemondb.net/pokedex/parasect" xr:uid="{6A4E4BEC-003E-4A47-8625-BD047DBDE308}"/>
    <hyperlink ref="C32" r:id="rId16" display="http://pokemondb.net/type/bug" xr:uid="{D26DFA40-5A3C-4EC7-B2E1-4CE272BE515A}"/>
    <hyperlink ref="B33" r:id="rId17" tooltip="View pokedex for #048 Venonat" display="http://pokemondb.net/pokedex/venonat" xr:uid="{C6874439-EDD7-4FAD-953B-F0355B1DF3FD}"/>
    <hyperlink ref="C33" r:id="rId18" display="http://pokemondb.net/type/bug" xr:uid="{BE368241-00A2-49A9-9763-D75B6B1C3F58}"/>
    <hyperlink ref="B13" r:id="rId19" tooltip="View pokedex for #049 Venomoth" display="http://pokemondb.net/pokedex/venomoth" xr:uid="{DF9AFBB5-B63D-4582-8817-BC8CD5C15766}"/>
    <hyperlink ref="C13" r:id="rId20" display="http://pokemondb.net/type/bug" xr:uid="{3BF94858-9F5A-4ABD-B992-6F5A675655D2}"/>
    <hyperlink ref="B14" r:id="rId21" tooltip="View pokedex for #123 Scyther" display="http://pokemondb.net/pokedex/scyther" xr:uid="{ADFCBD96-FBFC-4C07-89F6-DC69B8EF759B}"/>
    <hyperlink ref="C14" r:id="rId22" display="http://pokemondb.net/type/bug" xr:uid="{3F6EFA37-D3CE-439E-AD22-58DECA1E876A}"/>
    <hyperlink ref="B25" r:id="rId23" tooltip="View pokedex for #127 Pinsir" display="http://pokemondb.net/pokedex/pinsir" xr:uid="{A66915BE-B940-4F87-BA88-E88452DDD9D4}"/>
    <hyperlink ref="C25" r:id="rId24" display="http://pokemondb.net/type/bug" xr:uid="{47B5A06A-7832-4B02-9B68-D9C477C999B1}"/>
    <hyperlink ref="C26" r:id="rId25" display="http://pokemondb.net/type/bug" xr:uid="{60D5D2F3-15D1-44B6-BE11-D9429EB0912B}"/>
    <hyperlink ref="B59" r:id="rId26" tooltip="View pokedex for #165 Ledyba" display="http://pokemondb.net/pokedex/ledyba" xr:uid="{345014AD-A3ED-44C4-B8E2-73FD153452F4}"/>
    <hyperlink ref="C59" r:id="rId27" display="http://pokemondb.net/type/bug" xr:uid="{9508EDF3-B82D-4CA0-8AEB-D579F3A9C661}"/>
    <hyperlink ref="B41" r:id="rId28" tooltip="View pokedex for #166 Ledian" display="http://pokemondb.net/pokedex/ledian" xr:uid="{9C1E6E30-3FC4-4AE5-8BDB-7B06F8E5E721}"/>
    <hyperlink ref="C41" r:id="rId29" display="http://pokemondb.net/type/bug" xr:uid="{369911D5-6B48-4CB8-82E3-D8086E2AA657}"/>
    <hyperlink ref="B60" r:id="rId30" tooltip="View pokedex for #167 Spinarak" display="http://pokemondb.net/pokedex/spinarak" xr:uid="{D40F231B-2B36-4D91-8C3A-D72DFC6081E7}"/>
    <hyperlink ref="C60" r:id="rId31" display="http://pokemondb.net/type/bug" xr:uid="{3E4E40E1-40C4-40B2-8DCB-D6B06606103E}"/>
    <hyperlink ref="B15" r:id="rId32" tooltip="View pokedex for #168 Ariados" display="http://pokemondb.net/pokedex/ariados" xr:uid="{8809320C-9E39-49DD-A4DC-6ABF50BE8A69}"/>
    <hyperlink ref="C15" r:id="rId33" display="http://pokemondb.net/type/bug" xr:uid="{F168402A-BCCF-4AE3-98D5-7AAA4302372B}"/>
    <hyperlink ref="B27" r:id="rId34" tooltip="View pokedex for #193 Yanma" display="http://pokemondb.net/pokedex/yanma" xr:uid="{1B60C5D8-A894-4D82-8C86-F2CE43AF0FE6}"/>
    <hyperlink ref="C27" r:id="rId35" display="http://pokemondb.net/type/bug" xr:uid="{233DEDDC-A1C2-4884-AD0B-D0F024134711}"/>
    <hyperlink ref="B45" r:id="rId36" tooltip="View pokedex for #204 Pineco" display="http://pokemondb.net/pokedex/pineco" xr:uid="{0964BC81-49E9-4071-B089-797994806BD0}"/>
    <hyperlink ref="C45" r:id="rId37" display="http://pokemondb.net/type/bug" xr:uid="{E9C9C6CB-F67F-4F74-A554-BB8936601483}"/>
    <hyperlink ref="B9" r:id="rId38" tooltip="View pokedex for #205 Forretress" display="http://pokemondb.net/pokedex/forretress" xr:uid="{9135A70C-A719-4332-9C00-13E4C3DB96FA}"/>
    <hyperlink ref="C9" r:id="rId39" display="http://pokemondb.net/type/bug" xr:uid="{A653ABD8-D3B6-48E5-8843-DB225A03C68E}"/>
    <hyperlink ref="B16" r:id="rId40" tooltip="View pokedex for #212 Scizor" display="http://pokemondb.net/pokedex/scizor" xr:uid="{FFEB9960-DF47-445F-94D1-55800492EB78}"/>
    <hyperlink ref="C16" r:id="rId41" display="http://pokemondb.net/type/bug" xr:uid="{8FA66926-7008-486B-BB7F-58DBB5D6D47B}"/>
    <hyperlink ref="C17" r:id="rId42" display="http://pokemondb.net/type/bug" xr:uid="{0AC77BEF-0958-4AE9-8F44-03808934A4CB}"/>
    <hyperlink ref="B71" r:id="rId43" tooltip="View pokedex for #213 Shuckle" display="http://pokemondb.net/pokedex/shuckle" xr:uid="{20329303-86AD-4B25-BECE-57E37DF8198D}"/>
    <hyperlink ref="C71" r:id="rId44" display="http://pokemondb.net/type/bug" xr:uid="{56865BC2-A801-4C9C-86B3-002CA228F36E}"/>
    <hyperlink ref="B4" r:id="rId45" tooltip="View pokedex for #214 Heracross" display="http://pokemondb.net/pokedex/heracross" xr:uid="{6AAAFCC8-7265-41E8-8828-2914C5DD38C6}"/>
    <hyperlink ref="C4" r:id="rId46" display="http://pokemondb.net/type/bug" xr:uid="{3284ABD9-8166-4233-B8BB-23383E4FD341}"/>
    <hyperlink ref="C5" r:id="rId47" display="http://pokemondb.net/type/bug" xr:uid="{EDCCAF22-CD83-45E6-90B5-FFFD180EEDB5}"/>
    <hyperlink ref="B54" r:id="rId48" tooltip="View pokedex for #265 Wurmple" display="http://pokemondb.net/pokedex/wurmple" xr:uid="{58C31693-397C-4451-B109-F60FA4409A75}"/>
    <hyperlink ref="C54" r:id="rId49" display="http://pokemondb.net/type/bug" xr:uid="{70DCD4F6-0AE8-4367-A05E-C4E87B095D58}"/>
    <hyperlink ref="B46" r:id="rId50" tooltip="View pokedex for #266 Silcoon" display="http://pokemondb.net/pokedex/silcoon" xr:uid="{63715EAF-FF10-4C5E-907C-D7930389C3AA}"/>
    <hyperlink ref="C46" r:id="rId51" display="http://pokemondb.net/type/bug" xr:uid="{DEAE3528-F4CB-4B0E-B6D7-0C66CB7B536C}"/>
    <hyperlink ref="B34" r:id="rId52" tooltip="View pokedex for #267 Beautifly" display="http://pokemondb.net/pokedex/beautifly" xr:uid="{58A83147-BA58-4ED0-9F39-1D76D539944A}"/>
    <hyperlink ref="C34" r:id="rId53" display="http://pokemondb.net/type/bug" xr:uid="{710FC45E-6BDC-4EA3-A409-BBD242FCD7A0}"/>
    <hyperlink ref="B47" r:id="rId54" tooltip="View pokedex for #268 Cascoon" display="http://pokemondb.net/pokedex/cascoon" xr:uid="{B9DF0CDA-2C3E-405A-A817-43C4B3D5D2CB}"/>
    <hyperlink ref="C47" r:id="rId55" display="http://pokemondb.net/type/bug" xr:uid="{868C57D4-37A5-466D-8E79-34DBCBA2946B}"/>
    <hyperlink ref="B35" r:id="rId56" tooltip="View pokedex for #269 Dustox" display="http://pokemondb.net/pokedex/dustox" xr:uid="{5C0628D7-0FCA-4A0E-A655-795BF6C447A1}"/>
    <hyperlink ref="C35" r:id="rId57" display="http://pokemondb.net/type/bug" xr:uid="{0C9E58E4-E2DE-4D18-AE9B-0A1E43BA30B1}"/>
    <hyperlink ref="B61" r:id="rId58" tooltip="View pokedex for #283 Surskit" display="http://pokemondb.net/pokedex/surskit" xr:uid="{4A6E010B-47A2-4910-8A76-D09735EFC838}"/>
    <hyperlink ref="C61" r:id="rId59" display="http://pokemondb.net/type/bug" xr:uid="{971031C1-D058-43D8-AD19-A105A35DF2DC}"/>
    <hyperlink ref="B18" r:id="rId60" tooltip="View pokedex for #284 Masquerain" display="http://pokemondb.net/pokedex/masquerain" xr:uid="{2C2C6937-D4FB-4648-87D9-F7B6B0CD5343}"/>
    <hyperlink ref="C18" r:id="rId61" display="http://pokemondb.net/type/bug" xr:uid="{AE9C67D6-234E-410A-894F-35582A0C5F96}"/>
    <hyperlink ref="B68" r:id="rId62" tooltip="View pokedex for #290 Nincada" display="http://pokemondb.net/pokedex/nincada" xr:uid="{E74755DE-231B-4E4E-9712-68CB7575217C}"/>
    <hyperlink ref="C68" r:id="rId63" display="http://pokemondb.net/type/bug" xr:uid="{F51BBCAB-8E2C-4C5E-91C0-62FCBD515863}"/>
    <hyperlink ref="B30" r:id="rId64" tooltip="View pokedex for #291 Ninjask" display="http://pokemondb.net/pokedex/ninjask" xr:uid="{6CA40257-4C1E-4F7B-9D5A-56D226E97024}"/>
    <hyperlink ref="C30" r:id="rId65" display="http://pokemondb.net/type/bug" xr:uid="{D2B33DFC-2EB1-4829-B2FD-758CBF859E54}"/>
    <hyperlink ref="B72" r:id="rId66" tooltip="View pokedex for #292 Shedinja" display="http://pokemondb.net/pokedex/shedinja" xr:uid="{5B88DFD0-41C0-4730-AB1C-8E661D238A20}"/>
    <hyperlink ref="C72" r:id="rId67" display="http://pokemondb.net/type/bug" xr:uid="{B4E3D671-A378-438C-A7F4-03C5CB752804}"/>
    <hyperlink ref="B28" r:id="rId68" tooltip="View pokedex for #313 Volbeat" display="http://pokemondb.net/pokedex/volbeat" xr:uid="{364C9060-9E2B-4063-A5C6-FD01242CCD7C}"/>
    <hyperlink ref="C28" r:id="rId69" display="http://pokemondb.net/type/bug" xr:uid="{9098D251-B2AE-4641-9FE9-15466D747EAE}"/>
    <hyperlink ref="B29" r:id="rId70" tooltip="View pokedex for #314 Illumise" display="http://pokemondb.net/pokedex/illumise" xr:uid="{C9BC7228-8F94-4C12-A5F1-E4F79393B477}"/>
    <hyperlink ref="C29" r:id="rId71" display="http://pokemondb.net/type/bug" xr:uid="{87419923-078A-4149-AD8D-CB249BAA8A0D}"/>
    <hyperlink ref="C55" r:id="rId72" display="http://pokemondb.net/type/bug" xr:uid="{F727FFF8-830C-4AC2-8DE9-73C78FD1B606}"/>
    <hyperlink ref="C10" r:id="rId73" display="http://pokemondb.net/type/bug" xr:uid="{7F201A18-2B74-4DC4-A53B-F02BEFB520FD}"/>
    <hyperlink ref="B66" r:id="rId74" tooltip="View pokedex for #401 Kricketot" display="http://pokemondb.net/pokedex/kricketot" xr:uid="{4615D5C5-9E5C-4E01-A9C4-5D5B80C9F854}"/>
    <hyperlink ref="C66" r:id="rId75" display="http://pokemondb.net/type/bug" xr:uid="{0851D6BA-6796-4DB6-8E94-C6C2DEFD2F84}"/>
    <hyperlink ref="B8" r:id="rId76" tooltip="View pokedex for #402 Kricketune" display="http://pokemondb.net/pokedex/kricketune" xr:uid="{59FA3859-7ECD-4D6B-A746-357A74C2D83C}"/>
    <hyperlink ref="C8" r:id="rId77" display="http://pokemondb.net/type/bug" xr:uid="{C1B4D7E0-B615-408D-8518-B6C4FF212D42}"/>
    <hyperlink ref="B62" r:id="rId78" tooltip="View pokedex for #412 Burmy" display="http://pokemondb.net/pokedex/burmy" xr:uid="{70288E55-9AF0-40DF-BDC3-6D2ADBCE9BF2}"/>
    <hyperlink ref="C62" r:id="rId79" display="http://pokemondb.net/type/bug" xr:uid="{879845E3-2835-459D-811C-DB754255D6E2}"/>
    <hyperlink ref="B36" r:id="rId80" tooltip="View pokedex for #413 Wormadam" display="http://pokemondb.net/pokedex/wormadam" xr:uid="{26BD8DE1-8D0E-4EEF-A182-C8C98A0D09EC}"/>
    <hyperlink ref="C36" r:id="rId81" display="http://pokemondb.net/type/bug" xr:uid="{C4E69888-4894-46C9-BBA7-876BCD36478B}"/>
    <hyperlink ref="B37" r:id="rId82" tooltip="View pokedex for #413 Wormadam" display="http://pokemondb.net/pokedex/wormadam" xr:uid="{DC6D1E4C-9926-412A-9931-F75209A9E985}"/>
    <hyperlink ref="C37" r:id="rId83" display="http://pokemondb.net/type/bug" xr:uid="{B8B8E617-88D0-4BC7-9CA4-36D3C15CEF51}"/>
    <hyperlink ref="B38" r:id="rId84" tooltip="View pokedex for #413 Wormadam" display="http://pokemondb.net/pokedex/wormadam" xr:uid="{8DBEE939-4E8C-4889-828D-54AD1749D805}"/>
    <hyperlink ref="C38" r:id="rId85" display="http://pokemondb.net/type/bug" xr:uid="{BB58F8A7-5EB8-4A92-99A0-2AA446DC0752}"/>
    <hyperlink ref="B19" r:id="rId86" tooltip="View pokedex for #414 Mothim" display="http://pokemondb.net/pokedex/mothim" xr:uid="{E604BF01-822B-4FF6-8610-AD150050B289}"/>
    <hyperlink ref="C19" r:id="rId87" display="http://pokemondb.net/type/bug" xr:uid="{23C28744-6080-4A14-BFD7-027FF70DCF76}"/>
    <hyperlink ref="B69" r:id="rId88" tooltip="View pokedex for #415 Combee" display="http://pokemondb.net/pokedex/combee" xr:uid="{34353D3C-38A2-4329-89D0-797D3925BBE5}"/>
    <hyperlink ref="C69" r:id="rId89" display="http://pokemondb.net/type/bug" xr:uid="{885C1CB4-36C1-4962-BAC4-34F6595D8096}"/>
    <hyperlink ref="B20" r:id="rId90" tooltip="View pokedex for #416 Vespiquen" display="http://pokemondb.net/pokedex/vespiquen" xr:uid="{84528F17-71B2-48E3-BCDF-75DF1CBDE871}"/>
    <hyperlink ref="C20" r:id="rId91" display="http://pokemondb.net/type/bug" xr:uid="{6398E76E-ACB5-4542-B1D7-DAF7ABEA5B57}"/>
    <hyperlink ref="C63" r:id="rId92" display="http://pokemondb.net/type/bug" xr:uid="{B33BFBBD-689C-4312-9A79-F5844B2D32F9}"/>
    <hyperlink ref="B2" r:id="rId93" tooltip="View pokedex for #469 Yanmega" display="http://pokemondb.net/pokedex/yanmega" xr:uid="{5C671866-CB8A-4740-9045-03B24F30AC20}"/>
    <hyperlink ref="C2" r:id="rId94" display="http://pokemondb.net/type/bug" xr:uid="{0043ADCF-14C5-4A1A-8350-944A0EA6068F}"/>
    <hyperlink ref="B56" r:id="rId95" tooltip="View pokedex for #540 Sewaddle" display="http://pokemondb.net/pokedex/sewaddle" xr:uid="{6CB41D07-31EE-47B5-A40A-78B155130EA0}"/>
    <hyperlink ref="C56" r:id="rId96" display="http://pokemondb.net/type/bug" xr:uid="{06903DA0-FBD7-426F-BF21-D8E52D2BFF14}"/>
    <hyperlink ref="B42" r:id="rId97" tooltip="View pokedex for #541 Swadloon" display="http://pokemondb.net/pokedex/swadloon" xr:uid="{42FF9EF0-B98C-438B-9559-619A749A1605}"/>
    <hyperlink ref="C42" r:id="rId98" display="http://pokemondb.net/type/bug" xr:uid="{2D448D35-AB79-48E5-9FC9-1B21962506AB}"/>
    <hyperlink ref="B11" r:id="rId99" tooltip="View pokedex for #542 Leavanny" display="http://pokemondb.net/pokedex/leavanny" xr:uid="{F9105FEB-6832-43AE-A881-E684D72F2656}"/>
    <hyperlink ref="C11" r:id="rId100" display="http://pokemondb.net/type/bug" xr:uid="{B53B4B81-216E-46F5-9555-1CB73A692813}"/>
    <hyperlink ref="B70" r:id="rId101" tooltip="View pokedex for #543 Venipede" display="http://pokemondb.net/pokedex/venipede" xr:uid="{E74F383F-359C-4D92-AC1A-3BED2E2BE5A3}"/>
    <hyperlink ref="C70" r:id="rId102" display="http://pokemondb.net/type/bug" xr:uid="{C5F149CB-835B-4AD6-A0F7-3615EAA8203A}"/>
    <hyperlink ref="B64" r:id="rId103" tooltip="View pokedex for #544 Whirlipede" display="http://pokemondb.net/pokedex/whirlipede" xr:uid="{5BDBF92A-BC36-4006-A14B-56B9E7AABA5F}"/>
    <hyperlink ref="C64" r:id="rId104" display="http://pokemondb.net/type/bug" xr:uid="{03CB02F1-BBF6-4195-9B65-F6C5F530C0B9}"/>
    <hyperlink ref="B39" r:id="rId105" tooltip="View pokedex for #545 Scolipede" display="http://pokemondb.net/pokedex/scolipede" xr:uid="{26348A81-7909-4E89-917D-721673A04076}"/>
    <hyperlink ref="C39" r:id="rId106" display="http://pokemondb.net/type/bug" xr:uid="{AAFFB599-40A2-4809-B640-22CA893D2AF8}"/>
    <hyperlink ref="B48" r:id="rId107" tooltip="View pokedex for #557 Dwebble" display="http://pokemondb.net/pokedex/dwebble" xr:uid="{065B6CB9-C5E8-4FDB-8228-3F300AC61471}"/>
    <hyperlink ref="C48" r:id="rId108" display="http://pokemondb.net/type/bug" xr:uid="{67B56B66-30C7-489A-B231-676B13982CFB}"/>
    <hyperlink ref="B21" r:id="rId109" tooltip="View pokedex for #558 Crustle" display="http://pokemondb.net/pokedex/crustle" xr:uid="{9DA1ACE1-984D-4D8B-97A7-902E6D64595D}"/>
    <hyperlink ref="C21" r:id="rId110" display="http://pokemondb.net/type/bug" xr:uid="{8B830ECD-4D51-44CD-A203-B0EC5A1B1B7D}"/>
    <hyperlink ref="B49" r:id="rId111" tooltip="View pokedex for #588 Karrablast" display="http://pokemondb.net/pokedex/karrablast" xr:uid="{9ADF45A4-6575-457C-A9E1-3B108C32E592}"/>
    <hyperlink ref="C49" r:id="rId112" display="http://pokemondb.net/type/bug" xr:uid="{E188DC10-B0A2-4C39-B529-2AA06432E5D7}"/>
    <hyperlink ref="B22" r:id="rId113" tooltip="View pokedex for #589 Escavalier" display="http://pokemondb.net/pokedex/escavalier" xr:uid="{B9260919-FD52-4DFD-B32B-74DDABD8314E}"/>
    <hyperlink ref="C22" r:id="rId114" display="http://pokemondb.net/type/bug" xr:uid="{830C8BE9-250E-4478-988D-0406A630DE06}"/>
    <hyperlink ref="B50" r:id="rId115" tooltip="View pokedex for #595 Joltik" display="http://pokemondb.net/pokedex/joltik" xr:uid="{601B98A2-A647-45C4-A8CE-02369C2CB8B0}"/>
    <hyperlink ref="C50" r:id="rId116" display="http://pokemondb.net/type/bug" xr:uid="{46132121-6270-4EBA-BF33-3C22AB884866}"/>
    <hyperlink ref="B23" r:id="rId117" tooltip="View pokedex for #596 Galvantula" display="http://pokemondb.net/pokedex/galvantula" xr:uid="{C16343EA-489D-43BF-A057-61AD25673148}"/>
    <hyperlink ref="C23" r:id="rId118" display="http://pokemondb.net/type/bug" xr:uid="{64E6A5C1-278C-4F9E-81CB-BCB6B08E6C80}"/>
    <hyperlink ref="B51" r:id="rId119" tooltip="View pokedex for #616 Shelmet" display="http://pokemondb.net/pokedex/shelmet" xr:uid="{248F4588-2BDF-4800-B3A6-BFBF324DA83C}"/>
    <hyperlink ref="C51" r:id="rId120" display="http://pokemondb.net/type/bug" xr:uid="{CD281D29-48A5-4772-A548-872B0889DBA9}"/>
    <hyperlink ref="B6" r:id="rId121" tooltip="View pokedex for #617 Accelgor" display="http://pokemondb.net/pokedex/accelgor" xr:uid="{C0D9C8DB-7D5C-484F-BA22-30976602C9AD}"/>
    <hyperlink ref="C6" r:id="rId122" display="http://pokemondb.net/type/bug" xr:uid="{D5C6C0F7-A585-4003-98EB-57E6A4883379}"/>
    <hyperlink ref="B40" r:id="rId123" tooltip="View pokedex for #632 Durant" display="http://pokemondb.net/pokedex/durant" xr:uid="{9B577920-122D-494D-A98D-CE7B5BEF99C8}"/>
    <hyperlink ref="C40" r:id="rId124" display="http://pokemondb.net/type/bug" xr:uid="{A7A61D4B-1CA6-47AB-975B-34F42A584469}"/>
    <hyperlink ref="B43" r:id="rId125" tooltip="View pokedex for #636 Larvesta" display="http://pokemondb.net/pokedex/larvesta" xr:uid="{82B08CA7-6B09-4E3B-ADE7-851DB7C9C94F}"/>
    <hyperlink ref="C43" r:id="rId126" display="http://pokemondb.net/type/bug" xr:uid="{5CBCBCF9-34B4-448A-82A0-EF0A9AF5AB30}"/>
    <hyperlink ref="B3" r:id="rId127" tooltip="View pokedex for #637 Volcarona" display="http://pokemondb.net/pokedex/volcarona" xr:uid="{8D0E73F2-A288-43EF-A06D-EAD607252E10}"/>
    <hyperlink ref="C3" r:id="rId128" display="http://pokemondb.net/type/bug" xr:uid="{7E4B7E5B-7717-4296-8C8C-82F67E66F322}"/>
    <hyperlink ref="B12" r:id="rId129" tooltip="View pokedex for #649 Genesect" display="http://pokemondb.net/pokedex/genesect" xr:uid="{1696F962-B648-4F24-B37C-027013317908}"/>
    <hyperlink ref="C12" r:id="rId130" display="http://pokemondb.net/type/bug" xr:uid="{8E36D82B-3751-4C55-A86E-E0BA30BBB37B}"/>
    <hyperlink ref="B65" r:id="rId131" tooltip="View pokedex for #664 Scatterbug" display="http://pokemondb.net/pokedex/scatterbug" xr:uid="{BC89D8E6-0767-4653-BBE8-E36FF456E511}"/>
    <hyperlink ref="C65" r:id="rId132" display="http://pokemondb.net/type/bug" xr:uid="{0333E0C0-8A64-42F9-B074-5E8F5805DE9A}"/>
    <hyperlink ref="B57" r:id="rId133" tooltip="View pokedex for #665 Spewpa" display="http://pokemondb.net/pokedex/spewpa" xr:uid="{65D6BE15-E6E8-4299-A388-619FE323AD34}"/>
    <hyperlink ref="C57" r:id="rId134" display="http://pokemondb.net/type/bug" xr:uid="{638C5BAC-AED1-4CA1-A33F-2642F4B94350}"/>
    <hyperlink ref="B7" r:id="rId135" tooltip="View pokedex for #666 Vivillon" display="http://pokemondb.net/pokedex/vivillon" xr:uid="{D0436E01-FDCE-45BF-AFA1-DFFEFC2881C4}"/>
    <hyperlink ref="C7" r:id="rId136" display="http://pokemondb.net/type/bug" xr:uid="{C7682C9B-F8EF-44C5-9E9D-F7E652ADCD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2D09-9283-4EF3-9046-42FF474D457A}">
  <dimension ref="A3:B21"/>
  <sheetViews>
    <sheetView workbookViewId="0">
      <selection activeCell="D24" sqref="D24"/>
    </sheetView>
  </sheetViews>
  <sheetFormatPr defaultRowHeight="14.4" x14ac:dyDescent="0.3"/>
  <cols>
    <col min="1" max="1" width="9" bestFit="1" customWidth="1"/>
    <col min="2" max="2" width="18.88671875" bestFit="1" customWidth="1"/>
    <col min="3" max="3" width="15.6640625" bestFit="1" customWidth="1"/>
  </cols>
  <sheetData>
    <row r="3" spans="1:2" x14ac:dyDescent="0.3">
      <c r="A3" t="s">
        <v>5</v>
      </c>
      <c r="B3" t="s">
        <v>2722</v>
      </c>
    </row>
    <row r="4" spans="1:2" x14ac:dyDescent="0.3">
      <c r="A4" t="s">
        <v>34</v>
      </c>
      <c r="B4">
        <v>0.97222222222222221</v>
      </c>
    </row>
    <row r="5" spans="1:2" x14ac:dyDescent="0.3">
      <c r="A5" t="s">
        <v>286</v>
      </c>
      <c r="B5">
        <v>1.0277777777777777</v>
      </c>
    </row>
    <row r="6" spans="1:2" x14ac:dyDescent="0.3">
      <c r="A6" t="s">
        <v>24</v>
      </c>
      <c r="B6">
        <v>0.97222222222222221</v>
      </c>
    </row>
    <row r="7" spans="1:2" x14ac:dyDescent="0.3">
      <c r="A7" t="s">
        <v>66</v>
      </c>
      <c r="B7">
        <v>0.97222222222222221</v>
      </c>
    </row>
    <row r="8" spans="1:2" x14ac:dyDescent="0.3">
      <c r="A8" t="s">
        <v>88</v>
      </c>
      <c r="B8">
        <v>1.0833333333333333</v>
      </c>
    </row>
    <row r="9" spans="1:2" x14ac:dyDescent="0.3">
      <c r="A9" t="s">
        <v>131</v>
      </c>
      <c r="B9">
        <v>1.0833333333333333</v>
      </c>
    </row>
    <row r="10" spans="1:2" x14ac:dyDescent="0.3">
      <c r="A10" t="s">
        <v>18</v>
      </c>
      <c r="B10">
        <v>1.1111111111111112</v>
      </c>
    </row>
    <row r="11" spans="1:2" x14ac:dyDescent="0.3">
      <c r="A11" t="s">
        <v>23</v>
      </c>
      <c r="B11">
        <v>1.0833333333333333</v>
      </c>
    </row>
    <row r="12" spans="1:2" x14ac:dyDescent="0.3">
      <c r="A12" t="s">
        <v>208</v>
      </c>
      <c r="B12">
        <v>1.0277777777777777</v>
      </c>
    </row>
    <row r="13" spans="1:2" x14ac:dyDescent="0.3">
      <c r="A13" t="s">
        <v>10</v>
      </c>
      <c r="B13">
        <v>0.97222222222222221</v>
      </c>
    </row>
    <row r="14" spans="1:2" x14ac:dyDescent="0.3">
      <c r="A14" t="s">
        <v>71</v>
      </c>
      <c r="B14">
        <v>1.1666666666666667</v>
      </c>
    </row>
    <row r="15" spans="1:2" x14ac:dyDescent="0.3">
      <c r="A15" t="s">
        <v>197</v>
      </c>
      <c r="B15">
        <v>1.1111111111111112</v>
      </c>
    </row>
    <row r="16" spans="1:2" x14ac:dyDescent="0.3">
      <c r="A16" t="s">
        <v>47</v>
      </c>
      <c r="B16">
        <v>0.88888888888888884</v>
      </c>
    </row>
    <row r="17" spans="1:2" x14ac:dyDescent="0.3">
      <c r="A17" t="s">
        <v>11</v>
      </c>
      <c r="B17">
        <v>0.94444444444444442</v>
      </c>
    </row>
    <row r="18" spans="1:2" x14ac:dyDescent="0.3">
      <c r="A18" t="s">
        <v>146</v>
      </c>
      <c r="B18">
        <v>1</v>
      </c>
    </row>
    <row r="19" spans="1:2" x14ac:dyDescent="0.3">
      <c r="A19" t="s">
        <v>169</v>
      </c>
      <c r="B19">
        <v>1.1388888888888888</v>
      </c>
    </row>
    <row r="20" spans="1:2" x14ac:dyDescent="0.3">
      <c r="A20" t="s">
        <v>184</v>
      </c>
      <c r="B20">
        <v>1.0555555555555556</v>
      </c>
    </row>
    <row r="21" spans="1:2" x14ac:dyDescent="0.3">
      <c r="A21" t="s">
        <v>27</v>
      </c>
      <c r="B21">
        <v>1.0833333333333333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workbookViewId="0">
      <selection activeCell="K1" sqref="K1:K1048576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4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" thickBot="1" x14ac:dyDescent="0.35">
      <c r="A159" s="46"/>
      <c r="B159" s="25" t="s">
        <v>852</v>
      </c>
      <c r="C159" s="48"/>
      <c r="D159" s="50"/>
      <c r="E159" s="32" t="s">
        <v>2503</v>
      </c>
    </row>
    <row r="160" spans="1:5" x14ac:dyDescent="0.3">
      <c r="A160" s="51" t="s">
        <v>849</v>
      </c>
      <c r="B160" s="3" t="s">
        <v>851</v>
      </c>
      <c r="C160" s="53">
        <v>20</v>
      </c>
      <c r="D160" s="55" t="s">
        <v>2511</v>
      </c>
      <c r="E160" s="32" t="s">
        <v>2503</v>
      </c>
    </row>
    <row r="161" spans="1:5" ht="15" thickBot="1" x14ac:dyDescent="0.35">
      <c r="A161" s="52"/>
      <c r="B161" s="27" t="s">
        <v>853</v>
      </c>
      <c r="C161" s="54"/>
      <c r="D161" s="56"/>
      <c r="E161" s="32" t="s">
        <v>2503</v>
      </c>
    </row>
    <row r="162" spans="1:5" x14ac:dyDescent="0.3">
      <c r="A162" s="4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" thickBot="1" x14ac:dyDescent="0.35">
      <c r="A163" s="46"/>
      <c r="B163" s="25" t="s">
        <v>854</v>
      </c>
      <c r="C163" s="48"/>
      <c r="D163" s="50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51" t="s">
        <v>1134</v>
      </c>
      <c r="B202" s="3" t="s">
        <v>1136</v>
      </c>
      <c r="C202" s="53">
        <v>35</v>
      </c>
      <c r="D202" s="55"/>
      <c r="E202" s="32" t="s">
        <v>2503</v>
      </c>
    </row>
    <row r="203" spans="1:5" ht="15" thickBot="1" x14ac:dyDescent="0.35">
      <c r="A203" s="52"/>
      <c r="B203" s="27" t="s">
        <v>1137</v>
      </c>
      <c r="C203" s="54"/>
      <c r="D203" s="56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4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" thickBot="1" x14ac:dyDescent="0.35">
      <c r="A255" s="46"/>
      <c r="B255" s="25" t="s">
        <v>1378</v>
      </c>
      <c r="C255" s="48"/>
      <c r="D255" s="50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51" t="s">
        <v>1383</v>
      </c>
      <c r="B304" s="3" t="s">
        <v>1385</v>
      </c>
      <c r="C304" s="3"/>
      <c r="D304" s="57" t="s">
        <v>2525</v>
      </c>
      <c r="E304" s="32" t="s">
        <v>2558</v>
      </c>
    </row>
    <row r="305" spans="1:5" ht="15" thickBot="1" x14ac:dyDescent="0.35">
      <c r="A305" s="52"/>
      <c r="B305" s="4" t="s">
        <v>1386</v>
      </c>
      <c r="C305" s="4"/>
      <c r="D305" s="58"/>
      <c r="E305" s="32" t="s">
        <v>2558</v>
      </c>
    </row>
    <row r="306" spans="1:5" x14ac:dyDescent="0.3">
      <c r="A306" s="45" t="s">
        <v>1383</v>
      </c>
      <c r="B306" s="2" t="s">
        <v>1385</v>
      </c>
      <c r="C306" s="2"/>
      <c r="D306" s="61" t="s">
        <v>2525</v>
      </c>
      <c r="E306" s="32" t="s">
        <v>2558</v>
      </c>
    </row>
    <row r="307" spans="1:5" ht="15" thickBot="1" x14ac:dyDescent="0.35">
      <c r="A307" s="46"/>
      <c r="B307" s="15" t="s">
        <v>1387</v>
      </c>
      <c r="C307" s="15"/>
      <c r="D307" s="62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45" t="s">
        <v>849</v>
      </c>
      <c r="B360" s="2" t="s">
        <v>851</v>
      </c>
      <c r="C360" s="59">
        <v>20</v>
      </c>
      <c r="D360" s="61" t="s">
        <v>2510</v>
      </c>
      <c r="E360" s="32" t="s">
        <v>2560</v>
      </c>
    </row>
    <row r="361" spans="1:5" ht="15" thickBot="1" x14ac:dyDescent="0.35">
      <c r="A361" s="46"/>
      <c r="B361" s="15" t="s">
        <v>852</v>
      </c>
      <c r="C361" s="60"/>
      <c r="D361" s="62"/>
      <c r="E361" s="32" t="s">
        <v>2560</v>
      </c>
    </row>
    <row r="362" spans="1:5" x14ac:dyDescent="0.3">
      <c r="A362" s="51" t="s">
        <v>849</v>
      </c>
      <c r="B362" s="3" t="s">
        <v>851</v>
      </c>
      <c r="C362" s="63">
        <v>20</v>
      </c>
      <c r="D362" s="57" t="s">
        <v>2511</v>
      </c>
      <c r="E362" s="32" t="s">
        <v>2560</v>
      </c>
    </row>
    <row r="363" spans="1:5" ht="15" thickBot="1" x14ac:dyDescent="0.35">
      <c r="A363" s="52"/>
      <c r="B363" s="4" t="s">
        <v>853</v>
      </c>
      <c r="C363" s="64"/>
      <c r="D363" s="58"/>
      <c r="E363" s="32" t="s">
        <v>2560</v>
      </c>
    </row>
    <row r="364" spans="1:5" x14ac:dyDescent="0.3">
      <c r="A364" s="45" t="s">
        <v>849</v>
      </c>
      <c r="B364" s="2" t="s">
        <v>851</v>
      </c>
      <c r="C364" s="59">
        <v>20</v>
      </c>
      <c r="D364" s="61" t="s">
        <v>2512</v>
      </c>
      <c r="E364" s="32" t="s">
        <v>2560</v>
      </c>
    </row>
    <row r="365" spans="1:5" ht="15" thickBot="1" x14ac:dyDescent="0.35">
      <c r="A365" s="46"/>
      <c r="B365" s="15" t="s">
        <v>854</v>
      </c>
      <c r="C365" s="60"/>
      <c r="D365" s="62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254:A255"/>
    <mergeCell ref="C254:C255"/>
    <mergeCell ref="D254:D255"/>
    <mergeCell ref="A304:A305"/>
    <mergeCell ref="D304:D305"/>
    <mergeCell ref="A162:A163"/>
    <mergeCell ref="C162:C163"/>
    <mergeCell ref="D162:D163"/>
    <mergeCell ref="A202:A203"/>
    <mergeCell ref="C202:C203"/>
    <mergeCell ref="D202:D203"/>
    <mergeCell ref="A158:A159"/>
    <mergeCell ref="C158:C159"/>
    <mergeCell ref="D158:D159"/>
    <mergeCell ref="A160:A161"/>
    <mergeCell ref="C160:C161"/>
    <mergeCell ref="D160:D161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WorkingData - Pokemon (Mine)</vt:lpstr>
      <vt:lpstr>BugPokemon</vt:lpstr>
      <vt:lpstr>Vis Mult X Effective</vt:lpstr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Connor Colbert</cp:lastModifiedBy>
  <dcterms:created xsi:type="dcterms:W3CDTF">2013-10-29T17:47:10Z</dcterms:created>
  <dcterms:modified xsi:type="dcterms:W3CDTF">2022-02-02T16:55:35Z</dcterms:modified>
</cp:coreProperties>
</file>