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colberj_purdue_edu/Documents/Spring 2022 (Semester 2)/CGT 270/CGT-270-Data-Visualization-Portfolio-ColbertC/Midterm/Data/"/>
    </mc:Choice>
  </mc:AlternateContent>
  <xr:revisionPtr revIDLastSave="120" documentId="8_{F1130CC9-C29C-4655-AC41-622ECFD3563C}" xr6:coauthVersionLast="47" xr6:coauthVersionMax="47" xr10:uidLastSave="{B7F3E0E9-ABC2-4ECB-8CE3-F6D6EF9CAE10}"/>
  <bookViews>
    <workbookView xWindow="-108" yWindow="-108" windowWidth="23256" windowHeight="12456" xr2:uid="{00000000-000D-0000-FFFF-FFFF00000000}"/>
  </bookViews>
  <sheets>
    <sheet name="WorkingData_1895-2016" sheetId="6" r:id="rId1"/>
    <sheet name="1895-2016" sheetId="5" r:id="rId2"/>
    <sheet name="WorkingData_PunxsutawneyPhil" sheetId="4" r:id="rId3"/>
    <sheet name="PunxsutawneyPhil" sheetId="1" r:id="rId4"/>
    <sheet name="WorkingData_Anomalies" sheetId="3" r:id="rId5"/>
    <sheet name="Anomalie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0" i="6" l="1"/>
  <c r="L126" i="6"/>
  <c r="K126" i="6"/>
  <c r="J126" i="6"/>
  <c r="I126" i="6"/>
  <c r="H126" i="6"/>
  <c r="G126" i="6"/>
  <c r="F126" i="6"/>
  <c r="E126" i="6"/>
  <c r="L125" i="6"/>
  <c r="K125" i="6"/>
  <c r="J125" i="6"/>
  <c r="I125" i="6"/>
  <c r="H125" i="6"/>
  <c r="G125" i="6"/>
  <c r="F125" i="6"/>
  <c r="E125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26" i="6" s="1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A151" i="3"/>
  <c r="A150" i="3"/>
  <c r="G136" i="4"/>
  <c r="D135" i="4"/>
  <c r="E135" i="4"/>
  <c r="F135" i="4"/>
  <c r="G135" i="4"/>
  <c r="H135" i="4"/>
  <c r="I135" i="4"/>
  <c r="J135" i="4"/>
  <c r="D136" i="4"/>
  <c r="E136" i="4"/>
  <c r="F136" i="4"/>
  <c r="H136" i="4"/>
  <c r="I136" i="4"/>
  <c r="J136" i="4"/>
  <c r="C136" i="4"/>
  <c r="C135" i="4"/>
  <c r="A135" i="4"/>
  <c r="A136" i="4"/>
  <c r="B151" i="3"/>
  <c r="B150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151" i="3" s="1"/>
  <c r="C125" i="6" l="1"/>
  <c r="C150" i="3"/>
</calcChain>
</file>

<file path=xl/sharedStrings.xml><?xml version="1.0" encoding="utf-8"?>
<sst xmlns="http://schemas.openxmlformats.org/spreadsheetml/2006/main" count="573" uniqueCount="27">
  <si>
    <t>Year</t>
  </si>
  <si>
    <t>Punxsutawney Phil</t>
  </si>
  <si>
    <t>February Average Temperature</t>
  </si>
  <si>
    <t>February Average Temperature (Northeast)</t>
  </si>
  <si>
    <t>February Average Temperature (Midwest)</t>
  </si>
  <si>
    <t>February Average Temperature (Pennsylvania)</t>
  </si>
  <si>
    <t>March Average Temperature</t>
  </si>
  <si>
    <t>March Average Temperature (Northeast)</t>
  </si>
  <si>
    <t>March Average Temperature (Midwest)</t>
  </si>
  <si>
    <t>March Average Temperature (Pennsylvania)</t>
  </si>
  <si>
    <t>No Record</t>
  </si>
  <si>
    <t>Full Shadow</t>
  </si>
  <si>
    <t>No Shadow</t>
  </si>
  <si>
    <t>Partial Shadow</t>
  </si>
  <si>
    <t>1901-2000</t>
  </si>
  <si>
    <t>Global Land and Ocean Temperature Anomalies</t>
  </si>
  <si>
    <t xml:space="preserve"> January</t>
  </si>
  <si>
    <t>Units: Degrees Celsius</t>
  </si>
  <si>
    <t>Convert celsius to fahrenheit</t>
  </si>
  <si>
    <t>Base Period: 1901-2000</t>
  </si>
  <si>
    <t>Fahrenheit = (Celsius  x 9/5) + 32</t>
  </si>
  <si>
    <t>Missing: -999</t>
  </si>
  <si>
    <t>Value</t>
  </si>
  <si>
    <t>Fahrenheit</t>
  </si>
  <si>
    <t>Celsius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</si>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</sst>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</a:t>
            </a:r>
            <a:r>
              <a:rPr lang="en-US" baseline="0"/>
              <a:t> Shadow Recordings of March Average Temperatures Recorded by Regions (Northeast, Midwest, Pennsylvania) 1895 - 2016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1084290693172"/>
          <c:y val="0.29109251968503935"/>
          <c:w val="0.8664336015375127"/>
          <c:h val="0.49440871345823145"/>
        </c:manualLayout>
      </c:layout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'WorkingData_1895-2016'!$J$1:$L$1</c:f>
              <c:strCache>
                <c:ptCount val="3"/>
                <c:pt idx="0">
                  <c:v>March Average Temperature (Northeast)</c:v>
                </c:pt>
                <c:pt idx="1">
                  <c:v>March Average Temperature (Midwest)</c:v>
                </c:pt>
                <c:pt idx="2">
                  <c:v>March Average Temperature (Pennsylvania)</c:v>
                </c:pt>
              </c:strCache>
            </c:strRef>
          </c:cat>
          <c:val>
            <c:numRef>
              <c:f>'WorkingData_1895-2016'!$J$126:$L$126</c:f>
              <c:numCache>
                <c:formatCode>General</c:formatCode>
                <c:ptCount val="3"/>
                <c:pt idx="0">
                  <c:v>43.4</c:v>
                </c:pt>
                <c:pt idx="1">
                  <c:v>56.3</c:v>
                </c:pt>
                <c:pt idx="2">
                  <c:v>47.7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5-4F83-B7B6-8A18E8ADF9F5}"/>
            </c:ext>
          </c:extLst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'WorkingData_1895-2016'!$J$1:$L$1</c:f>
              <c:strCache>
                <c:ptCount val="3"/>
                <c:pt idx="0">
                  <c:v>March Average Temperature (Northeast)</c:v>
                </c:pt>
                <c:pt idx="1">
                  <c:v>March Average Temperature (Midwest)</c:v>
                </c:pt>
                <c:pt idx="2">
                  <c:v>March Average Temperature (Pennsylvania)</c:v>
                </c:pt>
              </c:strCache>
            </c:strRef>
          </c:cat>
          <c:val>
            <c:numRef>
              <c:f>'WorkingData_1895-2016'!$J$125:$L$125</c:f>
              <c:numCache>
                <c:formatCode>General</c:formatCode>
                <c:ptCount val="3"/>
                <c:pt idx="0">
                  <c:v>24.2</c:v>
                </c:pt>
                <c:pt idx="1">
                  <c:v>28.5</c:v>
                </c:pt>
                <c:pt idx="2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5-4F83-B7B6-8A18E8ADF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891328"/>
        <c:axId val="1081900064"/>
      </c:barChart>
      <c:catAx>
        <c:axId val="10818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900064"/>
        <c:crosses val="autoZero"/>
        <c:auto val="1"/>
        <c:lblAlgn val="ctr"/>
        <c:lblOffset val="100"/>
        <c:noMultiLvlLbl val="0"/>
      </c:catAx>
      <c:valAx>
        <c:axId val="10819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548640</xdr:colOff>
      <xdr:row>106</xdr:row>
      <xdr:rowOff>167640</xdr:rowOff>
    </xdr:from>
    <xdr:to>
      <xdr:col>21</xdr:col>
      <xdr:colOff>152400</xdr:colOff>
      <xdr:row>123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93DC9-C467-410F-842D-E7E876F4E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7ACA-A7A3-49B6-9297-0AE3E8E97EEF}">
  <dimension ref="A1:N130"/>
  <sheetViews>
    <sheetView tabSelected="1" workbookViewId="0">
      <pane ySplit="1" topLeftCell="A116" activePane="bottomLeft" state="frozen"/>
      <selection pane="bottomLeft" activeCell="C130" sqref="C130"/>
    </sheetView>
  </sheetViews>
  <sheetFormatPr defaultRowHeight="14.4" x14ac:dyDescent="0.3"/>
  <cols>
    <col min="3" max="3" width="10" customWidth="1"/>
    <col min="4" max="4" width="16.44140625" customWidth="1"/>
    <col min="5" max="5" width="8.88671875" customWidth="1"/>
  </cols>
  <sheetData>
    <row r="1" spans="1:12" x14ac:dyDescent="0.3">
      <c r="A1" t="s">
        <v>0</v>
      </c>
      <c r="B1" s="1" t="s">
        <v>24</v>
      </c>
      <c r="C1" s="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1895</v>
      </c>
      <c r="B2">
        <v>-0.43</v>
      </c>
      <c r="C2" s="2">
        <f t="shared" ref="C2:C65" si="0">(B2*(9/5))+32</f>
        <v>31.225999999999999</v>
      </c>
      <c r="D2" t="s">
        <v>10</v>
      </c>
      <c r="E2">
        <v>26.6</v>
      </c>
      <c r="F2">
        <v>15.6</v>
      </c>
      <c r="G2">
        <v>21.9</v>
      </c>
      <c r="H2">
        <v>17</v>
      </c>
      <c r="I2">
        <v>39.97</v>
      </c>
      <c r="J2">
        <v>27.6</v>
      </c>
      <c r="K2">
        <v>40.200000000000003</v>
      </c>
      <c r="L2">
        <v>31.3</v>
      </c>
    </row>
    <row r="3" spans="1:12" x14ac:dyDescent="0.3">
      <c r="A3">
        <v>1896</v>
      </c>
      <c r="B3">
        <v>-0.15</v>
      </c>
      <c r="C3" s="2">
        <f t="shared" si="0"/>
        <v>31.73</v>
      </c>
      <c r="D3" t="s">
        <v>10</v>
      </c>
      <c r="E3">
        <v>35.04</v>
      </c>
      <c r="F3">
        <v>22.2</v>
      </c>
      <c r="G3">
        <v>33.5</v>
      </c>
      <c r="H3">
        <v>26.6</v>
      </c>
      <c r="I3">
        <v>38.03</v>
      </c>
      <c r="J3">
        <v>25.3</v>
      </c>
      <c r="K3">
        <v>36.9</v>
      </c>
      <c r="L3">
        <v>27.8</v>
      </c>
    </row>
    <row r="4" spans="1:12" x14ac:dyDescent="0.3">
      <c r="A4">
        <v>1897</v>
      </c>
      <c r="B4">
        <v>-0.12</v>
      </c>
      <c r="C4" s="2">
        <f t="shared" si="0"/>
        <v>31.783999999999999</v>
      </c>
      <c r="D4" t="s">
        <v>10</v>
      </c>
      <c r="E4">
        <v>33.39</v>
      </c>
      <c r="F4">
        <v>23.6</v>
      </c>
      <c r="G4">
        <v>34.700000000000003</v>
      </c>
      <c r="H4">
        <v>27.9</v>
      </c>
      <c r="I4">
        <v>38.79</v>
      </c>
      <c r="J4">
        <v>32</v>
      </c>
      <c r="K4">
        <v>44</v>
      </c>
      <c r="L4">
        <v>36.9</v>
      </c>
    </row>
    <row r="5" spans="1:12" x14ac:dyDescent="0.3">
      <c r="A5">
        <v>1898</v>
      </c>
      <c r="B5">
        <v>-0.01</v>
      </c>
      <c r="C5" s="2">
        <f t="shared" si="0"/>
        <v>31.981999999999999</v>
      </c>
      <c r="D5" t="s">
        <v>11</v>
      </c>
      <c r="E5">
        <v>35.369999999999997</v>
      </c>
      <c r="F5">
        <v>24.8</v>
      </c>
      <c r="G5">
        <v>33.299999999999997</v>
      </c>
      <c r="H5">
        <v>26.7</v>
      </c>
      <c r="I5">
        <v>41.05</v>
      </c>
      <c r="J5">
        <v>38</v>
      </c>
      <c r="K5">
        <v>46</v>
      </c>
      <c r="L5">
        <v>42</v>
      </c>
    </row>
    <row r="6" spans="1:12" x14ac:dyDescent="0.3">
      <c r="A6">
        <v>1899</v>
      </c>
      <c r="B6">
        <v>-0.14000000000000001</v>
      </c>
      <c r="C6" s="2">
        <f t="shared" si="0"/>
        <v>31.748000000000001</v>
      </c>
      <c r="D6" t="s">
        <v>10</v>
      </c>
      <c r="E6">
        <v>25.5</v>
      </c>
      <c r="F6">
        <v>18.100000000000001</v>
      </c>
      <c r="G6">
        <v>22.2</v>
      </c>
      <c r="H6">
        <v>20</v>
      </c>
      <c r="I6">
        <v>37.630000000000003</v>
      </c>
      <c r="J6">
        <v>29.3</v>
      </c>
      <c r="K6">
        <v>38.4</v>
      </c>
      <c r="L6">
        <v>34</v>
      </c>
    </row>
    <row r="7" spans="1:12" x14ac:dyDescent="0.3">
      <c r="A7">
        <v>1900</v>
      </c>
      <c r="B7">
        <v>-0.35</v>
      </c>
      <c r="C7" s="2">
        <f t="shared" si="0"/>
        <v>31.37</v>
      </c>
      <c r="D7" t="s">
        <v>11</v>
      </c>
      <c r="E7">
        <v>30.76</v>
      </c>
      <c r="F7">
        <v>21.4</v>
      </c>
      <c r="G7">
        <v>27.5</v>
      </c>
      <c r="H7">
        <v>24.1</v>
      </c>
      <c r="I7">
        <v>41.27</v>
      </c>
      <c r="J7">
        <v>26</v>
      </c>
      <c r="K7">
        <v>37.9</v>
      </c>
      <c r="L7">
        <v>29.3</v>
      </c>
    </row>
    <row r="8" spans="1:12" x14ac:dyDescent="0.3">
      <c r="A8">
        <v>1901</v>
      </c>
      <c r="B8">
        <v>-0.14000000000000001</v>
      </c>
      <c r="C8" s="2">
        <f t="shared" si="0"/>
        <v>31.748000000000001</v>
      </c>
      <c r="D8" t="s">
        <v>11</v>
      </c>
      <c r="E8">
        <v>29.86</v>
      </c>
      <c r="F8">
        <v>16</v>
      </c>
      <c r="G8">
        <v>26.2</v>
      </c>
      <c r="H8">
        <v>18.899999999999999</v>
      </c>
      <c r="I8">
        <v>40.71</v>
      </c>
      <c r="J8">
        <v>30.8</v>
      </c>
      <c r="K8">
        <v>41.9</v>
      </c>
      <c r="L8">
        <v>35.1</v>
      </c>
    </row>
    <row r="9" spans="1:12" x14ac:dyDescent="0.3">
      <c r="A9">
        <v>1902</v>
      </c>
      <c r="B9">
        <v>-0.1</v>
      </c>
      <c r="C9" s="2">
        <f t="shared" si="0"/>
        <v>31.82</v>
      </c>
      <c r="D9" t="s">
        <v>10</v>
      </c>
      <c r="E9">
        <v>31.46</v>
      </c>
      <c r="F9">
        <v>20.100000000000001</v>
      </c>
      <c r="G9">
        <v>23.6</v>
      </c>
      <c r="H9">
        <v>21</v>
      </c>
      <c r="I9">
        <v>41.58</v>
      </c>
      <c r="J9">
        <v>37.1</v>
      </c>
      <c r="K9">
        <v>43.9</v>
      </c>
      <c r="L9">
        <v>38.799999999999997</v>
      </c>
    </row>
    <row r="10" spans="1:12" x14ac:dyDescent="0.3">
      <c r="A10">
        <v>1903</v>
      </c>
      <c r="B10">
        <v>-0.23</v>
      </c>
      <c r="C10" s="2">
        <f t="shared" si="0"/>
        <v>31.585999999999999</v>
      </c>
      <c r="D10" t="s">
        <v>11</v>
      </c>
      <c r="E10">
        <v>28.42</v>
      </c>
      <c r="F10">
        <v>24.5</v>
      </c>
      <c r="G10">
        <v>31.3</v>
      </c>
      <c r="H10">
        <v>28</v>
      </c>
      <c r="I10">
        <v>42.21</v>
      </c>
      <c r="J10">
        <v>40.4</v>
      </c>
      <c r="K10">
        <v>47.7</v>
      </c>
      <c r="L10">
        <v>44.5</v>
      </c>
    </row>
    <row r="11" spans="1:12" x14ac:dyDescent="0.3">
      <c r="A11">
        <v>1904</v>
      </c>
      <c r="B11">
        <v>-0.61</v>
      </c>
      <c r="C11" s="2">
        <f t="shared" si="0"/>
        <v>30.902000000000001</v>
      </c>
      <c r="D11" t="s">
        <v>11</v>
      </c>
      <c r="E11">
        <v>31.59</v>
      </c>
      <c r="F11">
        <v>15</v>
      </c>
      <c r="G11">
        <v>28.2</v>
      </c>
      <c r="H11">
        <v>19.2</v>
      </c>
      <c r="I11">
        <v>41.76</v>
      </c>
      <c r="J11">
        <v>29.8</v>
      </c>
      <c r="K11">
        <v>42.8</v>
      </c>
      <c r="L11">
        <v>34</v>
      </c>
    </row>
    <row r="12" spans="1:12" x14ac:dyDescent="0.3">
      <c r="A12">
        <v>1905</v>
      </c>
      <c r="B12">
        <v>-0.35</v>
      </c>
      <c r="C12" s="2">
        <f t="shared" si="0"/>
        <v>31.37</v>
      </c>
      <c r="D12" t="s">
        <v>11</v>
      </c>
      <c r="E12">
        <v>26.94</v>
      </c>
      <c r="F12">
        <v>15.2</v>
      </c>
      <c r="G12">
        <v>22.2</v>
      </c>
      <c r="H12">
        <v>18.100000000000001</v>
      </c>
      <c r="I12">
        <v>45.12</v>
      </c>
      <c r="J12">
        <v>31.4</v>
      </c>
      <c r="K12">
        <v>47.2</v>
      </c>
      <c r="L12">
        <v>36.9</v>
      </c>
    </row>
    <row r="13" spans="1:12" x14ac:dyDescent="0.3">
      <c r="A13">
        <v>1906</v>
      </c>
      <c r="B13">
        <v>-0.13</v>
      </c>
      <c r="C13" s="2">
        <f t="shared" si="0"/>
        <v>31.765999999999998</v>
      </c>
      <c r="D13" t="s">
        <v>11</v>
      </c>
      <c r="E13">
        <v>33.69</v>
      </c>
      <c r="F13">
        <v>22</v>
      </c>
      <c r="G13">
        <v>30.7</v>
      </c>
      <c r="H13">
        <v>25.3</v>
      </c>
      <c r="I13">
        <v>36.1</v>
      </c>
      <c r="J13">
        <v>25.7</v>
      </c>
      <c r="K13">
        <v>33.9</v>
      </c>
      <c r="L13">
        <v>29.1</v>
      </c>
    </row>
    <row r="14" spans="1:12" x14ac:dyDescent="0.3">
      <c r="A14">
        <v>1907</v>
      </c>
      <c r="B14">
        <v>-0.37</v>
      </c>
      <c r="C14" s="2">
        <f t="shared" si="0"/>
        <v>31.334</v>
      </c>
      <c r="D14" t="s">
        <v>11</v>
      </c>
      <c r="E14">
        <v>35.46</v>
      </c>
      <c r="F14">
        <v>15.2</v>
      </c>
      <c r="G14">
        <v>31.5</v>
      </c>
      <c r="H14">
        <v>20.100000000000001</v>
      </c>
      <c r="I14">
        <v>45.7</v>
      </c>
      <c r="J14">
        <v>33.299999999999997</v>
      </c>
      <c r="K14">
        <v>50.2</v>
      </c>
      <c r="L14">
        <v>39.5</v>
      </c>
    </row>
    <row r="15" spans="1:12" x14ac:dyDescent="0.3">
      <c r="A15">
        <v>1908</v>
      </c>
      <c r="B15">
        <v>-0.38</v>
      </c>
      <c r="C15" s="2">
        <f t="shared" si="0"/>
        <v>31.315999999999999</v>
      </c>
      <c r="D15" t="s">
        <v>11</v>
      </c>
      <c r="E15">
        <v>33.01</v>
      </c>
      <c r="F15">
        <v>18.399999999999999</v>
      </c>
      <c r="G15">
        <v>31.2</v>
      </c>
      <c r="H15">
        <v>22.1</v>
      </c>
      <c r="I15">
        <v>43.92</v>
      </c>
      <c r="J15">
        <v>32.700000000000003</v>
      </c>
      <c r="K15">
        <v>47.1</v>
      </c>
      <c r="L15">
        <v>38.4</v>
      </c>
    </row>
    <row r="16" spans="1:12" x14ac:dyDescent="0.3">
      <c r="A16">
        <v>1909</v>
      </c>
      <c r="B16">
        <v>-0.57999999999999996</v>
      </c>
      <c r="C16" s="2">
        <f t="shared" si="0"/>
        <v>30.956</v>
      </c>
      <c r="D16" t="s">
        <v>11</v>
      </c>
      <c r="E16">
        <v>35.020000000000003</v>
      </c>
      <c r="F16">
        <v>26.4</v>
      </c>
      <c r="G16">
        <v>37.200000000000003</v>
      </c>
      <c r="H16">
        <v>32.9</v>
      </c>
      <c r="I16">
        <v>40.35</v>
      </c>
      <c r="J16">
        <v>29.6</v>
      </c>
      <c r="K16">
        <v>41.1</v>
      </c>
      <c r="L16">
        <v>33.1</v>
      </c>
    </row>
    <row r="17" spans="1:12" x14ac:dyDescent="0.3">
      <c r="A17">
        <v>1910</v>
      </c>
      <c r="B17">
        <v>-0.35</v>
      </c>
      <c r="C17" s="2">
        <f t="shared" si="0"/>
        <v>31.37</v>
      </c>
      <c r="D17" t="s">
        <v>11</v>
      </c>
      <c r="E17">
        <v>29.3</v>
      </c>
      <c r="F17">
        <v>20.6</v>
      </c>
      <c r="G17">
        <v>28.5</v>
      </c>
      <c r="H17">
        <v>23.8</v>
      </c>
      <c r="I17">
        <v>49.44</v>
      </c>
      <c r="J17">
        <v>37.799999999999997</v>
      </c>
      <c r="K17">
        <v>51.9</v>
      </c>
      <c r="L17">
        <v>42.6</v>
      </c>
    </row>
    <row r="18" spans="1:12" x14ac:dyDescent="0.3">
      <c r="A18">
        <v>1911</v>
      </c>
      <c r="B18">
        <v>-0.54</v>
      </c>
      <c r="C18" s="2">
        <f t="shared" si="0"/>
        <v>31.027999999999999</v>
      </c>
      <c r="D18" t="s">
        <v>11</v>
      </c>
      <c r="E18">
        <v>33.659999999999997</v>
      </c>
      <c r="F18">
        <v>21.4</v>
      </c>
      <c r="G18">
        <v>37.5</v>
      </c>
      <c r="H18">
        <v>28.5</v>
      </c>
      <c r="I18">
        <v>44.02</v>
      </c>
      <c r="J18">
        <v>28.4</v>
      </c>
      <c r="K18">
        <v>42.9</v>
      </c>
      <c r="L18">
        <v>32.799999999999997</v>
      </c>
    </row>
    <row r="19" spans="1:12" x14ac:dyDescent="0.3">
      <c r="A19">
        <v>1912</v>
      </c>
      <c r="B19">
        <v>-0.27</v>
      </c>
      <c r="C19" s="2">
        <f t="shared" si="0"/>
        <v>31.513999999999999</v>
      </c>
      <c r="D19" t="s">
        <v>11</v>
      </c>
      <c r="E19">
        <v>31.08</v>
      </c>
      <c r="F19">
        <v>18.600000000000001</v>
      </c>
      <c r="G19">
        <v>25.8</v>
      </c>
      <c r="H19">
        <v>21.1</v>
      </c>
      <c r="I19">
        <v>35.76</v>
      </c>
      <c r="J19">
        <v>27.7</v>
      </c>
      <c r="K19">
        <v>35.200000000000003</v>
      </c>
      <c r="L19">
        <v>31.5</v>
      </c>
    </row>
    <row r="20" spans="1:12" x14ac:dyDescent="0.3">
      <c r="A20">
        <v>1913</v>
      </c>
      <c r="B20">
        <v>-0.35</v>
      </c>
      <c r="C20" s="2">
        <f t="shared" si="0"/>
        <v>31.37</v>
      </c>
      <c r="D20" t="s">
        <v>11</v>
      </c>
      <c r="E20">
        <v>29.5</v>
      </c>
      <c r="F20">
        <v>20.2</v>
      </c>
      <c r="G20">
        <v>29.6</v>
      </c>
      <c r="H20">
        <v>25</v>
      </c>
      <c r="I20">
        <v>38.71</v>
      </c>
      <c r="J20">
        <v>35.9</v>
      </c>
      <c r="K20">
        <v>41.1</v>
      </c>
      <c r="L20">
        <v>40</v>
      </c>
    </row>
    <row r="21" spans="1:12" x14ac:dyDescent="0.3">
      <c r="A21">
        <v>1914</v>
      </c>
      <c r="B21">
        <v>0.11</v>
      </c>
      <c r="C21" s="2">
        <f t="shared" si="0"/>
        <v>32.198</v>
      </c>
      <c r="D21" t="s">
        <v>11</v>
      </c>
      <c r="E21">
        <v>29.52</v>
      </c>
      <c r="F21">
        <v>14.5</v>
      </c>
      <c r="G21">
        <v>26.3</v>
      </c>
      <c r="H21">
        <v>18.7</v>
      </c>
      <c r="I21">
        <v>40.75</v>
      </c>
      <c r="J21">
        <v>29.6</v>
      </c>
      <c r="K21">
        <v>39</v>
      </c>
      <c r="L21">
        <v>31.7</v>
      </c>
    </row>
    <row r="22" spans="1:12" x14ac:dyDescent="0.3">
      <c r="A22">
        <v>1915</v>
      </c>
      <c r="B22">
        <v>-0.14000000000000001</v>
      </c>
      <c r="C22" s="2">
        <f t="shared" si="0"/>
        <v>31.748000000000001</v>
      </c>
      <c r="D22" t="s">
        <v>11</v>
      </c>
      <c r="E22">
        <v>35.94</v>
      </c>
      <c r="F22">
        <v>26.7</v>
      </c>
      <c r="G22">
        <v>37.6</v>
      </c>
      <c r="H22">
        <v>30.6</v>
      </c>
      <c r="I22">
        <v>36.950000000000003</v>
      </c>
      <c r="J22">
        <v>28.3</v>
      </c>
      <c r="K22">
        <v>34.9</v>
      </c>
      <c r="L22">
        <v>30.3</v>
      </c>
    </row>
    <row r="23" spans="1:12" x14ac:dyDescent="0.3">
      <c r="A23">
        <v>1916</v>
      </c>
      <c r="B23">
        <v>-0.13</v>
      </c>
      <c r="C23" s="2">
        <f t="shared" si="0"/>
        <v>31.765999999999998</v>
      </c>
      <c r="D23" t="s">
        <v>11</v>
      </c>
      <c r="E23">
        <v>33.03</v>
      </c>
      <c r="F23">
        <v>18.899999999999999</v>
      </c>
      <c r="G23">
        <v>30.1</v>
      </c>
      <c r="H23">
        <v>22.8</v>
      </c>
      <c r="I23">
        <v>42.15</v>
      </c>
      <c r="J23">
        <v>24.2</v>
      </c>
      <c r="K23">
        <v>40.200000000000003</v>
      </c>
      <c r="L23">
        <v>28.2</v>
      </c>
    </row>
    <row r="24" spans="1:12" x14ac:dyDescent="0.3">
      <c r="A24">
        <v>1917</v>
      </c>
      <c r="B24">
        <v>-0.53</v>
      </c>
      <c r="C24" s="2">
        <f t="shared" si="0"/>
        <v>31.045999999999999</v>
      </c>
      <c r="D24" t="s">
        <v>11</v>
      </c>
      <c r="E24">
        <v>30.09</v>
      </c>
      <c r="F24">
        <v>17.8</v>
      </c>
      <c r="G24">
        <v>29.1</v>
      </c>
      <c r="H24">
        <v>23</v>
      </c>
      <c r="I24">
        <v>38.35</v>
      </c>
      <c r="J24">
        <v>31.2</v>
      </c>
      <c r="K24">
        <v>42.6</v>
      </c>
      <c r="L24">
        <v>35.4</v>
      </c>
    </row>
    <row r="25" spans="1:12" x14ac:dyDescent="0.3">
      <c r="A25">
        <v>1918</v>
      </c>
      <c r="B25">
        <v>-0.33</v>
      </c>
      <c r="C25" s="2">
        <f t="shared" si="0"/>
        <v>31.405999999999999</v>
      </c>
      <c r="D25" t="s">
        <v>11</v>
      </c>
      <c r="E25">
        <v>33.82</v>
      </c>
      <c r="F25">
        <v>19.8</v>
      </c>
      <c r="G25">
        <v>34.1</v>
      </c>
      <c r="H25">
        <v>25.7</v>
      </c>
      <c r="I25">
        <v>45.75</v>
      </c>
      <c r="J25">
        <v>32.9</v>
      </c>
      <c r="K25">
        <v>48.2</v>
      </c>
      <c r="L25">
        <v>39.299999999999997</v>
      </c>
    </row>
    <row r="26" spans="1:12" x14ac:dyDescent="0.3">
      <c r="A26">
        <v>1919</v>
      </c>
      <c r="B26">
        <v>-0.24</v>
      </c>
      <c r="C26" s="2">
        <f t="shared" si="0"/>
        <v>31.568000000000001</v>
      </c>
      <c r="D26" t="s">
        <v>11</v>
      </c>
      <c r="E26">
        <v>32.25</v>
      </c>
      <c r="F26">
        <v>25.4</v>
      </c>
      <c r="G26">
        <v>34.1</v>
      </c>
      <c r="H26">
        <v>29.6</v>
      </c>
      <c r="I26">
        <v>40.89</v>
      </c>
      <c r="J26">
        <v>34.799999999999997</v>
      </c>
      <c r="K26">
        <v>43.9</v>
      </c>
      <c r="L26">
        <v>38.6</v>
      </c>
    </row>
    <row r="27" spans="1:12" x14ac:dyDescent="0.3">
      <c r="A27">
        <v>1920</v>
      </c>
      <c r="B27">
        <v>-0.2</v>
      </c>
      <c r="C27" s="2">
        <f t="shared" si="0"/>
        <v>31.64</v>
      </c>
      <c r="D27" t="s">
        <v>11</v>
      </c>
      <c r="E27">
        <v>33.69</v>
      </c>
      <c r="F27">
        <v>19.600000000000001</v>
      </c>
      <c r="G27">
        <v>31.5</v>
      </c>
      <c r="H27">
        <v>23</v>
      </c>
      <c r="I27">
        <v>40.28</v>
      </c>
      <c r="J27">
        <v>32.700000000000003</v>
      </c>
      <c r="K27">
        <v>42.9</v>
      </c>
      <c r="L27">
        <v>36.700000000000003</v>
      </c>
    </row>
    <row r="28" spans="1:12" x14ac:dyDescent="0.3">
      <c r="A28">
        <v>1921</v>
      </c>
      <c r="B28">
        <v>-0.08</v>
      </c>
      <c r="C28" s="2">
        <f t="shared" si="0"/>
        <v>31.856000000000002</v>
      </c>
      <c r="D28" t="s">
        <v>11</v>
      </c>
      <c r="E28">
        <v>36.9</v>
      </c>
      <c r="F28">
        <v>25.1</v>
      </c>
      <c r="G28">
        <v>37.6</v>
      </c>
      <c r="H28">
        <v>30</v>
      </c>
      <c r="I28">
        <v>46.63</v>
      </c>
      <c r="J28">
        <v>40.6</v>
      </c>
      <c r="K28">
        <v>51.6</v>
      </c>
      <c r="L28">
        <v>45.4</v>
      </c>
    </row>
    <row r="29" spans="1:12" x14ac:dyDescent="0.3">
      <c r="A29">
        <v>1922</v>
      </c>
      <c r="B29">
        <v>-0.31</v>
      </c>
      <c r="C29" s="2">
        <f t="shared" si="0"/>
        <v>31.442</v>
      </c>
      <c r="D29" t="s">
        <v>11</v>
      </c>
      <c r="E29">
        <v>31.95</v>
      </c>
      <c r="F29">
        <v>24.2</v>
      </c>
      <c r="G29">
        <v>35.700000000000003</v>
      </c>
      <c r="H29">
        <v>30.1</v>
      </c>
      <c r="I29">
        <v>40.42</v>
      </c>
      <c r="J29">
        <v>33.799999999999997</v>
      </c>
      <c r="K29">
        <v>44.1</v>
      </c>
      <c r="L29">
        <v>37.1</v>
      </c>
    </row>
    <row r="30" spans="1:12" x14ac:dyDescent="0.3">
      <c r="A30">
        <v>1923</v>
      </c>
      <c r="B30">
        <v>-0.24</v>
      </c>
      <c r="C30" s="2">
        <f t="shared" si="0"/>
        <v>31.568000000000001</v>
      </c>
      <c r="D30" t="s">
        <v>11</v>
      </c>
      <c r="E30">
        <v>29.57</v>
      </c>
      <c r="F30">
        <v>16.2</v>
      </c>
      <c r="G30">
        <v>29.1</v>
      </c>
      <c r="H30">
        <v>22.1</v>
      </c>
      <c r="I30">
        <v>38.299999999999997</v>
      </c>
      <c r="J30">
        <v>27.9</v>
      </c>
      <c r="K30">
        <v>40.1</v>
      </c>
      <c r="L30">
        <v>34.299999999999997</v>
      </c>
    </row>
    <row r="31" spans="1:12" x14ac:dyDescent="0.3">
      <c r="A31">
        <v>1924</v>
      </c>
      <c r="B31">
        <v>-0.22</v>
      </c>
      <c r="C31" s="2">
        <f t="shared" si="0"/>
        <v>31.603999999999999</v>
      </c>
      <c r="D31" t="s">
        <v>11</v>
      </c>
      <c r="E31">
        <v>35.19</v>
      </c>
      <c r="F31">
        <v>18.3</v>
      </c>
      <c r="G31">
        <v>31.7</v>
      </c>
      <c r="H31">
        <v>23.9</v>
      </c>
      <c r="I31">
        <v>37.18</v>
      </c>
      <c r="J31">
        <v>31.3</v>
      </c>
      <c r="K31">
        <v>37.5</v>
      </c>
      <c r="L31">
        <v>33.5</v>
      </c>
    </row>
    <row r="32" spans="1:12" x14ac:dyDescent="0.3">
      <c r="A32">
        <v>1925</v>
      </c>
      <c r="B32">
        <v>-0.4</v>
      </c>
      <c r="C32" s="2">
        <f t="shared" si="0"/>
        <v>31.28</v>
      </c>
      <c r="D32" t="s">
        <v>11</v>
      </c>
      <c r="E32">
        <v>38.299999999999997</v>
      </c>
      <c r="F32">
        <v>29.2</v>
      </c>
      <c r="G32">
        <v>38.700000000000003</v>
      </c>
      <c r="H32">
        <v>32.799999999999997</v>
      </c>
      <c r="I32">
        <v>44.24</v>
      </c>
      <c r="J32">
        <v>35.5</v>
      </c>
      <c r="K32">
        <v>45</v>
      </c>
      <c r="L32">
        <v>38.1</v>
      </c>
    </row>
    <row r="33" spans="1:12" x14ac:dyDescent="0.3">
      <c r="A33">
        <v>1926</v>
      </c>
      <c r="B33">
        <v>0.13</v>
      </c>
      <c r="C33" s="2">
        <f t="shared" si="0"/>
        <v>32.234000000000002</v>
      </c>
      <c r="D33" t="s">
        <v>11</v>
      </c>
      <c r="E33">
        <v>37.67</v>
      </c>
      <c r="F33">
        <v>20.5</v>
      </c>
      <c r="G33">
        <v>36.299999999999997</v>
      </c>
      <c r="H33">
        <v>25.8</v>
      </c>
      <c r="I33">
        <v>39.65</v>
      </c>
      <c r="J33">
        <v>25.9</v>
      </c>
      <c r="K33">
        <v>36.299999999999997</v>
      </c>
      <c r="L33">
        <v>30.2</v>
      </c>
    </row>
    <row r="34" spans="1:12" x14ac:dyDescent="0.3">
      <c r="A34">
        <v>1927</v>
      </c>
      <c r="B34">
        <v>-0.23</v>
      </c>
      <c r="C34" s="2">
        <f t="shared" si="0"/>
        <v>31.585999999999999</v>
      </c>
      <c r="D34" t="s">
        <v>11</v>
      </c>
      <c r="E34">
        <v>37.9</v>
      </c>
      <c r="F34">
        <v>26.2</v>
      </c>
      <c r="G34">
        <v>40.4</v>
      </c>
      <c r="H34">
        <v>32</v>
      </c>
      <c r="I34">
        <v>42.26</v>
      </c>
      <c r="J34">
        <v>35.200000000000003</v>
      </c>
      <c r="K34">
        <v>44.6</v>
      </c>
      <c r="L34">
        <v>39.200000000000003</v>
      </c>
    </row>
    <row r="35" spans="1:12" x14ac:dyDescent="0.3">
      <c r="A35">
        <v>1928</v>
      </c>
      <c r="B35">
        <v>-0.08</v>
      </c>
      <c r="C35" s="2">
        <f t="shared" si="0"/>
        <v>31.856000000000002</v>
      </c>
      <c r="D35" t="s">
        <v>11</v>
      </c>
      <c r="E35">
        <v>34.340000000000003</v>
      </c>
      <c r="F35">
        <v>22.6</v>
      </c>
      <c r="G35">
        <v>34.200000000000003</v>
      </c>
      <c r="H35">
        <v>27.3</v>
      </c>
      <c r="I35">
        <v>43.12</v>
      </c>
      <c r="J35">
        <v>30.2</v>
      </c>
      <c r="K35">
        <v>42</v>
      </c>
      <c r="L35">
        <v>34</v>
      </c>
    </row>
    <row r="36" spans="1:12" x14ac:dyDescent="0.3">
      <c r="A36">
        <v>1929</v>
      </c>
      <c r="B36">
        <v>-0.49</v>
      </c>
      <c r="C36" s="2">
        <f t="shared" si="0"/>
        <v>31.117999999999999</v>
      </c>
      <c r="D36" t="s">
        <v>11</v>
      </c>
      <c r="E36">
        <v>26.92</v>
      </c>
      <c r="F36">
        <v>21.7</v>
      </c>
      <c r="G36">
        <v>26.2</v>
      </c>
      <c r="H36">
        <v>24.7</v>
      </c>
      <c r="I36">
        <v>43.56</v>
      </c>
      <c r="J36">
        <v>36.200000000000003</v>
      </c>
      <c r="K36">
        <v>47.5</v>
      </c>
      <c r="L36">
        <v>41</v>
      </c>
    </row>
    <row r="37" spans="1:12" x14ac:dyDescent="0.3">
      <c r="A37">
        <v>1930</v>
      </c>
      <c r="B37">
        <v>-0.34</v>
      </c>
      <c r="C37" s="2">
        <f t="shared" si="0"/>
        <v>31.387999999999998</v>
      </c>
      <c r="D37" t="s">
        <v>11</v>
      </c>
      <c r="E37">
        <v>40.1</v>
      </c>
      <c r="F37">
        <v>26.1</v>
      </c>
      <c r="G37">
        <v>41.4</v>
      </c>
      <c r="H37">
        <v>32.200000000000003</v>
      </c>
      <c r="I37">
        <v>40.409999999999997</v>
      </c>
      <c r="J37">
        <v>31.7</v>
      </c>
      <c r="K37">
        <v>40.799999999999997</v>
      </c>
      <c r="L37">
        <v>35.1</v>
      </c>
    </row>
    <row r="38" spans="1:12" x14ac:dyDescent="0.3">
      <c r="A38">
        <v>1931</v>
      </c>
      <c r="B38">
        <v>-0.03</v>
      </c>
      <c r="C38" s="2">
        <f t="shared" si="0"/>
        <v>31.946000000000002</v>
      </c>
      <c r="D38" t="s">
        <v>11</v>
      </c>
      <c r="E38">
        <v>37.94</v>
      </c>
      <c r="F38">
        <v>24.2</v>
      </c>
      <c r="G38">
        <v>38</v>
      </c>
      <c r="H38">
        <v>29</v>
      </c>
      <c r="I38">
        <v>39.42</v>
      </c>
      <c r="J38">
        <v>32.9</v>
      </c>
      <c r="K38">
        <v>37.700000000000003</v>
      </c>
      <c r="L38">
        <v>33.700000000000003</v>
      </c>
    </row>
    <row r="39" spans="1:12" x14ac:dyDescent="0.3">
      <c r="A39">
        <v>1932</v>
      </c>
      <c r="B39">
        <v>0.15</v>
      </c>
      <c r="C39" s="2">
        <f t="shared" si="0"/>
        <v>32.270000000000003</v>
      </c>
      <c r="D39" t="s">
        <v>11</v>
      </c>
      <c r="E39">
        <v>36.700000000000003</v>
      </c>
      <c r="F39">
        <v>25.7</v>
      </c>
      <c r="G39">
        <v>41</v>
      </c>
      <c r="H39">
        <v>32.6</v>
      </c>
      <c r="I39">
        <v>37.36</v>
      </c>
      <c r="J39">
        <v>28.1</v>
      </c>
      <c r="K39">
        <v>36.299999999999997</v>
      </c>
      <c r="L39">
        <v>30.8</v>
      </c>
    </row>
    <row r="40" spans="1:12" x14ac:dyDescent="0.3">
      <c r="A40">
        <v>1933</v>
      </c>
      <c r="B40">
        <v>-0.28000000000000003</v>
      </c>
      <c r="C40" s="2">
        <f t="shared" si="0"/>
        <v>31.495999999999999</v>
      </c>
      <c r="D40" t="s">
        <v>11</v>
      </c>
      <c r="E40">
        <v>29.59</v>
      </c>
      <c r="F40">
        <v>25.8</v>
      </c>
      <c r="G40">
        <v>32.299999999999997</v>
      </c>
      <c r="H40">
        <v>28.4</v>
      </c>
      <c r="I40">
        <v>41.83</v>
      </c>
      <c r="J40">
        <v>30.1</v>
      </c>
      <c r="K40">
        <v>41.5</v>
      </c>
      <c r="L40">
        <v>33.799999999999997</v>
      </c>
    </row>
    <row r="41" spans="1:12" x14ac:dyDescent="0.3">
      <c r="A41">
        <v>1934</v>
      </c>
      <c r="B41">
        <v>-0.3</v>
      </c>
      <c r="C41" s="2">
        <f t="shared" si="0"/>
        <v>31.46</v>
      </c>
      <c r="D41" t="s">
        <v>12</v>
      </c>
      <c r="E41">
        <v>34.32</v>
      </c>
      <c r="F41">
        <v>10.4</v>
      </c>
      <c r="G41">
        <v>27.2</v>
      </c>
      <c r="H41">
        <v>15.2</v>
      </c>
      <c r="I41">
        <v>42.78</v>
      </c>
      <c r="J41">
        <v>29.2</v>
      </c>
      <c r="K41">
        <v>38.799999999999997</v>
      </c>
      <c r="L41">
        <v>32.1</v>
      </c>
    </row>
    <row r="42" spans="1:12" x14ac:dyDescent="0.3">
      <c r="A42">
        <v>1935</v>
      </c>
      <c r="B42">
        <v>-0.28000000000000003</v>
      </c>
      <c r="C42" s="2">
        <f t="shared" si="0"/>
        <v>31.495999999999999</v>
      </c>
      <c r="D42" t="s">
        <v>11</v>
      </c>
      <c r="E42">
        <v>36.01</v>
      </c>
      <c r="F42">
        <v>21.1</v>
      </c>
      <c r="G42">
        <v>35</v>
      </c>
      <c r="H42">
        <v>25.8</v>
      </c>
      <c r="I42">
        <v>43.61</v>
      </c>
      <c r="J42">
        <v>34.1</v>
      </c>
      <c r="K42">
        <v>48.8</v>
      </c>
      <c r="L42">
        <v>40</v>
      </c>
    </row>
    <row r="43" spans="1:12" x14ac:dyDescent="0.3">
      <c r="A43">
        <v>1936</v>
      </c>
      <c r="B43">
        <v>-0.27</v>
      </c>
      <c r="C43" s="2">
        <f t="shared" si="0"/>
        <v>31.513999999999999</v>
      </c>
      <c r="D43" t="s">
        <v>11</v>
      </c>
      <c r="E43">
        <v>25.23</v>
      </c>
      <c r="F43">
        <v>15.6</v>
      </c>
      <c r="G43">
        <v>24</v>
      </c>
      <c r="H43">
        <v>18.3</v>
      </c>
      <c r="I43">
        <v>43.43</v>
      </c>
      <c r="J43">
        <v>37.4</v>
      </c>
      <c r="K43">
        <v>46.1</v>
      </c>
      <c r="L43">
        <v>39.4</v>
      </c>
    </row>
    <row r="44" spans="1:12" x14ac:dyDescent="0.3">
      <c r="A44">
        <v>1937</v>
      </c>
      <c r="B44">
        <v>-0.18</v>
      </c>
      <c r="C44" s="2">
        <f t="shared" si="0"/>
        <v>31.675999999999998</v>
      </c>
      <c r="D44" t="s">
        <v>11</v>
      </c>
      <c r="E44">
        <v>31.73</v>
      </c>
      <c r="F44">
        <v>26.3</v>
      </c>
      <c r="G44">
        <v>32.200000000000003</v>
      </c>
      <c r="H44">
        <v>28.5</v>
      </c>
      <c r="I44">
        <v>38.840000000000003</v>
      </c>
      <c r="J44">
        <v>27.6</v>
      </c>
      <c r="K44">
        <v>38.200000000000003</v>
      </c>
      <c r="L44">
        <v>31.4</v>
      </c>
    </row>
    <row r="45" spans="1:12" x14ac:dyDescent="0.3">
      <c r="A45">
        <v>1938</v>
      </c>
      <c r="B45">
        <v>0.02</v>
      </c>
      <c r="C45" s="2">
        <f t="shared" si="0"/>
        <v>32.036000000000001</v>
      </c>
      <c r="D45" t="s">
        <v>11</v>
      </c>
      <c r="E45">
        <v>36</v>
      </c>
      <c r="F45">
        <v>26</v>
      </c>
      <c r="G45">
        <v>40.200000000000003</v>
      </c>
      <c r="H45">
        <v>31.4</v>
      </c>
      <c r="I45">
        <v>45.01</v>
      </c>
      <c r="J45">
        <v>35</v>
      </c>
      <c r="K45">
        <v>49.6</v>
      </c>
      <c r="L45">
        <v>40.1</v>
      </c>
    </row>
    <row r="46" spans="1:12" x14ac:dyDescent="0.3">
      <c r="A46">
        <v>1939</v>
      </c>
      <c r="B46">
        <v>-0.11</v>
      </c>
      <c r="C46" s="2">
        <f t="shared" si="0"/>
        <v>31.802</v>
      </c>
      <c r="D46" t="s">
        <v>11</v>
      </c>
      <c r="E46">
        <v>29.98</v>
      </c>
      <c r="F46">
        <v>24.9</v>
      </c>
      <c r="G46">
        <v>34</v>
      </c>
      <c r="H46">
        <v>30.2</v>
      </c>
      <c r="I46">
        <v>42.51</v>
      </c>
      <c r="J46">
        <v>29.3</v>
      </c>
      <c r="K46">
        <v>44.4</v>
      </c>
      <c r="L46">
        <v>35.6</v>
      </c>
    </row>
    <row r="47" spans="1:12" x14ac:dyDescent="0.3">
      <c r="A47">
        <v>1940</v>
      </c>
      <c r="B47">
        <v>0.01</v>
      </c>
      <c r="C47" s="2">
        <f t="shared" si="0"/>
        <v>32.018000000000001</v>
      </c>
      <c r="D47" t="s">
        <v>11</v>
      </c>
      <c r="E47">
        <v>33.85</v>
      </c>
      <c r="F47">
        <v>22.3</v>
      </c>
      <c r="G47">
        <v>31.9</v>
      </c>
      <c r="H47">
        <v>26.3</v>
      </c>
      <c r="I47">
        <v>41.52</v>
      </c>
      <c r="J47">
        <v>27</v>
      </c>
      <c r="K47">
        <v>39.4</v>
      </c>
      <c r="L47">
        <v>29.5</v>
      </c>
    </row>
    <row r="48" spans="1:12" x14ac:dyDescent="0.3">
      <c r="A48">
        <v>1941</v>
      </c>
      <c r="B48">
        <v>0.27</v>
      </c>
      <c r="C48" s="2">
        <f t="shared" si="0"/>
        <v>32.485999999999997</v>
      </c>
      <c r="D48" t="s">
        <v>11</v>
      </c>
      <c r="E48">
        <v>33.53</v>
      </c>
      <c r="F48">
        <v>22</v>
      </c>
      <c r="G48">
        <v>29.4</v>
      </c>
      <c r="H48">
        <v>23.6</v>
      </c>
      <c r="I48">
        <v>39.200000000000003</v>
      </c>
      <c r="J48">
        <v>26.7</v>
      </c>
      <c r="K48">
        <v>36.799999999999997</v>
      </c>
      <c r="L48">
        <v>28.9</v>
      </c>
    </row>
    <row r="49" spans="1:12" x14ac:dyDescent="0.3">
      <c r="A49">
        <v>1942</v>
      </c>
      <c r="B49">
        <v>0.28999999999999998</v>
      </c>
      <c r="C49" s="2">
        <f t="shared" si="0"/>
        <v>32.521999999999998</v>
      </c>
      <c r="D49" t="s">
        <v>13</v>
      </c>
      <c r="E49">
        <v>30.74</v>
      </c>
      <c r="F49">
        <v>20.100000000000001</v>
      </c>
      <c r="G49">
        <v>29.7</v>
      </c>
      <c r="H49">
        <v>23.2</v>
      </c>
      <c r="I49">
        <v>41.31</v>
      </c>
      <c r="J49">
        <v>35.700000000000003</v>
      </c>
      <c r="K49">
        <v>44.1</v>
      </c>
      <c r="L49">
        <v>37.799999999999997</v>
      </c>
    </row>
    <row r="50" spans="1:12" x14ac:dyDescent="0.3">
      <c r="A50">
        <v>1943</v>
      </c>
      <c r="B50">
        <v>-0.03</v>
      </c>
      <c r="C50" s="2">
        <f t="shared" si="0"/>
        <v>31.946000000000002</v>
      </c>
      <c r="D50" t="s">
        <v>10</v>
      </c>
      <c r="E50">
        <v>36.28</v>
      </c>
      <c r="F50">
        <v>23.9</v>
      </c>
      <c r="G50">
        <v>35.4</v>
      </c>
      <c r="H50">
        <v>27.6</v>
      </c>
      <c r="I50">
        <v>38.5</v>
      </c>
      <c r="J50">
        <v>30.5</v>
      </c>
      <c r="K50">
        <v>38.5</v>
      </c>
      <c r="L50">
        <v>34.700000000000003</v>
      </c>
    </row>
    <row r="51" spans="1:12" x14ac:dyDescent="0.3">
      <c r="A51">
        <v>1944</v>
      </c>
      <c r="B51">
        <v>0.39</v>
      </c>
      <c r="C51" s="2">
        <f t="shared" si="0"/>
        <v>32.701999999999998</v>
      </c>
      <c r="D51" t="s">
        <v>11</v>
      </c>
      <c r="E51">
        <v>34.5</v>
      </c>
      <c r="F51">
        <v>22.4</v>
      </c>
      <c r="G51">
        <v>36.299999999999997</v>
      </c>
      <c r="H51">
        <v>27.5</v>
      </c>
      <c r="I51">
        <v>38.5</v>
      </c>
      <c r="J51">
        <v>28.9</v>
      </c>
      <c r="K51">
        <v>39.799999999999997</v>
      </c>
      <c r="L51">
        <v>32.700000000000003</v>
      </c>
    </row>
    <row r="52" spans="1:12" x14ac:dyDescent="0.3">
      <c r="A52">
        <v>1945</v>
      </c>
      <c r="B52">
        <v>0.16</v>
      </c>
      <c r="C52" s="2">
        <f t="shared" si="0"/>
        <v>32.287999999999997</v>
      </c>
      <c r="D52" t="s">
        <v>11</v>
      </c>
      <c r="E52">
        <v>35.28</v>
      </c>
      <c r="F52">
        <v>23.6</v>
      </c>
      <c r="G52">
        <v>33.9</v>
      </c>
      <c r="H52">
        <v>27.1</v>
      </c>
      <c r="I52">
        <v>45.54</v>
      </c>
      <c r="J52">
        <v>41.6</v>
      </c>
      <c r="K52">
        <v>51.9</v>
      </c>
      <c r="L52">
        <v>46.2</v>
      </c>
    </row>
    <row r="53" spans="1:12" x14ac:dyDescent="0.3">
      <c r="A53">
        <v>1946</v>
      </c>
      <c r="B53">
        <v>0.25</v>
      </c>
      <c r="C53" s="2">
        <f t="shared" si="0"/>
        <v>32.450000000000003</v>
      </c>
      <c r="D53" t="s">
        <v>11</v>
      </c>
      <c r="E53">
        <v>34.880000000000003</v>
      </c>
      <c r="F53">
        <v>21.4</v>
      </c>
      <c r="G53">
        <v>36.5</v>
      </c>
      <c r="H53">
        <v>27.4</v>
      </c>
      <c r="I53">
        <v>46.78</v>
      </c>
      <c r="J53">
        <v>41.6</v>
      </c>
      <c r="K53">
        <v>52.4</v>
      </c>
      <c r="L53">
        <v>45.3</v>
      </c>
    </row>
    <row r="54" spans="1:12" x14ac:dyDescent="0.3">
      <c r="A54">
        <v>1947</v>
      </c>
      <c r="B54">
        <v>-0.16</v>
      </c>
      <c r="C54" s="2">
        <f t="shared" si="0"/>
        <v>31.712</v>
      </c>
      <c r="D54" t="s">
        <v>11</v>
      </c>
      <c r="E54">
        <v>31.41</v>
      </c>
      <c r="F54">
        <v>20.5</v>
      </c>
      <c r="G54">
        <v>25.7</v>
      </c>
      <c r="H54">
        <v>21.7</v>
      </c>
      <c r="I54">
        <v>38.75</v>
      </c>
      <c r="J54">
        <v>29.7</v>
      </c>
      <c r="K54">
        <v>34.799999999999997</v>
      </c>
      <c r="L54">
        <v>30.3</v>
      </c>
    </row>
    <row r="55" spans="1:12" x14ac:dyDescent="0.3">
      <c r="A55">
        <v>1948</v>
      </c>
      <c r="B55">
        <v>7.0000000000000007E-2</v>
      </c>
      <c r="C55" s="2">
        <f t="shared" si="0"/>
        <v>32.125999999999998</v>
      </c>
      <c r="D55" t="s">
        <v>11</v>
      </c>
      <c r="E55">
        <v>31.62</v>
      </c>
      <c r="F55">
        <v>19.7</v>
      </c>
      <c r="G55">
        <v>32.9</v>
      </c>
      <c r="H55">
        <v>25.6</v>
      </c>
      <c r="I55">
        <v>38.71</v>
      </c>
      <c r="J55">
        <v>32.700000000000003</v>
      </c>
      <c r="K55">
        <v>43.4</v>
      </c>
      <c r="L55">
        <v>38.299999999999997</v>
      </c>
    </row>
    <row r="56" spans="1:12" x14ac:dyDescent="0.3">
      <c r="A56">
        <v>1949</v>
      </c>
      <c r="B56">
        <v>0.12</v>
      </c>
      <c r="C56" s="2">
        <f t="shared" si="0"/>
        <v>32.216000000000001</v>
      </c>
      <c r="D56" t="s">
        <v>11</v>
      </c>
      <c r="E56">
        <v>31.91</v>
      </c>
      <c r="F56">
        <v>28</v>
      </c>
      <c r="G56">
        <v>36.299999999999997</v>
      </c>
      <c r="H56">
        <v>32.9</v>
      </c>
      <c r="I56">
        <v>40.770000000000003</v>
      </c>
      <c r="J56">
        <v>33.5</v>
      </c>
      <c r="K56">
        <v>42</v>
      </c>
      <c r="L56">
        <v>36.799999999999997</v>
      </c>
    </row>
    <row r="57" spans="1:12" x14ac:dyDescent="0.3">
      <c r="A57">
        <v>1950</v>
      </c>
      <c r="B57">
        <v>-0.28999999999999998</v>
      </c>
      <c r="C57" s="2">
        <f t="shared" si="0"/>
        <v>31.478000000000002</v>
      </c>
      <c r="D57" t="s">
        <v>12</v>
      </c>
      <c r="E57">
        <v>35.549999999999997</v>
      </c>
      <c r="F57">
        <v>21.6</v>
      </c>
      <c r="G57">
        <v>34.700000000000003</v>
      </c>
      <c r="H57">
        <v>27.4</v>
      </c>
      <c r="I57">
        <v>38.840000000000003</v>
      </c>
      <c r="J57">
        <v>27.3</v>
      </c>
      <c r="K57">
        <v>38.700000000000003</v>
      </c>
      <c r="L57">
        <v>30.8</v>
      </c>
    </row>
    <row r="58" spans="1:12" x14ac:dyDescent="0.3">
      <c r="A58">
        <v>1951</v>
      </c>
      <c r="B58">
        <v>-0.28000000000000003</v>
      </c>
      <c r="C58" s="2">
        <f t="shared" si="0"/>
        <v>31.495999999999999</v>
      </c>
      <c r="D58" t="s">
        <v>11</v>
      </c>
      <c r="E58">
        <v>34.54</v>
      </c>
      <c r="F58">
        <v>26</v>
      </c>
      <c r="G58">
        <v>33.6</v>
      </c>
      <c r="H58">
        <v>28.9</v>
      </c>
      <c r="I58">
        <v>38.549999999999997</v>
      </c>
      <c r="J58">
        <v>33.4</v>
      </c>
      <c r="K58">
        <v>40.4</v>
      </c>
      <c r="L58">
        <v>36.1</v>
      </c>
    </row>
    <row r="59" spans="1:12" x14ac:dyDescent="0.3">
      <c r="A59">
        <v>1952</v>
      </c>
      <c r="B59">
        <v>0.12</v>
      </c>
      <c r="C59" s="2">
        <f t="shared" si="0"/>
        <v>32.216000000000001</v>
      </c>
      <c r="D59" t="s">
        <v>11</v>
      </c>
      <c r="E59">
        <v>35.46</v>
      </c>
      <c r="F59">
        <v>26.4</v>
      </c>
      <c r="G59">
        <v>37.5</v>
      </c>
      <c r="H59">
        <v>30.6</v>
      </c>
      <c r="I59">
        <v>37.69</v>
      </c>
      <c r="J59">
        <v>32</v>
      </c>
      <c r="K59">
        <v>40.6</v>
      </c>
      <c r="L59">
        <v>34.6</v>
      </c>
    </row>
    <row r="60" spans="1:12" x14ac:dyDescent="0.3">
      <c r="A60">
        <v>1953</v>
      </c>
      <c r="B60">
        <v>0.09</v>
      </c>
      <c r="C60" s="2">
        <f t="shared" si="0"/>
        <v>32.161999999999999</v>
      </c>
      <c r="D60" t="s">
        <v>11</v>
      </c>
      <c r="E60">
        <v>35.869999999999997</v>
      </c>
      <c r="F60">
        <v>28</v>
      </c>
      <c r="G60">
        <v>37.4</v>
      </c>
      <c r="H60">
        <v>31.8</v>
      </c>
      <c r="I60">
        <v>43.75</v>
      </c>
      <c r="J60">
        <v>34.799999999999997</v>
      </c>
      <c r="K60">
        <v>44.5</v>
      </c>
      <c r="L60">
        <v>37.9</v>
      </c>
    </row>
    <row r="61" spans="1:12" x14ac:dyDescent="0.3">
      <c r="A61">
        <v>1954</v>
      </c>
      <c r="B61">
        <v>-0.2</v>
      </c>
      <c r="C61" s="2">
        <f t="shared" si="0"/>
        <v>31.64</v>
      </c>
      <c r="D61" t="s">
        <v>11</v>
      </c>
      <c r="E61">
        <v>41.41</v>
      </c>
      <c r="F61">
        <v>30</v>
      </c>
      <c r="G61">
        <v>41.1</v>
      </c>
      <c r="H61">
        <v>33.6</v>
      </c>
      <c r="I61">
        <v>39.25</v>
      </c>
      <c r="J61">
        <v>32.200000000000003</v>
      </c>
      <c r="K61">
        <v>40.200000000000003</v>
      </c>
      <c r="L61">
        <v>35</v>
      </c>
    </row>
    <row r="62" spans="1:12" x14ac:dyDescent="0.3">
      <c r="A62">
        <v>1955</v>
      </c>
      <c r="B62">
        <v>0.14000000000000001</v>
      </c>
      <c r="C62" s="2">
        <f t="shared" si="0"/>
        <v>32.252000000000002</v>
      </c>
      <c r="D62" t="s">
        <v>11</v>
      </c>
      <c r="E62">
        <v>31.05</v>
      </c>
      <c r="F62">
        <v>24.2</v>
      </c>
      <c r="G62">
        <v>33.4</v>
      </c>
      <c r="H62">
        <v>27.3</v>
      </c>
      <c r="I62">
        <v>40.06</v>
      </c>
      <c r="J62">
        <v>32.299999999999997</v>
      </c>
      <c r="K62">
        <v>43.1</v>
      </c>
      <c r="L62">
        <v>37.200000000000003</v>
      </c>
    </row>
    <row r="63" spans="1:12" x14ac:dyDescent="0.3">
      <c r="A63">
        <v>1956</v>
      </c>
      <c r="B63">
        <v>-0.14000000000000001</v>
      </c>
      <c r="C63" s="2">
        <f t="shared" si="0"/>
        <v>31.748000000000001</v>
      </c>
      <c r="D63" t="s">
        <v>11</v>
      </c>
      <c r="E63">
        <v>32.270000000000003</v>
      </c>
      <c r="F63">
        <v>25.6</v>
      </c>
      <c r="G63">
        <v>36.1</v>
      </c>
      <c r="H63">
        <v>29.8</v>
      </c>
      <c r="I63">
        <v>40.75</v>
      </c>
      <c r="J63">
        <v>27.9</v>
      </c>
      <c r="K63">
        <v>42.1</v>
      </c>
      <c r="L63">
        <v>32.9</v>
      </c>
    </row>
    <row r="64" spans="1:12" x14ac:dyDescent="0.3">
      <c r="A64">
        <v>1957</v>
      </c>
      <c r="B64">
        <v>-0.09</v>
      </c>
      <c r="C64" s="2">
        <f t="shared" si="0"/>
        <v>31.838000000000001</v>
      </c>
      <c r="D64" t="s">
        <v>11</v>
      </c>
      <c r="E64">
        <v>38.07</v>
      </c>
      <c r="F64">
        <v>27.3</v>
      </c>
      <c r="G64">
        <v>38.6</v>
      </c>
      <c r="H64">
        <v>31.4</v>
      </c>
      <c r="I64">
        <v>41.27</v>
      </c>
      <c r="J64">
        <v>33.6</v>
      </c>
      <c r="K64">
        <v>41.5</v>
      </c>
      <c r="L64">
        <v>36.1</v>
      </c>
    </row>
    <row r="65" spans="1:12" x14ac:dyDescent="0.3">
      <c r="A65">
        <v>1958</v>
      </c>
      <c r="B65">
        <v>0.32</v>
      </c>
      <c r="C65" s="2">
        <f t="shared" si="0"/>
        <v>32.576000000000001</v>
      </c>
      <c r="D65" t="s">
        <v>11</v>
      </c>
      <c r="E65">
        <v>31.98</v>
      </c>
      <c r="F65">
        <v>17.899999999999999</v>
      </c>
      <c r="G65">
        <v>24.5</v>
      </c>
      <c r="H65">
        <v>20.399999999999999</v>
      </c>
      <c r="I65">
        <v>37.67</v>
      </c>
      <c r="J65">
        <v>33.299999999999997</v>
      </c>
      <c r="K65">
        <v>37.299999999999997</v>
      </c>
      <c r="L65">
        <v>33.700000000000003</v>
      </c>
    </row>
    <row r="66" spans="1:12" x14ac:dyDescent="0.3">
      <c r="A66">
        <v>1959</v>
      </c>
      <c r="B66">
        <v>0.15</v>
      </c>
      <c r="C66" s="2">
        <f t="shared" ref="C66:C123" si="1">(B66*(9/5))+32</f>
        <v>32.270000000000003</v>
      </c>
      <c r="D66" t="s">
        <v>11</v>
      </c>
      <c r="E66">
        <v>32.49</v>
      </c>
      <c r="F66">
        <v>20.6</v>
      </c>
      <c r="G66">
        <v>33.700000000000003</v>
      </c>
      <c r="H66">
        <v>27</v>
      </c>
      <c r="I66">
        <v>41.45</v>
      </c>
      <c r="J66">
        <v>30.6</v>
      </c>
      <c r="K66">
        <v>41.4</v>
      </c>
      <c r="L66">
        <v>34.1</v>
      </c>
    </row>
    <row r="67" spans="1:12" x14ac:dyDescent="0.3">
      <c r="A67">
        <v>1960</v>
      </c>
      <c r="B67">
        <v>0.04</v>
      </c>
      <c r="C67" s="2">
        <f t="shared" si="1"/>
        <v>32.072000000000003</v>
      </c>
      <c r="D67" t="s">
        <v>11</v>
      </c>
      <c r="E67">
        <v>30.52</v>
      </c>
      <c r="F67">
        <v>26.9</v>
      </c>
      <c r="G67">
        <v>29.8</v>
      </c>
      <c r="H67">
        <v>28.6</v>
      </c>
      <c r="I67">
        <v>35.909999999999997</v>
      </c>
      <c r="J67">
        <v>24.2</v>
      </c>
      <c r="K67">
        <v>28.5</v>
      </c>
      <c r="L67">
        <v>24.5</v>
      </c>
    </row>
    <row r="68" spans="1:12" x14ac:dyDescent="0.3">
      <c r="A68">
        <v>1961</v>
      </c>
      <c r="B68">
        <v>0.13</v>
      </c>
      <c r="C68" s="2">
        <f t="shared" si="1"/>
        <v>32.234000000000002</v>
      </c>
      <c r="D68" t="s">
        <v>11</v>
      </c>
      <c r="E68">
        <v>37.42</v>
      </c>
      <c r="F68">
        <v>24.6</v>
      </c>
      <c r="G68">
        <v>37.299999999999997</v>
      </c>
      <c r="H68">
        <v>28.9</v>
      </c>
      <c r="I68">
        <v>43.47</v>
      </c>
      <c r="J68">
        <v>32.6</v>
      </c>
      <c r="K68">
        <v>45.1</v>
      </c>
      <c r="L68">
        <v>37.1</v>
      </c>
    </row>
    <row r="69" spans="1:12" x14ac:dyDescent="0.3">
      <c r="A69">
        <v>1962</v>
      </c>
      <c r="B69">
        <v>0.12</v>
      </c>
      <c r="C69" s="2">
        <f t="shared" si="1"/>
        <v>32.216000000000001</v>
      </c>
      <c r="D69" t="s">
        <v>11</v>
      </c>
      <c r="E69">
        <v>34.92</v>
      </c>
      <c r="F69">
        <v>19.8</v>
      </c>
      <c r="G69">
        <v>34.799999999999997</v>
      </c>
      <c r="H69">
        <v>25.4</v>
      </c>
      <c r="I69">
        <v>37.9</v>
      </c>
      <c r="J69">
        <v>32.700000000000003</v>
      </c>
      <c r="K69">
        <v>38.6</v>
      </c>
      <c r="L69">
        <v>34.200000000000003</v>
      </c>
    </row>
    <row r="70" spans="1:12" x14ac:dyDescent="0.3">
      <c r="A70">
        <v>1963</v>
      </c>
      <c r="B70">
        <v>0.06</v>
      </c>
      <c r="C70" s="2">
        <f t="shared" si="1"/>
        <v>32.107999999999997</v>
      </c>
      <c r="D70" t="s">
        <v>11</v>
      </c>
      <c r="E70">
        <v>34.119999999999997</v>
      </c>
      <c r="F70">
        <v>16.2</v>
      </c>
      <c r="G70">
        <v>26.3</v>
      </c>
      <c r="H70">
        <v>18.399999999999999</v>
      </c>
      <c r="I70">
        <v>43.72</v>
      </c>
      <c r="J70">
        <v>33.1</v>
      </c>
      <c r="K70">
        <v>46</v>
      </c>
      <c r="L70">
        <v>37.5</v>
      </c>
    </row>
    <row r="71" spans="1:12" x14ac:dyDescent="0.3">
      <c r="A71">
        <v>1964</v>
      </c>
      <c r="B71">
        <v>0.01</v>
      </c>
      <c r="C71" s="2">
        <f t="shared" si="1"/>
        <v>32.018000000000001</v>
      </c>
      <c r="D71" t="s">
        <v>11</v>
      </c>
      <c r="E71">
        <v>31.77</v>
      </c>
      <c r="F71">
        <v>21.6</v>
      </c>
      <c r="G71">
        <v>30.9</v>
      </c>
      <c r="H71">
        <v>23.6</v>
      </c>
      <c r="I71">
        <v>38.82</v>
      </c>
      <c r="J71">
        <v>33.6</v>
      </c>
      <c r="K71">
        <v>41.4</v>
      </c>
      <c r="L71">
        <v>36.9</v>
      </c>
    </row>
    <row r="72" spans="1:12" x14ac:dyDescent="0.3">
      <c r="A72">
        <v>1965</v>
      </c>
      <c r="B72">
        <v>-7.0000000000000007E-2</v>
      </c>
      <c r="C72" s="2">
        <f t="shared" si="1"/>
        <v>31.873999999999999</v>
      </c>
      <c r="D72" t="s">
        <v>11</v>
      </c>
      <c r="E72">
        <v>32.520000000000003</v>
      </c>
      <c r="F72">
        <v>22.1</v>
      </c>
      <c r="G72">
        <v>31.8</v>
      </c>
      <c r="H72">
        <v>26.2</v>
      </c>
      <c r="I72">
        <v>35.44</v>
      </c>
      <c r="J72">
        <v>30.2</v>
      </c>
      <c r="K72">
        <v>35.1</v>
      </c>
      <c r="L72">
        <v>32.1</v>
      </c>
    </row>
    <row r="73" spans="1:12" x14ac:dyDescent="0.3">
      <c r="A73">
        <v>1966</v>
      </c>
      <c r="B73">
        <v>-0.05</v>
      </c>
      <c r="C73" s="2">
        <f t="shared" si="1"/>
        <v>31.91</v>
      </c>
      <c r="D73" t="s">
        <v>11</v>
      </c>
      <c r="E73">
        <v>31.24</v>
      </c>
      <c r="F73">
        <v>23.2</v>
      </c>
      <c r="G73">
        <v>31.9</v>
      </c>
      <c r="H73">
        <v>26.5</v>
      </c>
      <c r="I73">
        <v>43</v>
      </c>
      <c r="J73">
        <v>34.1</v>
      </c>
      <c r="K73">
        <v>44.1</v>
      </c>
      <c r="L73">
        <v>37.5</v>
      </c>
    </row>
    <row r="74" spans="1:12" x14ac:dyDescent="0.3">
      <c r="A74">
        <v>1967</v>
      </c>
      <c r="B74">
        <v>-0.1</v>
      </c>
      <c r="C74" s="2">
        <f t="shared" si="1"/>
        <v>31.82</v>
      </c>
      <c r="D74" t="s">
        <v>11</v>
      </c>
      <c r="E74">
        <v>32.880000000000003</v>
      </c>
      <c r="F74">
        <v>18.2</v>
      </c>
      <c r="G74">
        <v>29.1</v>
      </c>
      <c r="H74">
        <v>22.6</v>
      </c>
      <c r="I74">
        <v>43.63</v>
      </c>
      <c r="J74">
        <v>29.1</v>
      </c>
      <c r="K74">
        <v>45.6</v>
      </c>
      <c r="L74">
        <v>34.4</v>
      </c>
    </row>
    <row r="75" spans="1:12" x14ac:dyDescent="0.3">
      <c r="A75">
        <v>1968</v>
      </c>
      <c r="B75">
        <v>-0.2</v>
      </c>
      <c r="C75" s="2">
        <f t="shared" si="1"/>
        <v>31.64</v>
      </c>
      <c r="D75" t="s">
        <v>11</v>
      </c>
      <c r="E75">
        <v>32.92</v>
      </c>
      <c r="F75">
        <v>18.399999999999999</v>
      </c>
      <c r="G75">
        <v>27.3</v>
      </c>
      <c r="H75">
        <v>22.3</v>
      </c>
      <c r="I75">
        <v>43.56</v>
      </c>
      <c r="J75">
        <v>34.799999999999997</v>
      </c>
      <c r="K75">
        <v>43.8</v>
      </c>
      <c r="L75">
        <v>38.4</v>
      </c>
    </row>
    <row r="76" spans="1:12" x14ac:dyDescent="0.3">
      <c r="A76">
        <v>1969</v>
      </c>
      <c r="B76">
        <v>-0.09</v>
      </c>
      <c r="C76" s="2">
        <f t="shared" si="1"/>
        <v>31.838000000000001</v>
      </c>
      <c r="D76" t="s">
        <v>11</v>
      </c>
      <c r="E76">
        <v>32.81</v>
      </c>
      <c r="F76">
        <v>23.7</v>
      </c>
      <c r="G76">
        <v>33</v>
      </c>
      <c r="H76">
        <v>26.7</v>
      </c>
      <c r="I76">
        <v>36.03</v>
      </c>
      <c r="J76">
        <v>30.1</v>
      </c>
      <c r="K76">
        <v>36.200000000000003</v>
      </c>
      <c r="L76">
        <v>32.700000000000003</v>
      </c>
    </row>
    <row r="77" spans="1:12" x14ac:dyDescent="0.3">
      <c r="A77">
        <v>1970</v>
      </c>
      <c r="B77">
        <v>0.14000000000000001</v>
      </c>
      <c r="C77" s="2">
        <f t="shared" si="1"/>
        <v>32.252000000000002</v>
      </c>
      <c r="D77" t="s">
        <v>12</v>
      </c>
      <c r="E77">
        <v>35.35</v>
      </c>
      <c r="F77">
        <v>22.5</v>
      </c>
      <c r="G77">
        <v>31.3</v>
      </c>
      <c r="H77">
        <v>25.3</v>
      </c>
      <c r="I77">
        <v>38.5</v>
      </c>
      <c r="J77">
        <v>29.8</v>
      </c>
      <c r="K77">
        <v>38.9</v>
      </c>
      <c r="L77">
        <v>31.6</v>
      </c>
    </row>
    <row r="78" spans="1:12" x14ac:dyDescent="0.3">
      <c r="A78">
        <v>1971</v>
      </c>
      <c r="B78">
        <v>0.01</v>
      </c>
      <c r="C78" s="2">
        <f t="shared" si="1"/>
        <v>32.018000000000001</v>
      </c>
      <c r="D78" t="s">
        <v>11</v>
      </c>
      <c r="E78">
        <v>33.479999999999997</v>
      </c>
      <c r="F78">
        <v>23.9</v>
      </c>
      <c r="G78">
        <v>31.8</v>
      </c>
      <c r="H78">
        <v>27.5</v>
      </c>
      <c r="I78">
        <v>39.65</v>
      </c>
      <c r="J78">
        <v>29.9</v>
      </c>
      <c r="K78">
        <v>38.9</v>
      </c>
      <c r="L78">
        <v>32.5</v>
      </c>
    </row>
    <row r="79" spans="1:12" x14ac:dyDescent="0.3">
      <c r="A79">
        <v>1972</v>
      </c>
      <c r="B79">
        <v>-0.25</v>
      </c>
      <c r="C79" s="2">
        <f t="shared" si="1"/>
        <v>31.55</v>
      </c>
      <c r="D79" t="s">
        <v>11</v>
      </c>
      <c r="E79">
        <v>33.549999999999997</v>
      </c>
      <c r="F79">
        <v>20.100000000000001</v>
      </c>
      <c r="G79">
        <v>31.5</v>
      </c>
      <c r="H79">
        <v>23.2</v>
      </c>
      <c r="I79">
        <v>44.04</v>
      </c>
      <c r="J79">
        <v>29.3</v>
      </c>
      <c r="K79">
        <v>41.9</v>
      </c>
      <c r="L79">
        <v>33.1</v>
      </c>
    </row>
    <row r="80" spans="1:12" x14ac:dyDescent="0.3">
      <c r="A80">
        <v>1973</v>
      </c>
      <c r="B80">
        <v>0.28000000000000003</v>
      </c>
      <c r="C80" s="2">
        <f t="shared" si="1"/>
        <v>32.503999999999998</v>
      </c>
      <c r="D80" t="s">
        <v>11</v>
      </c>
      <c r="E80">
        <v>33.58</v>
      </c>
      <c r="F80">
        <v>21.8</v>
      </c>
      <c r="G80">
        <v>32.700000000000003</v>
      </c>
      <c r="H80">
        <v>25.5</v>
      </c>
      <c r="I80">
        <v>44.29</v>
      </c>
      <c r="J80">
        <v>39.200000000000003</v>
      </c>
      <c r="K80">
        <v>49.6</v>
      </c>
      <c r="L80">
        <v>42.9</v>
      </c>
    </row>
    <row r="81" spans="1:12" x14ac:dyDescent="0.3">
      <c r="A81">
        <v>1974</v>
      </c>
      <c r="B81">
        <v>-0.19</v>
      </c>
      <c r="C81" s="2">
        <f t="shared" si="1"/>
        <v>31.658000000000001</v>
      </c>
      <c r="D81" t="s">
        <v>11</v>
      </c>
      <c r="E81">
        <v>34.74</v>
      </c>
      <c r="F81">
        <v>21.7</v>
      </c>
      <c r="G81">
        <v>34.5</v>
      </c>
      <c r="H81">
        <v>26.2</v>
      </c>
      <c r="I81">
        <v>44.38</v>
      </c>
      <c r="J81">
        <v>32.5</v>
      </c>
      <c r="K81">
        <v>46.3</v>
      </c>
      <c r="L81">
        <v>36.9</v>
      </c>
    </row>
    <row r="82" spans="1:12" x14ac:dyDescent="0.3">
      <c r="A82">
        <v>1975</v>
      </c>
      <c r="B82">
        <v>0.11</v>
      </c>
      <c r="C82" s="2">
        <f t="shared" si="1"/>
        <v>32.198</v>
      </c>
      <c r="D82" t="s">
        <v>12</v>
      </c>
      <c r="E82">
        <v>32.76</v>
      </c>
      <c r="F82">
        <v>24.7</v>
      </c>
      <c r="G82">
        <v>33.5</v>
      </c>
      <c r="H82">
        <v>28.8</v>
      </c>
      <c r="I82">
        <v>38.700000000000003</v>
      </c>
      <c r="J82">
        <v>30.4</v>
      </c>
      <c r="K82">
        <v>38.6</v>
      </c>
      <c r="L82">
        <v>33.700000000000003</v>
      </c>
    </row>
    <row r="83" spans="1:12" x14ac:dyDescent="0.3">
      <c r="A83">
        <v>1976</v>
      </c>
      <c r="B83">
        <v>-0.02</v>
      </c>
      <c r="C83" s="2">
        <f t="shared" si="1"/>
        <v>31.963999999999999</v>
      </c>
      <c r="D83" t="s">
        <v>11</v>
      </c>
      <c r="E83">
        <v>39.56</v>
      </c>
      <c r="F83">
        <v>28.8</v>
      </c>
      <c r="G83">
        <v>41.1</v>
      </c>
      <c r="H83">
        <v>33.5</v>
      </c>
      <c r="I83">
        <v>42.31</v>
      </c>
      <c r="J83">
        <v>35.200000000000003</v>
      </c>
      <c r="K83">
        <v>47.9</v>
      </c>
      <c r="L83">
        <v>40.799999999999997</v>
      </c>
    </row>
    <row r="84" spans="1:12" x14ac:dyDescent="0.3">
      <c r="A84">
        <v>1977</v>
      </c>
      <c r="B84">
        <v>0.13</v>
      </c>
      <c r="C84" s="2">
        <f t="shared" si="1"/>
        <v>32.234000000000002</v>
      </c>
      <c r="D84" t="s">
        <v>11</v>
      </c>
      <c r="E84">
        <v>36.03</v>
      </c>
      <c r="F84">
        <v>23.2</v>
      </c>
      <c r="G84">
        <v>31.5</v>
      </c>
      <c r="H84">
        <v>26.1</v>
      </c>
      <c r="I84">
        <v>43.18</v>
      </c>
      <c r="J84">
        <v>38.4</v>
      </c>
      <c r="K84">
        <v>47.4</v>
      </c>
      <c r="L84">
        <v>41.2</v>
      </c>
    </row>
    <row r="85" spans="1:12" x14ac:dyDescent="0.3">
      <c r="A85">
        <v>1978</v>
      </c>
      <c r="B85">
        <v>0.16</v>
      </c>
      <c r="C85" s="2">
        <f t="shared" si="1"/>
        <v>32.287999999999997</v>
      </c>
      <c r="D85" t="s">
        <v>11</v>
      </c>
      <c r="E85">
        <v>27.99</v>
      </c>
      <c r="F85">
        <v>15.6</v>
      </c>
      <c r="G85">
        <v>20.3</v>
      </c>
      <c r="H85">
        <v>17.2</v>
      </c>
      <c r="I85">
        <v>41.31</v>
      </c>
      <c r="J85">
        <v>28.8</v>
      </c>
      <c r="K85">
        <v>37.299999999999997</v>
      </c>
      <c r="L85">
        <v>31.9</v>
      </c>
    </row>
    <row r="86" spans="1:12" x14ac:dyDescent="0.3">
      <c r="A86">
        <v>1979</v>
      </c>
      <c r="B86">
        <v>0.15</v>
      </c>
      <c r="C86" s="2">
        <f t="shared" si="1"/>
        <v>32.270000000000003</v>
      </c>
      <c r="D86" t="s">
        <v>11</v>
      </c>
      <c r="E86">
        <v>28.13</v>
      </c>
      <c r="F86">
        <v>13.9</v>
      </c>
      <c r="G86">
        <v>22.9</v>
      </c>
      <c r="H86">
        <v>16.399999999999999</v>
      </c>
      <c r="I86">
        <v>42.06</v>
      </c>
      <c r="J86">
        <v>37</v>
      </c>
      <c r="K86">
        <v>43.7</v>
      </c>
      <c r="L86">
        <v>39.4</v>
      </c>
    </row>
    <row r="87" spans="1:12" x14ac:dyDescent="0.3">
      <c r="A87">
        <v>1980</v>
      </c>
      <c r="B87">
        <v>0.33</v>
      </c>
      <c r="C87" s="2">
        <f t="shared" si="1"/>
        <v>32.594000000000001</v>
      </c>
      <c r="D87" t="s">
        <v>11</v>
      </c>
      <c r="E87">
        <v>32.85</v>
      </c>
      <c r="F87">
        <v>20</v>
      </c>
      <c r="G87">
        <v>26.6</v>
      </c>
      <c r="H87">
        <v>23</v>
      </c>
      <c r="I87">
        <v>39.36</v>
      </c>
      <c r="J87">
        <v>31</v>
      </c>
      <c r="K87">
        <v>38.5</v>
      </c>
      <c r="L87">
        <v>33.299999999999997</v>
      </c>
    </row>
    <row r="88" spans="1:12" x14ac:dyDescent="0.3">
      <c r="A88">
        <v>1981</v>
      </c>
      <c r="B88">
        <v>0.51</v>
      </c>
      <c r="C88" s="2">
        <f t="shared" si="1"/>
        <v>32.917999999999999</v>
      </c>
      <c r="D88" t="s">
        <v>11</v>
      </c>
      <c r="E88">
        <v>36.590000000000003</v>
      </c>
      <c r="F88">
        <v>30.3</v>
      </c>
      <c r="G88">
        <v>34.1</v>
      </c>
      <c r="H88">
        <v>30.7</v>
      </c>
      <c r="I88">
        <v>42.85</v>
      </c>
      <c r="J88">
        <v>33</v>
      </c>
      <c r="K88">
        <v>41.7</v>
      </c>
      <c r="L88">
        <v>34.1</v>
      </c>
    </row>
    <row r="89" spans="1:12" x14ac:dyDescent="0.3">
      <c r="A89">
        <v>1982</v>
      </c>
      <c r="B89">
        <v>0.14000000000000001</v>
      </c>
      <c r="C89" s="2">
        <f t="shared" si="1"/>
        <v>32.252000000000002</v>
      </c>
      <c r="D89" t="s">
        <v>11</v>
      </c>
      <c r="E89">
        <v>32.590000000000003</v>
      </c>
      <c r="F89">
        <v>22.9</v>
      </c>
      <c r="G89">
        <v>30.4</v>
      </c>
      <c r="H89">
        <v>26.9</v>
      </c>
      <c r="I89">
        <v>42.03</v>
      </c>
      <c r="J89">
        <v>31.5</v>
      </c>
      <c r="K89">
        <v>43.5</v>
      </c>
      <c r="L89">
        <v>34.9</v>
      </c>
    </row>
    <row r="90" spans="1:12" x14ac:dyDescent="0.3">
      <c r="A90">
        <v>1983</v>
      </c>
      <c r="B90">
        <v>0.53</v>
      </c>
      <c r="C90" s="2">
        <f t="shared" si="1"/>
        <v>32.954000000000001</v>
      </c>
      <c r="D90" t="s">
        <v>12</v>
      </c>
      <c r="E90">
        <v>36.86</v>
      </c>
      <c r="F90">
        <v>26.2</v>
      </c>
      <c r="G90">
        <v>35.9</v>
      </c>
      <c r="H90">
        <v>29.8</v>
      </c>
      <c r="I90">
        <v>42.4</v>
      </c>
      <c r="J90">
        <v>35.700000000000003</v>
      </c>
      <c r="K90">
        <v>43.5</v>
      </c>
      <c r="L90">
        <v>38.700000000000003</v>
      </c>
    </row>
    <row r="91" spans="1:12" x14ac:dyDescent="0.3">
      <c r="A91">
        <v>1984</v>
      </c>
      <c r="B91">
        <v>0.3</v>
      </c>
      <c r="C91" s="2">
        <f t="shared" si="1"/>
        <v>32.54</v>
      </c>
      <c r="D91" t="s">
        <v>11</v>
      </c>
      <c r="E91">
        <v>37.380000000000003</v>
      </c>
      <c r="F91">
        <v>31.2</v>
      </c>
      <c r="G91">
        <v>38.6</v>
      </c>
      <c r="H91">
        <v>33.799999999999997</v>
      </c>
      <c r="I91">
        <v>40.08</v>
      </c>
      <c r="J91">
        <v>26.6</v>
      </c>
      <c r="K91">
        <v>36.799999999999997</v>
      </c>
      <c r="L91">
        <v>29.5</v>
      </c>
    </row>
    <row r="92" spans="1:12" x14ac:dyDescent="0.3">
      <c r="A92">
        <v>1985</v>
      </c>
      <c r="B92">
        <v>0.22</v>
      </c>
      <c r="C92" s="2">
        <f t="shared" si="1"/>
        <v>32.396000000000001</v>
      </c>
      <c r="D92" t="s">
        <v>11</v>
      </c>
      <c r="E92">
        <v>30.87</v>
      </c>
      <c r="F92">
        <v>24.8</v>
      </c>
      <c r="G92">
        <v>28.4</v>
      </c>
      <c r="H92">
        <v>27.1</v>
      </c>
      <c r="I92">
        <v>43.48</v>
      </c>
      <c r="J92">
        <v>34.5</v>
      </c>
      <c r="K92">
        <v>46.3</v>
      </c>
      <c r="L92">
        <v>38.299999999999997</v>
      </c>
    </row>
    <row r="93" spans="1:12" x14ac:dyDescent="0.3">
      <c r="A93">
        <v>1986</v>
      </c>
      <c r="B93">
        <v>0.31</v>
      </c>
      <c r="C93" s="2">
        <f t="shared" si="1"/>
        <v>32.558</v>
      </c>
      <c r="D93" t="s">
        <v>12</v>
      </c>
      <c r="E93">
        <v>35.85</v>
      </c>
      <c r="F93">
        <v>22.3</v>
      </c>
      <c r="G93">
        <v>34.299999999999997</v>
      </c>
      <c r="H93">
        <v>26.7</v>
      </c>
      <c r="I93">
        <v>46.18</v>
      </c>
      <c r="J93">
        <v>34.700000000000003</v>
      </c>
      <c r="K93">
        <v>45</v>
      </c>
      <c r="L93">
        <v>38</v>
      </c>
    </row>
    <row r="94" spans="1:12" x14ac:dyDescent="0.3">
      <c r="A94">
        <v>1987</v>
      </c>
      <c r="B94">
        <v>0.32</v>
      </c>
      <c r="C94" s="2">
        <f t="shared" si="1"/>
        <v>32.576000000000001</v>
      </c>
      <c r="D94" t="s">
        <v>11</v>
      </c>
      <c r="E94">
        <v>37.380000000000003</v>
      </c>
      <c r="F94">
        <v>21.8</v>
      </c>
      <c r="G94">
        <v>36.9</v>
      </c>
      <c r="H94">
        <v>26.8</v>
      </c>
      <c r="I94">
        <v>42.57</v>
      </c>
      <c r="J94">
        <v>35.5</v>
      </c>
      <c r="K94">
        <v>45.8</v>
      </c>
      <c r="L94">
        <v>39</v>
      </c>
    </row>
    <row r="95" spans="1:12" x14ac:dyDescent="0.3">
      <c r="A95">
        <v>1988</v>
      </c>
      <c r="B95">
        <v>0.56000000000000005</v>
      </c>
      <c r="C95" s="2">
        <f t="shared" si="1"/>
        <v>33.008000000000003</v>
      </c>
      <c r="D95" t="s">
        <v>12</v>
      </c>
      <c r="E95">
        <v>33.69</v>
      </c>
      <c r="F95">
        <v>23.7</v>
      </c>
      <c r="G95">
        <v>30.4</v>
      </c>
      <c r="H95">
        <v>26.8</v>
      </c>
      <c r="I95">
        <v>42.4</v>
      </c>
      <c r="J95">
        <v>33.200000000000003</v>
      </c>
      <c r="K95">
        <v>43</v>
      </c>
      <c r="L95">
        <v>37.200000000000003</v>
      </c>
    </row>
    <row r="96" spans="1:12" x14ac:dyDescent="0.3">
      <c r="A96">
        <v>1989</v>
      </c>
      <c r="B96">
        <v>0.17</v>
      </c>
      <c r="C96" s="2">
        <f t="shared" si="1"/>
        <v>32.305999999999997</v>
      </c>
      <c r="D96" t="s">
        <v>11</v>
      </c>
      <c r="E96">
        <v>29.17</v>
      </c>
      <c r="F96">
        <v>23</v>
      </c>
      <c r="G96">
        <v>28.6</v>
      </c>
      <c r="H96">
        <v>27.1</v>
      </c>
      <c r="I96">
        <v>42.67</v>
      </c>
      <c r="J96">
        <v>31.8</v>
      </c>
      <c r="K96">
        <v>44</v>
      </c>
      <c r="L96">
        <v>36.700000000000003</v>
      </c>
    </row>
    <row r="97" spans="1:12" x14ac:dyDescent="0.3">
      <c r="A97">
        <v>1990</v>
      </c>
      <c r="B97">
        <v>0.36</v>
      </c>
      <c r="C97" s="2">
        <f t="shared" si="1"/>
        <v>32.648000000000003</v>
      </c>
      <c r="D97" t="s">
        <v>12</v>
      </c>
      <c r="E97">
        <v>36.700000000000003</v>
      </c>
      <c r="F97">
        <v>28</v>
      </c>
      <c r="G97">
        <v>39.9</v>
      </c>
      <c r="H97">
        <v>33.9</v>
      </c>
      <c r="I97">
        <v>44.74</v>
      </c>
      <c r="J97">
        <v>35.700000000000003</v>
      </c>
      <c r="K97">
        <v>46.6</v>
      </c>
      <c r="L97">
        <v>40.200000000000003</v>
      </c>
    </row>
    <row r="98" spans="1:12" x14ac:dyDescent="0.3">
      <c r="A98">
        <v>1991</v>
      </c>
      <c r="B98">
        <v>0.43</v>
      </c>
      <c r="C98" s="2">
        <f t="shared" si="1"/>
        <v>32.774000000000001</v>
      </c>
      <c r="D98" t="s">
        <v>11</v>
      </c>
      <c r="E98">
        <v>39.81</v>
      </c>
      <c r="F98">
        <v>28.7</v>
      </c>
      <c r="G98">
        <v>37.4</v>
      </c>
      <c r="H98">
        <v>32.4</v>
      </c>
      <c r="I98">
        <v>43.32</v>
      </c>
      <c r="J98">
        <v>36.1</v>
      </c>
      <c r="K98">
        <v>46.1</v>
      </c>
      <c r="L98">
        <v>39.5</v>
      </c>
    </row>
    <row r="99" spans="1:12" x14ac:dyDescent="0.3">
      <c r="A99">
        <v>1992</v>
      </c>
      <c r="B99">
        <v>0.46</v>
      </c>
      <c r="C99" s="2">
        <f t="shared" si="1"/>
        <v>32.828000000000003</v>
      </c>
      <c r="D99" t="s">
        <v>11</v>
      </c>
      <c r="E99">
        <v>39.700000000000003</v>
      </c>
      <c r="F99">
        <v>25.7</v>
      </c>
      <c r="G99">
        <v>39.5</v>
      </c>
      <c r="H99">
        <v>30.9</v>
      </c>
      <c r="I99">
        <v>44.71</v>
      </c>
      <c r="J99">
        <v>30</v>
      </c>
      <c r="K99">
        <v>44</v>
      </c>
      <c r="L99">
        <v>34.5</v>
      </c>
    </row>
    <row r="100" spans="1:12" x14ac:dyDescent="0.3">
      <c r="A100">
        <v>1993</v>
      </c>
      <c r="B100">
        <v>0.36</v>
      </c>
      <c r="C100" s="2">
        <f t="shared" si="1"/>
        <v>32.648000000000003</v>
      </c>
      <c r="D100" t="s">
        <v>11</v>
      </c>
      <c r="E100">
        <v>31.14</v>
      </c>
      <c r="F100">
        <v>17.5</v>
      </c>
      <c r="G100">
        <v>30.5</v>
      </c>
      <c r="H100">
        <v>23.5</v>
      </c>
      <c r="I100">
        <v>41.79</v>
      </c>
      <c r="J100">
        <v>29.8</v>
      </c>
      <c r="K100">
        <v>39.5</v>
      </c>
      <c r="L100">
        <v>32.799999999999997</v>
      </c>
    </row>
    <row r="101" spans="1:12" x14ac:dyDescent="0.3">
      <c r="A101">
        <v>1994</v>
      </c>
      <c r="B101">
        <v>0.27</v>
      </c>
      <c r="C101" s="2">
        <f t="shared" si="1"/>
        <v>32.485999999999997</v>
      </c>
      <c r="D101" t="s">
        <v>11</v>
      </c>
      <c r="E101">
        <v>31.87</v>
      </c>
      <c r="F101">
        <v>19.399999999999999</v>
      </c>
      <c r="G101">
        <v>32.4</v>
      </c>
      <c r="H101">
        <v>24.1</v>
      </c>
      <c r="I101">
        <v>44.51</v>
      </c>
      <c r="J101">
        <v>31.6</v>
      </c>
      <c r="K101">
        <v>42.9</v>
      </c>
      <c r="L101">
        <v>33.799999999999997</v>
      </c>
    </row>
    <row r="102" spans="1:12" x14ac:dyDescent="0.3">
      <c r="A102">
        <v>1995</v>
      </c>
      <c r="B102">
        <v>0.56000000000000005</v>
      </c>
      <c r="C102" s="2">
        <f t="shared" si="1"/>
        <v>33.008000000000003</v>
      </c>
      <c r="D102" t="s">
        <v>12</v>
      </c>
      <c r="E102">
        <v>37.36</v>
      </c>
      <c r="F102">
        <v>20.6</v>
      </c>
      <c r="G102">
        <v>32.6</v>
      </c>
      <c r="H102">
        <v>23.9</v>
      </c>
      <c r="I102">
        <v>43.34</v>
      </c>
      <c r="J102">
        <v>36.200000000000003</v>
      </c>
      <c r="K102">
        <v>45.6</v>
      </c>
      <c r="L102">
        <v>39.700000000000003</v>
      </c>
    </row>
    <row r="103" spans="1:12" x14ac:dyDescent="0.3">
      <c r="A103">
        <v>1996</v>
      </c>
      <c r="B103">
        <v>0.25</v>
      </c>
      <c r="C103" s="2">
        <f t="shared" si="1"/>
        <v>32.450000000000003</v>
      </c>
      <c r="D103" t="s">
        <v>11</v>
      </c>
      <c r="E103">
        <v>35.69</v>
      </c>
      <c r="F103">
        <v>23.6</v>
      </c>
      <c r="G103">
        <v>33.4</v>
      </c>
      <c r="H103">
        <v>27</v>
      </c>
      <c r="I103">
        <v>39.020000000000003</v>
      </c>
      <c r="J103">
        <v>29.7</v>
      </c>
      <c r="K103">
        <v>37.200000000000003</v>
      </c>
      <c r="L103">
        <v>31.8</v>
      </c>
    </row>
    <row r="104" spans="1:12" x14ac:dyDescent="0.3">
      <c r="A104">
        <v>1997</v>
      </c>
      <c r="B104">
        <v>0.34</v>
      </c>
      <c r="C104" s="2">
        <f t="shared" si="1"/>
        <v>32.612000000000002</v>
      </c>
      <c r="D104" t="s">
        <v>12</v>
      </c>
      <c r="E104">
        <v>36.049999999999997</v>
      </c>
      <c r="F104">
        <v>28.6</v>
      </c>
      <c r="G104">
        <v>37.700000000000003</v>
      </c>
      <c r="H104">
        <v>33</v>
      </c>
      <c r="I104">
        <v>44.67</v>
      </c>
      <c r="J104">
        <v>32.1</v>
      </c>
      <c r="K104">
        <v>45.8</v>
      </c>
      <c r="L104">
        <v>37.6</v>
      </c>
    </row>
    <row r="105" spans="1:12" x14ac:dyDescent="0.3">
      <c r="A105">
        <v>1998</v>
      </c>
      <c r="B105">
        <v>0.6</v>
      </c>
      <c r="C105" s="2">
        <f t="shared" si="1"/>
        <v>33.08</v>
      </c>
      <c r="D105" t="s">
        <v>11</v>
      </c>
      <c r="E105">
        <v>38.71</v>
      </c>
      <c r="F105">
        <v>31.6</v>
      </c>
      <c r="G105">
        <v>40.9</v>
      </c>
      <c r="H105">
        <v>35.799999999999997</v>
      </c>
      <c r="I105">
        <v>41.34</v>
      </c>
      <c r="J105">
        <v>36.200000000000003</v>
      </c>
      <c r="K105">
        <v>42.9</v>
      </c>
      <c r="L105">
        <v>39.700000000000003</v>
      </c>
    </row>
    <row r="106" spans="1:12" x14ac:dyDescent="0.3">
      <c r="A106">
        <v>1999</v>
      </c>
      <c r="B106">
        <v>0.51</v>
      </c>
      <c r="C106" s="2">
        <f t="shared" si="1"/>
        <v>32.917999999999999</v>
      </c>
      <c r="D106" t="s">
        <v>12</v>
      </c>
      <c r="E106">
        <v>39.49</v>
      </c>
      <c r="F106">
        <v>28.2</v>
      </c>
      <c r="G106">
        <v>39.5</v>
      </c>
      <c r="H106">
        <v>31.7</v>
      </c>
      <c r="I106">
        <v>42.8</v>
      </c>
      <c r="J106">
        <v>33</v>
      </c>
      <c r="K106">
        <v>39.799999999999997</v>
      </c>
      <c r="L106">
        <v>34.200000000000003</v>
      </c>
    </row>
    <row r="107" spans="1:12" x14ac:dyDescent="0.3">
      <c r="A107">
        <v>2000</v>
      </c>
      <c r="B107">
        <v>0.34</v>
      </c>
      <c r="C107" s="2">
        <f t="shared" si="1"/>
        <v>32.612000000000002</v>
      </c>
      <c r="D107" t="s">
        <v>11</v>
      </c>
      <c r="E107">
        <v>39.78</v>
      </c>
      <c r="F107">
        <v>27.2</v>
      </c>
      <c r="G107">
        <v>40.1</v>
      </c>
      <c r="H107">
        <v>31.6</v>
      </c>
      <c r="I107">
        <v>46.04</v>
      </c>
      <c r="J107">
        <v>39.1</v>
      </c>
      <c r="K107">
        <v>47.7</v>
      </c>
      <c r="L107">
        <v>42.6</v>
      </c>
    </row>
    <row r="108" spans="1:12" x14ac:dyDescent="0.3">
      <c r="A108">
        <v>2001</v>
      </c>
      <c r="B108">
        <v>0.47</v>
      </c>
      <c r="C108" s="2">
        <f t="shared" si="1"/>
        <v>32.845999999999997</v>
      </c>
      <c r="D108" t="s">
        <v>11</v>
      </c>
      <c r="E108">
        <v>33.979999999999997</v>
      </c>
      <c r="F108">
        <v>26</v>
      </c>
      <c r="G108">
        <v>36.1</v>
      </c>
      <c r="H108">
        <v>31.5</v>
      </c>
      <c r="I108">
        <v>41.49</v>
      </c>
      <c r="J108">
        <v>30.2</v>
      </c>
      <c r="K108">
        <v>39.299999999999997</v>
      </c>
      <c r="L108">
        <v>33.299999999999997</v>
      </c>
    </row>
    <row r="109" spans="1:12" x14ac:dyDescent="0.3">
      <c r="A109">
        <v>2002</v>
      </c>
      <c r="B109">
        <v>0.71</v>
      </c>
      <c r="C109" s="2">
        <f t="shared" si="1"/>
        <v>33.277999999999999</v>
      </c>
      <c r="D109" t="s">
        <v>11</v>
      </c>
      <c r="E109">
        <v>36.39</v>
      </c>
      <c r="F109">
        <v>29.7</v>
      </c>
      <c r="G109">
        <v>36.799999999999997</v>
      </c>
      <c r="H109">
        <v>33.9</v>
      </c>
      <c r="I109">
        <v>39.54</v>
      </c>
      <c r="J109">
        <v>34.700000000000003</v>
      </c>
      <c r="K109">
        <v>41.5</v>
      </c>
      <c r="L109">
        <v>38.200000000000003</v>
      </c>
    </row>
    <row r="110" spans="1:12" x14ac:dyDescent="0.3">
      <c r="A110">
        <v>2003</v>
      </c>
      <c r="B110">
        <v>0.72</v>
      </c>
      <c r="C110" s="2">
        <f t="shared" si="1"/>
        <v>33.295999999999999</v>
      </c>
      <c r="D110" t="s">
        <v>11</v>
      </c>
      <c r="E110">
        <v>32.79</v>
      </c>
      <c r="F110">
        <v>20</v>
      </c>
      <c r="G110">
        <v>30.2</v>
      </c>
      <c r="H110">
        <v>23.8</v>
      </c>
      <c r="I110">
        <v>43.3</v>
      </c>
      <c r="J110">
        <v>32.9</v>
      </c>
      <c r="K110">
        <v>44.8</v>
      </c>
      <c r="L110">
        <v>37.200000000000003</v>
      </c>
    </row>
    <row r="111" spans="1:12" x14ac:dyDescent="0.3">
      <c r="A111">
        <v>2004</v>
      </c>
      <c r="B111">
        <v>0.61</v>
      </c>
      <c r="C111" s="2">
        <f t="shared" si="1"/>
        <v>33.097999999999999</v>
      </c>
      <c r="D111" t="s">
        <v>11</v>
      </c>
      <c r="E111">
        <v>33.57</v>
      </c>
      <c r="F111">
        <v>24</v>
      </c>
      <c r="G111">
        <v>33.1</v>
      </c>
      <c r="H111">
        <v>27</v>
      </c>
      <c r="I111">
        <v>47.41</v>
      </c>
      <c r="J111">
        <v>35.9</v>
      </c>
      <c r="K111">
        <v>47</v>
      </c>
      <c r="L111">
        <v>39.5</v>
      </c>
    </row>
    <row r="112" spans="1:12" x14ac:dyDescent="0.3">
      <c r="A112">
        <v>2005</v>
      </c>
      <c r="B112">
        <v>0.65</v>
      </c>
      <c r="C112" s="2">
        <f t="shared" si="1"/>
        <v>33.17</v>
      </c>
      <c r="D112" t="s">
        <v>11</v>
      </c>
      <c r="E112">
        <v>37.94</v>
      </c>
      <c r="F112">
        <v>26.2</v>
      </c>
      <c r="G112">
        <v>38.1</v>
      </c>
      <c r="H112">
        <v>30.1</v>
      </c>
      <c r="I112">
        <v>42.31</v>
      </c>
      <c r="J112">
        <v>29.7</v>
      </c>
      <c r="K112">
        <v>40.799999999999997</v>
      </c>
      <c r="L112">
        <v>32.299999999999997</v>
      </c>
    </row>
    <row r="113" spans="1:14" x14ac:dyDescent="0.3">
      <c r="A113">
        <v>2006</v>
      </c>
      <c r="B113">
        <v>0.5</v>
      </c>
      <c r="C113" s="2">
        <f t="shared" si="1"/>
        <v>32.9</v>
      </c>
      <c r="D113" t="s">
        <v>11</v>
      </c>
      <c r="E113">
        <v>34.83</v>
      </c>
      <c r="F113">
        <v>26.2</v>
      </c>
      <c r="G113">
        <v>33.700000000000003</v>
      </c>
      <c r="H113">
        <v>29.8</v>
      </c>
      <c r="I113">
        <v>42.62</v>
      </c>
      <c r="J113">
        <v>34</v>
      </c>
      <c r="K113">
        <v>43.8</v>
      </c>
      <c r="L113">
        <v>37</v>
      </c>
    </row>
    <row r="114" spans="1:14" x14ac:dyDescent="0.3">
      <c r="A114">
        <v>2007</v>
      </c>
      <c r="B114">
        <v>0.92</v>
      </c>
      <c r="C114" s="2">
        <f t="shared" si="1"/>
        <v>33.655999999999999</v>
      </c>
      <c r="D114" t="s">
        <v>12</v>
      </c>
      <c r="E114">
        <v>32.409999999999997</v>
      </c>
      <c r="F114">
        <v>18</v>
      </c>
      <c r="G114">
        <v>26.1</v>
      </c>
      <c r="H114">
        <v>20.100000000000001</v>
      </c>
      <c r="I114">
        <v>47.66</v>
      </c>
      <c r="J114">
        <v>32.700000000000003</v>
      </c>
      <c r="K114">
        <v>50.1</v>
      </c>
      <c r="L114">
        <v>37.4</v>
      </c>
    </row>
    <row r="115" spans="1:14" x14ac:dyDescent="0.3">
      <c r="A115">
        <v>2008</v>
      </c>
      <c r="B115">
        <v>0.27</v>
      </c>
      <c r="C115" s="2">
        <f t="shared" si="1"/>
        <v>32.485999999999997</v>
      </c>
      <c r="D115" t="s">
        <v>11</v>
      </c>
      <c r="E115">
        <v>34.700000000000003</v>
      </c>
      <c r="F115">
        <v>25.4</v>
      </c>
      <c r="G115">
        <v>32.1</v>
      </c>
      <c r="H115">
        <v>27.7</v>
      </c>
      <c r="I115">
        <v>41.86</v>
      </c>
      <c r="J115">
        <v>31.6</v>
      </c>
      <c r="K115">
        <v>42</v>
      </c>
      <c r="L115">
        <v>35.6</v>
      </c>
    </row>
    <row r="116" spans="1:14" x14ac:dyDescent="0.3">
      <c r="A116">
        <v>2009</v>
      </c>
      <c r="B116">
        <v>0.6</v>
      </c>
      <c r="C116" s="2">
        <f t="shared" si="1"/>
        <v>33.08</v>
      </c>
      <c r="D116" t="s">
        <v>11</v>
      </c>
      <c r="E116">
        <v>36.770000000000003</v>
      </c>
      <c r="F116">
        <v>26.2</v>
      </c>
      <c r="G116">
        <v>35.9</v>
      </c>
      <c r="H116">
        <v>29.6</v>
      </c>
      <c r="I116">
        <v>42.87</v>
      </c>
      <c r="J116">
        <v>34.1</v>
      </c>
      <c r="K116">
        <v>45.7</v>
      </c>
      <c r="L116">
        <v>38.200000000000003</v>
      </c>
    </row>
    <row r="117" spans="1:14" x14ac:dyDescent="0.3">
      <c r="A117">
        <v>2010</v>
      </c>
      <c r="B117">
        <v>0.73</v>
      </c>
      <c r="C117" s="2">
        <f t="shared" si="1"/>
        <v>33.314</v>
      </c>
      <c r="D117" t="s">
        <v>11</v>
      </c>
      <c r="E117">
        <v>31.8</v>
      </c>
      <c r="F117">
        <v>25.9</v>
      </c>
      <c r="G117">
        <v>28.2</v>
      </c>
      <c r="H117">
        <v>25.8</v>
      </c>
      <c r="I117">
        <v>43.57</v>
      </c>
      <c r="J117">
        <v>39.6</v>
      </c>
      <c r="K117">
        <v>44.6</v>
      </c>
      <c r="L117">
        <v>42</v>
      </c>
    </row>
    <row r="118" spans="1:14" x14ac:dyDescent="0.3">
      <c r="A118">
        <v>2011</v>
      </c>
      <c r="B118">
        <v>0.46</v>
      </c>
      <c r="C118" s="2">
        <f t="shared" si="1"/>
        <v>32.828000000000003</v>
      </c>
      <c r="D118" t="s">
        <v>12</v>
      </c>
      <c r="E118">
        <v>33.04</v>
      </c>
      <c r="F118">
        <v>24.1</v>
      </c>
      <c r="G118">
        <v>34.4</v>
      </c>
      <c r="H118">
        <v>28.6</v>
      </c>
      <c r="I118">
        <v>43.07</v>
      </c>
      <c r="J118">
        <v>33</v>
      </c>
      <c r="K118">
        <v>44.2</v>
      </c>
      <c r="L118">
        <v>36.299999999999997</v>
      </c>
    </row>
    <row r="119" spans="1:14" x14ac:dyDescent="0.3">
      <c r="A119">
        <v>2012</v>
      </c>
      <c r="B119">
        <v>0.44</v>
      </c>
      <c r="C119" s="2">
        <f t="shared" si="1"/>
        <v>32.792000000000002</v>
      </c>
      <c r="D119" t="s">
        <v>11</v>
      </c>
      <c r="E119">
        <v>37.51</v>
      </c>
      <c r="F119">
        <v>30.6</v>
      </c>
      <c r="G119">
        <v>38.6</v>
      </c>
      <c r="H119">
        <v>34.299999999999997</v>
      </c>
      <c r="I119">
        <v>50.41</v>
      </c>
      <c r="J119">
        <v>43.4</v>
      </c>
      <c r="K119">
        <v>56.3</v>
      </c>
      <c r="L119">
        <v>47.7</v>
      </c>
    </row>
    <row r="120" spans="1:14" x14ac:dyDescent="0.3">
      <c r="A120">
        <v>2013</v>
      </c>
      <c r="B120">
        <v>0.62</v>
      </c>
      <c r="C120" s="2">
        <f t="shared" si="1"/>
        <v>33.116</v>
      </c>
      <c r="D120" t="s">
        <v>12</v>
      </c>
      <c r="E120">
        <v>34.770000000000003</v>
      </c>
      <c r="F120">
        <v>25.3</v>
      </c>
      <c r="G120">
        <v>33.4</v>
      </c>
      <c r="H120">
        <v>27.4</v>
      </c>
      <c r="I120">
        <v>40.909999999999997</v>
      </c>
      <c r="J120">
        <v>32.700000000000003</v>
      </c>
      <c r="K120">
        <v>37.299999999999997</v>
      </c>
      <c r="L120">
        <v>33.9</v>
      </c>
    </row>
    <row r="121" spans="1:14" x14ac:dyDescent="0.3">
      <c r="A121">
        <v>2014</v>
      </c>
      <c r="B121">
        <v>0.69</v>
      </c>
      <c r="C121" s="2">
        <f t="shared" si="1"/>
        <v>33.241999999999997</v>
      </c>
      <c r="D121" t="s">
        <v>11</v>
      </c>
      <c r="E121">
        <v>32.130000000000003</v>
      </c>
      <c r="F121">
        <v>21</v>
      </c>
      <c r="G121">
        <v>27.1</v>
      </c>
      <c r="H121">
        <v>22.8</v>
      </c>
      <c r="I121">
        <v>40.51</v>
      </c>
      <c r="J121">
        <v>26</v>
      </c>
      <c r="K121">
        <v>38</v>
      </c>
      <c r="L121">
        <v>30.3</v>
      </c>
    </row>
    <row r="122" spans="1:14" x14ac:dyDescent="0.3">
      <c r="A122">
        <v>2015</v>
      </c>
      <c r="B122">
        <v>0.83</v>
      </c>
      <c r="C122" s="2">
        <f t="shared" si="1"/>
        <v>33.494</v>
      </c>
      <c r="D122" t="s">
        <v>11</v>
      </c>
      <c r="E122">
        <v>32.99</v>
      </c>
      <c r="F122">
        <v>12.1</v>
      </c>
      <c r="G122">
        <v>23.4</v>
      </c>
      <c r="H122">
        <v>16.100000000000001</v>
      </c>
      <c r="I122">
        <v>45.39</v>
      </c>
      <c r="J122">
        <v>27.8</v>
      </c>
      <c r="K122">
        <v>41.6</v>
      </c>
      <c r="L122">
        <v>31.6</v>
      </c>
    </row>
    <row r="123" spans="1:14" x14ac:dyDescent="0.3">
      <c r="A123">
        <v>2016</v>
      </c>
      <c r="B123">
        <v>1.1200000000000001</v>
      </c>
      <c r="C123" s="2">
        <f t="shared" si="1"/>
        <v>34.015999999999998</v>
      </c>
      <c r="D123" t="s">
        <v>12</v>
      </c>
      <c r="E123">
        <v>39.47</v>
      </c>
      <c r="F123">
        <v>28.1</v>
      </c>
      <c r="G123">
        <v>36.9</v>
      </c>
      <c r="H123">
        <v>30.8</v>
      </c>
      <c r="I123">
        <v>47.5</v>
      </c>
      <c r="J123">
        <v>38.799999999999997</v>
      </c>
      <c r="K123">
        <v>49.5</v>
      </c>
      <c r="L123">
        <v>43.4</v>
      </c>
    </row>
    <row r="125" spans="1:14" x14ac:dyDescent="0.3">
      <c r="C125">
        <f>MIN(C2:C123)</f>
        <v>30.902000000000001</v>
      </c>
      <c r="E125">
        <f>MIN(E2:E123)</f>
        <v>25.23</v>
      </c>
      <c r="F125">
        <f t="shared" ref="F125:L125" si="2">MIN(F2:F123)</f>
        <v>10.4</v>
      </c>
      <c r="G125">
        <f t="shared" si="2"/>
        <v>20.3</v>
      </c>
      <c r="H125">
        <f t="shared" si="2"/>
        <v>15.2</v>
      </c>
      <c r="I125">
        <f t="shared" si="2"/>
        <v>35.44</v>
      </c>
      <c r="J125">
        <f t="shared" si="2"/>
        <v>24.2</v>
      </c>
      <c r="K125">
        <f t="shared" si="2"/>
        <v>28.5</v>
      </c>
      <c r="L125">
        <f t="shared" si="2"/>
        <v>24.5</v>
      </c>
      <c r="N125" t="s">
        <v>25</v>
      </c>
    </row>
    <row r="126" spans="1:14" x14ac:dyDescent="0.3">
      <c r="C126">
        <f>MAX(C2:C123)</f>
        <v>34.015999999999998</v>
      </c>
      <c r="E126">
        <f>MAX(E2:E123)</f>
        <v>41.41</v>
      </c>
      <c r="F126">
        <f t="shared" ref="F126:L126" si="3">MAX(F2:F123)</f>
        <v>31.6</v>
      </c>
      <c r="G126">
        <f t="shared" si="3"/>
        <v>41.4</v>
      </c>
      <c r="H126">
        <f t="shared" si="3"/>
        <v>35.799999999999997</v>
      </c>
      <c r="I126">
        <f t="shared" si="3"/>
        <v>50.41</v>
      </c>
      <c r="J126">
        <f t="shared" si="3"/>
        <v>43.4</v>
      </c>
      <c r="K126">
        <f t="shared" si="3"/>
        <v>56.3</v>
      </c>
      <c r="L126">
        <f t="shared" si="3"/>
        <v>47.7</v>
      </c>
      <c r="N126" t="s">
        <v>26</v>
      </c>
    </row>
    <row r="130" spans="3:3" x14ac:dyDescent="0.3">
      <c r="C130">
        <f>AVERAGE(C2:C123)</f>
        <v>32.135295081967207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72F1-9D4C-42DB-8374-E0D84C076C3C}">
  <dimension ref="A1:L123"/>
  <sheetViews>
    <sheetView workbookViewId="0">
      <pane ySplit="1" topLeftCell="A2" activePane="bottomLeft" state="frozen"/>
      <selection pane="bottomLeft" activeCell="D129" sqref="D129"/>
    </sheetView>
  </sheetViews>
  <sheetFormatPr defaultRowHeight="14.4" x14ac:dyDescent="0.3"/>
  <cols>
    <col min="3" max="3" width="10" customWidth="1"/>
    <col min="4" max="4" width="16.44140625" customWidth="1"/>
    <col min="5" max="5" width="8.88671875" customWidth="1"/>
  </cols>
  <sheetData>
    <row r="1" spans="1:12" x14ac:dyDescent="0.3">
      <c r="A1" t="s">
        <v>0</v>
      </c>
      <c r="B1" s="1" t="s">
        <v>24</v>
      </c>
      <c r="C1" s="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1895</v>
      </c>
      <c r="B2">
        <v>-0.43</v>
      </c>
      <c r="C2" s="2">
        <f t="shared" ref="C2:C51" si="0">(B2*(9/5))+32</f>
        <v>31.225999999999999</v>
      </c>
      <c r="D2" t="s">
        <v>10</v>
      </c>
      <c r="E2">
        <v>26.6</v>
      </c>
      <c r="F2">
        <v>15.6</v>
      </c>
      <c r="G2">
        <v>21.9</v>
      </c>
      <c r="H2">
        <v>17</v>
      </c>
      <c r="I2">
        <v>39.97</v>
      </c>
      <c r="J2">
        <v>27.6</v>
      </c>
      <c r="K2">
        <v>40.200000000000003</v>
      </c>
      <c r="L2">
        <v>31.3</v>
      </c>
    </row>
    <row r="3" spans="1:12" x14ac:dyDescent="0.3">
      <c r="A3">
        <v>1896</v>
      </c>
      <c r="B3">
        <v>-0.15</v>
      </c>
      <c r="C3" s="2">
        <f t="shared" si="0"/>
        <v>31.73</v>
      </c>
      <c r="D3" t="s">
        <v>10</v>
      </c>
      <c r="E3">
        <v>35.04</v>
      </c>
      <c r="F3">
        <v>22.2</v>
      </c>
      <c r="G3">
        <v>33.5</v>
      </c>
      <c r="H3">
        <v>26.6</v>
      </c>
      <c r="I3">
        <v>38.03</v>
      </c>
      <c r="J3">
        <v>25.3</v>
      </c>
      <c r="K3">
        <v>36.9</v>
      </c>
      <c r="L3">
        <v>27.8</v>
      </c>
    </row>
    <row r="4" spans="1:12" x14ac:dyDescent="0.3">
      <c r="A4">
        <v>1897</v>
      </c>
      <c r="B4">
        <v>-0.12</v>
      </c>
      <c r="C4" s="2">
        <f t="shared" si="0"/>
        <v>31.783999999999999</v>
      </c>
      <c r="D4" t="s">
        <v>10</v>
      </c>
      <c r="E4">
        <v>33.39</v>
      </c>
      <c r="F4">
        <v>23.6</v>
      </c>
      <c r="G4">
        <v>34.700000000000003</v>
      </c>
      <c r="H4">
        <v>27.9</v>
      </c>
      <c r="I4">
        <v>38.79</v>
      </c>
      <c r="J4">
        <v>32</v>
      </c>
      <c r="K4">
        <v>44</v>
      </c>
      <c r="L4">
        <v>36.9</v>
      </c>
    </row>
    <row r="5" spans="1:12" x14ac:dyDescent="0.3">
      <c r="A5">
        <v>1898</v>
      </c>
      <c r="B5">
        <v>-0.01</v>
      </c>
      <c r="C5" s="2">
        <f t="shared" si="0"/>
        <v>31.981999999999999</v>
      </c>
      <c r="D5" t="s">
        <v>11</v>
      </c>
      <c r="E5">
        <v>35.369999999999997</v>
      </c>
      <c r="F5">
        <v>24.8</v>
      </c>
      <c r="G5">
        <v>33.299999999999997</v>
      </c>
      <c r="H5">
        <v>26.7</v>
      </c>
      <c r="I5">
        <v>41.05</v>
      </c>
      <c r="J5">
        <v>38</v>
      </c>
      <c r="K5">
        <v>46</v>
      </c>
      <c r="L5">
        <v>42</v>
      </c>
    </row>
    <row r="6" spans="1:12" x14ac:dyDescent="0.3">
      <c r="A6">
        <v>1899</v>
      </c>
      <c r="B6">
        <v>-0.14000000000000001</v>
      </c>
      <c r="C6" s="2">
        <f t="shared" si="0"/>
        <v>31.748000000000001</v>
      </c>
      <c r="D6" t="s">
        <v>10</v>
      </c>
      <c r="E6">
        <v>25.5</v>
      </c>
      <c r="F6">
        <v>18.100000000000001</v>
      </c>
      <c r="G6">
        <v>22.2</v>
      </c>
      <c r="H6">
        <v>20</v>
      </c>
      <c r="I6">
        <v>37.630000000000003</v>
      </c>
      <c r="J6">
        <v>29.3</v>
      </c>
      <c r="K6">
        <v>38.4</v>
      </c>
      <c r="L6">
        <v>34</v>
      </c>
    </row>
    <row r="7" spans="1:12" x14ac:dyDescent="0.3">
      <c r="A7">
        <v>1900</v>
      </c>
      <c r="B7">
        <v>-0.35</v>
      </c>
      <c r="C7" s="2">
        <f t="shared" si="0"/>
        <v>31.37</v>
      </c>
      <c r="D7" t="s">
        <v>11</v>
      </c>
      <c r="E7">
        <v>30.76</v>
      </c>
      <c r="F7">
        <v>21.4</v>
      </c>
      <c r="G7">
        <v>27.5</v>
      </c>
      <c r="H7">
        <v>24.1</v>
      </c>
      <c r="I7">
        <v>41.27</v>
      </c>
      <c r="J7">
        <v>26</v>
      </c>
      <c r="K7">
        <v>37.9</v>
      </c>
      <c r="L7">
        <v>29.3</v>
      </c>
    </row>
    <row r="8" spans="1:12" x14ac:dyDescent="0.3">
      <c r="A8">
        <v>1901</v>
      </c>
      <c r="B8">
        <v>-0.14000000000000001</v>
      </c>
      <c r="C8" s="2">
        <f t="shared" si="0"/>
        <v>31.748000000000001</v>
      </c>
      <c r="D8" t="s">
        <v>11</v>
      </c>
      <c r="E8">
        <v>29.86</v>
      </c>
      <c r="F8">
        <v>16</v>
      </c>
      <c r="G8">
        <v>26.2</v>
      </c>
      <c r="H8">
        <v>18.899999999999999</v>
      </c>
      <c r="I8">
        <v>40.71</v>
      </c>
      <c r="J8">
        <v>30.8</v>
      </c>
      <c r="K8">
        <v>41.9</v>
      </c>
      <c r="L8">
        <v>35.1</v>
      </c>
    </row>
    <row r="9" spans="1:12" x14ac:dyDescent="0.3">
      <c r="A9">
        <v>1902</v>
      </c>
      <c r="B9">
        <v>-0.1</v>
      </c>
      <c r="C9" s="2">
        <f t="shared" si="0"/>
        <v>31.82</v>
      </c>
      <c r="D9" t="s">
        <v>10</v>
      </c>
      <c r="E9">
        <v>31.46</v>
      </c>
      <c r="F9">
        <v>20.100000000000001</v>
      </c>
      <c r="G9">
        <v>23.6</v>
      </c>
      <c r="H9">
        <v>21</v>
      </c>
      <c r="I9">
        <v>41.58</v>
      </c>
      <c r="J9">
        <v>37.1</v>
      </c>
      <c r="K9">
        <v>43.9</v>
      </c>
      <c r="L9">
        <v>38.799999999999997</v>
      </c>
    </row>
    <row r="10" spans="1:12" x14ac:dyDescent="0.3">
      <c r="A10">
        <v>1903</v>
      </c>
      <c r="B10">
        <v>-0.23</v>
      </c>
      <c r="C10" s="2">
        <f t="shared" si="0"/>
        <v>31.585999999999999</v>
      </c>
      <c r="D10" t="s">
        <v>11</v>
      </c>
      <c r="E10">
        <v>28.42</v>
      </c>
      <c r="F10">
        <v>24.5</v>
      </c>
      <c r="G10">
        <v>31.3</v>
      </c>
      <c r="H10">
        <v>28</v>
      </c>
      <c r="I10">
        <v>42.21</v>
      </c>
      <c r="J10">
        <v>40.4</v>
      </c>
      <c r="K10">
        <v>47.7</v>
      </c>
      <c r="L10">
        <v>44.5</v>
      </c>
    </row>
    <row r="11" spans="1:12" x14ac:dyDescent="0.3">
      <c r="A11">
        <v>1904</v>
      </c>
      <c r="B11">
        <v>-0.61</v>
      </c>
      <c r="C11" s="2">
        <f t="shared" si="0"/>
        <v>30.902000000000001</v>
      </c>
      <c r="D11" t="s">
        <v>11</v>
      </c>
      <c r="E11">
        <v>31.59</v>
      </c>
      <c r="F11">
        <v>15</v>
      </c>
      <c r="G11">
        <v>28.2</v>
      </c>
      <c r="H11">
        <v>19.2</v>
      </c>
      <c r="I11">
        <v>41.76</v>
      </c>
      <c r="J11">
        <v>29.8</v>
      </c>
      <c r="K11">
        <v>42.8</v>
      </c>
      <c r="L11">
        <v>34</v>
      </c>
    </row>
    <row r="12" spans="1:12" x14ac:dyDescent="0.3">
      <c r="A12">
        <v>1905</v>
      </c>
      <c r="B12">
        <v>-0.35</v>
      </c>
      <c r="C12" s="2">
        <f t="shared" si="0"/>
        <v>31.37</v>
      </c>
      <c r="D12" t="s">
        <v>11</v>
      </c>
      <c r="E12">
        <v>26.94</v>
      </c>
      <c r="F12">
        <v>15.2</v>
      </c>
      <c r="G12">
        <v>22.2</v>
      </c>
      <c r="H12">
        <v>18.100000000000001</v>
      </c>
      <c r="I12">
        <v>45.12</v>
      </c>
      <c r="J12">
        <v>31.4</v>
      </c>
      <c r="K12">
        <v>47.2</v>
      </c>
      <c r="L12">
        <v>36.9</v>
      </c>
    </row>
    <row r="13" spans="1:12" x14ac:dyDescent="0.3">
      <c r="A13">
        <v>1906</v>
      </c>
      <c r="B13">
        <v>-0.13</v>
      </c>
      <c r="C13" s="2">
        <f t="shared" si="0"/>
        <v>31.765999999999998</v>
      </c>
      <c r="D13" t="s">
        <v>11</v>
      </c>
      <c r="E13">
        <v>33.69</v>
      </c>
      <c r="F13">
        <v>22</v>
      </c>
      <c r="G13">
        <v>30.7</v>
      </c>
      <c r="H13">
        <v>25.3</v>
      </c>
      <c r="I13">
        <v>36.1</v>
      </c>
      <c r="J13">
        <v>25.7</v>
      </c>
      <c r="K13">
        <v>33.9</v>
      </c>
      <c r="L13">
        <v>29.1</v>
      </c>
    </row>
    <row r="14" spans="1:12" x14ac:dyDescent="0.3">
      <c r="A14">
        <v>1907</v>
      </c>
      <c r="B14">
        <v>-0.37</v>
      </c>
      <c r="C14" s="2">
        <f t="shared" si="0"/>
        <v>31.334</v>
      </c>
      <c r="D14" t="s">
        <v>11</v>
      </c>
      <c r="E14">
        <v>35.46</v>
      </c>
      <c r="F14">
        <v>15.2</v>
      </c>
      <c r="G14">
        <v>31.5</v>
      </c>
      <c r="H14">
        <v>20.100000000000001</v>
      </c>
      <c r="I14">
        <v>45.7</v>
      </c>
      <c r="J14">
        <v>33.299999999999997</v>
      </c>
      <c r="K14">
        <v>50.2</v>
      </c>
      <c r="L14">
        <v>39.5</v>
      </c>
    </row>
    <row r="15" spans="1:12" x14ac:dyDescent="0.3">
      <c r="A15">
        <v>1908</v>
      </c>
      <c r="B15">
        <v>-0.38</v>
      </c>
      <c r="C15" s="2">
        <f t="shared" si="0"/>
        <v>31.315999999999999</v>
      </c>
      <c r="D15" t="s">
        <v>11</v>
      </c>
      <c r="E15">
        <v>33.01</v>
      </c>
      <c r="F15">
        <v>18.399999999999999</v>
      </c>
      <c r="G15">
        <v>31.2</v>
      </c>
      <c r="H15">
        <v>22.1</v>
      </c>
      <c r="I15">
        <v>43.92</v>
      </c>
      <c r="J15">
        <v>32.700000000000003</v>
      </c>
      <c r="K15">
        <v>47.1</v>
      </c>
      <c r="L15">
        <v>38.4</v>
      </c>
    </row>
    <row r="16" spans="1:12" x14ac:dyDescent="0.3">
      <c r="A16">
        <v>1909</v>
      </c>
      <c r="B16">
        <v>-0.57999999999999996</v>
      </c>
      <c r="C16" s="2">
        <f t="shared" si="0"/>
        <v>30.956</v>
      </c>
      <c r="D16" t="s">
        <v>11</v>
      </c>
      <c r="E16">
        <v>35.020000000000003</v>
      </c>
      <c r="F16">
        <v>26.4</v>
      </c>
      <c r="G16">
        <v>37.200000000000003</v>
      </c>
      <c r="H16">
        <v>32.9</v>
      </c>
      <c r="I16">
        <v>40.35</v>
      </c>
      <c r="J16">
        <v>29.6</v>
      </c>
      <c r="K16">
        <v>41.1</v>
      </c>
      <c r="L16">
        <v>33.1</v>
      </c>
    </row>
    <row r="17" spans="1:12" x14ac:dyDescent="0.3">
      <c r="A17">
        <v>1910</v>
      </c>
      <c r="B17">
        <v>-0.35</v>
      </c>
      <c r="C17" s="2">
        <f t="shared" si="0"/>
        <v>31.37</v>
      </c>
      <c r="D17" t="s">
        <v>11</v>
      </c>
      <c r="E17">
        <v>29.3</v>
      </c>
      <c r="F17">
        <v>20.6</v>
      </c>
      <c r="G17">
        <v>28.5</v>
      </c>
      <c r="H17">
        <v>23.8</v>
      </c>
      <c r="I17">
        <v>49.44</v>
      </c>
      <c r="J17">
        <v>37.799999999999997</v>
      </c>
      <c r="K17">
        <v>51.9</v>
      </c>
      <c r="L17">
        <v>42.6</v>
      </c>
    </row>
    <row r="18" spans="1:12" x14ac:dyDescent="0.3">
      <c r="A18">
        <v>1911</v>
      </c>
      <c r="B18">
        <v>-0.54</v>
      </c>
      <c r="C18" s="2">
        <f t="shared" si="0"/>
        <v>31.027999999999999</v>
      </c>
      <c r="D18" t="s">
        <v>11</v>
      </c>
      <c r="E18">
        <v>33.659999999999997</v>
      </c>
      <c r="F18">
        <v>21.4</v>
      </c>
      <c r="G18">
        <v>37.5</v>
      </c>
      <c r="H18">
        <v>28.5</v>
      </c>
      <c r="I18">
        <v>44.02</v>
      </c>
      <c r="J18">
        <v>28.4</v>
      </c>
      <c r="K18">
        <v>42.9</v>
      </c>
      <c r="L18">
        <v>32.799999999999997</v>
      </c>
    </row>
    <row r="19" spans="1:12" x14ac:dyDescent="0.3">
      <c r="A19">
        <v>1912</v>
      </c>
      <c r="B19">
        <v>-0.27</v>
      </c>
      <c r="C19" s="2">
        <f t="shared" si="0"/>
        <v>31.513999999999999</v>
      </c>
      <c r="D19" t="s">
        <v>11</v>
      </c>
      <c r="E19">
        <v>31.08</v>
      </c>
      <c r="F19">
        <v>18.600000000000001</v>
      </c>
      <c r="G19">
        <v>25.8</v>
      </c>
      <c r="H19">
        <v>21.1</v>
      </c>
      <c r="I19">
        <v>35.76</v>
      </c>
      <c r="J19">
        <v>27.7</v>
      </c>
      <c r="K19">
        <v>35.200000000000003</v>
      </c>
      <c r="L19">
        <v>31.5</v>
      </c>
    </row>
    <row r="20" spans="1:12" x14ac:dyDescent="0.3">
      <c r="A20">
        <v>1913</v>
      </c>
      <c r="B20">
        <v>-0.35</v>
      </c>
      <c r="C20" s="2">
        <f t="shared" si="0"/>
        <v>31.37</v>
      </c>
      <c r="D20" t="s">
        <v>11</v>
      </c>
      <c r="E20">
        <v>29.5</v>
      </c>
      <c r="F20">
        <v>20.2</v>
      </c>
      <c r="G20">
        <v>29.6</v>
      </c>
      <c r="H20">
        <v>25</v>
      </c>
      <c r="I20">
        <v>38.71</v>
      </c>
      <c r="J20">
        <v>35.9</v>
      </c>
      <c r="K20">
        <v>41.1</v>
      </c>
      <c r="L20">
        <v>40</v>
      </c>
    </row>
    <row r="21" spans="1:12" x14ac:dyDescent="0.3">
      <c r="A21">
        <v>1914</v>
      </c>
      <c r="B21">
        <v>0.11</v>
      </c>
      <c r="C21" s="2">
        <f t="shared" si="0"/>
        <v>32.198</v>
      </c>
      <c r="D21" t="s">
        <v>11</v>
      </c>
      <c r="E21">
        <v>29.52</v>
      </c>
      <c r="F21">
        <v>14.5</v>
      </c>
      <c r="G21">
        <v>26.3</v>
      </c>
      <c r="H21">
        <v>18.7</v>
      </c>
      <c r="I21">
        <v>40.75</v>
      </c>
      <c r="J21">
        <v>29.6</v>
      </c>
      <c r="K21">
        <v>39</v>
      </c>
      <c r="L21">
        <v>31.7</v>
      </c>
    </row>
    <row r="22" spans="1:12" x14ac:dyDescent="0.3">
      <c r="A22">
        <v>1915</v>
      </c>
      <c r="B22">
        <v>-0.14000000000000001</v>
      </c>
      <c r="C22" s="2">
        <f t="shared" si="0"/>
        <v>31.748000000000001</v>
      </c>
      <c r="D22" t="s">
        <v>11</v>
      </c>
      <c r="E22">
        <v>35.94</v>
      </c>
      <c r="F22">
        <v>26.7</v>
      </c>
      <c r="G22">
        <v>37.6</v>
      </c>
      <c r="H22">
        <v>30.6</v>
      </c>
      <c r="I22">
        <v>36.950000000000003</v>
      </c>
      <c r="J22">
        <v>28.3</v>
      </c>
      <c r="K22">
        <v>34.9</v>
      </c>
      <c r="L22">
        <v>30.3</v>
      </c>
    </row>
    <row r="23" spans="1:12" x14ac:dyDescent="0.3">
      <c r="A23">
        <v>1916</v>
      </c>
      <c r="B23">
        <v>-0.13</v>
      </c>
      <c r="C23" s="2">
        <f t="shared" si="0"/>
        <v>31.765999999999998</v>
      </c>
      <c r="D23" t="s">
        <v>11</v>
      </c>
      <c r="E23">
        <v>33.03</v>
      </c>
      <c r="F23">
        <v>18.899999999999999</v>
      </c>
      <c r="G23">
        <v>30.1</v>
      </c>
      <c r="H23">
        <v>22.8</v>
      </c>
      <c r="I23">
        <v>42.15</v>
      </c>
      <c r="J23">
        <v>24.2</v>
      </c>
      <c r="K23">
        <v>40.200000000000003</v>
      </c>
      <c r="L23">
        <v>28.2</v>
      </c>
    </row>
    <row r="24" spans="1:12" x14ac:dyDescent="0.3">
      <c r="A24">
        <v>1917</v>
      </c>
      <c r="B24">
        <v>-0.53</v>
      </c>
      <c r="C24" s="2">
        <f t="shared" si="0"/>
        <v>31.045999999999999</v>
      </c>
      <c r="D24" t="s">
        <v>11</v>
      </c>
      <c r="E24">
        <v>30.09</v>
      </c>
      <c r="F24">
        <v>17.8</v>
      </c>
      <c r="G24">
        <v>29.1</v>
      </c>
      <c r="H24">
        <v>23</v>
      </c>
      <c r="I24">
        <v>38.35</v>
      </c>
      <c r="J24">
        <v>31.2</v>
      </c>
      <c r="K24">
        <v>42.6</v>
      </c>
      <c r="L24">
        <v>35.4</v>
      </c>
    </row>
    <row r="25" spans="1:12" x14ac:dyDescent="0.3">
      <c r="A25">
        <v>1918</v>
      </c>
      <c r="B25">
        <v>-0.33</v>
      </c>
      <c r="C25" s="2">
        <f t="shared" si="0"/>
        <v>31.405999999999999</v>
      </c>
      <c r="D25" t="s">
        <v>11</v>
      </c>
      <c r="E25">
        <v>33.82</v>
      </c>
      <c r="F25">
        <v>19.8</v>
      </c>
      <c r="G25">
        <v>34.1</v>
      </c>
      <c r="H25">
        <v>25.7</v>
      </c>
      <c r="I25">
        <v>45.75</v>
      </c>
      <c r="J25">
        <v>32.9</v>
      </c>
      <c r="K25">
        <v>48.2</v>
      </c>
      <c r="L25">
        <v>39.299999999999997</v>
      </c>
    </row>
    <row r="26" spans="1:12" x14ac:dyDescent="0.3">
      <c r="A26">
        <v>1919</v>
      </c>
      <c r="B26">
        <v>-0.24</v>
      </c>
      <c r="C26" s="2">
        <f t="shared" si="0"/>
        <v>31.568000000000001</v>
      </c>
      <c r="D26" t="s">
        <v>11</v>
      </c>
      <c r="E26">
        <v>32.25</v>
      </c>
      <c r="F26">
        <v>25.4</v>
      </c>
      <c r="G26">
        <v>34.1</v>
      </c>
      <c r="H26">
        <v>29.6</v>
      </c>
      <c r="I26">
        <v>40.89</v>
      </c>
      <c r="J26">
        <v>34.799999999999997</v>
      </c>
      <c r="K26">
        <v>43.9</v>
      </c>
      <c r="L26">
        <v>38.6</v>
      </c>
    </row>
    <row r="27" spans="1:12" x14ac:dyDescent="0.3">
      <c r="A27">
        <v>1920</v>
      </c>
      <c r="B27">
        <v>-0.2</v>
      </c>
      <c r="C27" s="2">
        <f t="shared" si="0"/>
        <v>31.64</v>
      </c>
      <c r="D27" t="s">
        <v>11</v>
      </c>
      <c r="E27">
        <v>33.69</v>
      </c>
      <c r="F27">
        <v>19.600000000000001</v>
      </c>
      <c r="G27">
        <v>31.5</v>
      </c>
      <c r="H27">
        <v>23</v>
      </c>
      <c r="I27">
        <v>40.28</v>
      </c>
      <c r="J27">
        <v>32.700000000000003</v>
      </c>
      <c r="K27">
        <v>42.9</v>
      </c>
      <c r="L27">
        <v>36.700000000000003</v>
      </c>
    </row>
    <row r="28" spans="1:12" x14ac:dyDescent="0.3">
      <c r="A28">
        <v>1921</v>
      </c>
      <c r="B28">
        <v>-0.08</v>
      </c>
      <c r="C28" s="2">
        <f t="shared" si="0"/>
        <v>31.856000000000002</v>
      </c>
      <c r="D28" t="s">
        <v>11</v>
      </c>
      <c r="E28">
        <v>36.9</v>
      </c>
      <c r="F28">
        <v>25.1</v>
      </c>
      <c r="G28">
        <v>37.6</v>
      </c>
      <c r="H28">
        <v>30</v>
      </c>
      <c r="I28">
        <v>46.63</v>
      </c>
      <c r="J28">
        <v>40.6</v>
      </c>
      <c r="K28">
        <v>51.6</v>
      </c>
      <c r="L28">
        <v>45.4</v>
      </c>
    </row>
    <row r="29" spans="1:12" x14ac:dyDescent="0.3">
      <c r="A29">
        <v>1922</v>
      </c>
      <c r="B29">
        <v>-0.31</v>
      </c>
      <c r="C29" s="2">
        <f t="shared" si="0"/>
        <v>31.442</v>
      </c>
      <c r="D29" t="s">
        <v>11</v>
      </c>
      <c r="E29">
        <v>31.95</v>
      </c>
      <c r="F29">
        <v>24.2</v>
      </c>
      <c r="G29">
        <v>35.700000000000003</v>
      </c>
      <c r="H29">
        <v>30.1</v>
      </c>
      <c r="I29">
        <v>40.42</v>
      </c>
      <c r="J29">
        <v>33.799999999999997</v>
      </c>
      <c r="K29">
        <v>44.1</v>
      </c>
      <c r="L29">
        <v>37.1</v>
      </c>
    </row>
    <row r="30" spans="1:12" x14ac:dyDescent="0.3">
      <c r="A30">
        <v>1923</v>
      </c>
      <c r="B30">
        <v>-0.24</v>
      </c>
      <c r="C30" s="2">
        <f t="shared" si="0"/>
        <v>31.568000000000001</v>
      </c>
      <c r="D30" t="s">
        <v>11</v>
      </c>
      <c r="E30">
        <v>29.57</v>
      </c>
      <c r="F30">
        <v>16.2</v>
      </c>
      <c r="G30">
        <v>29.1</v>
      </c>
      <c r="H30">
        <v>22.1</v>
      </c>
      <c r="I30">
        <v>38.299999999999997</v>
      </c>
      <c r="J30">
        <v>27.9</v>
      </c>
      <c r="K30">
        <v>40.1</v>
      </c>
      <c r="L30">
        <v>34.299999999999997</v>
      </c>
    </row>
    <row r="31" spans="1:12" x14ac:dyDescent="0.3">
      <c r="A31">
        <v>1924</v>
      </c>
      <c r="B31">
        <v>-0.22</v>
      </c>
      <c r="C31" s="2">
        <f t="shared" si="0"/>
        <v>31.603999999999999</v>
      </c>
      <c r="D31" t="s">
        <v>11</v>
      </c>
      <c r="E31">
        <v>35.19</v>
      </c>
      <c r="F31">
        <v>18.3</v>
      </c>
      <c r="G31">
        <v>31.7</v>
      </c>
      <c r="H31">
        <v>23.9</v>
      </c>
      <c r="I31">
        <v>37.18</v>
      </c>
      <c r="J31">
        <v>31.3</v>
      </c>
      <c r="K31">
        <v>37.5</v>
      </c>
      <c r="L31">
        <v>33.5</v>
      </c>
    </row>
    <row r="32" spans="1:12" x14ac:dyDescent="0.3">
      <c r="A32">
        <v>1925</v>
      </c>
      <c r="B32">
        <v>-0.4</v>
      </c>
      <c r="C32" s="2">
        <f t="shared" si="0"/>
        <v>31.28</v>
      </c>
      <c r="D32" t="s">
        <v>11</v>
      </c>
      <c r="E32">
        <v>38.299999999999997</v>
      </c>
      <c r="F32">
        <v>29.2</v>
      </c>
      <c r="G32">
        <v>38.700000000000003</v>
      </c>
      <c r="H32">
        <v>32.799999999999997</v>
      </c>
      <c r="I32">
        <v>44.24</v>
      </c>
      <c r="J32">
        <v>35.5</v>
      </c>
      <c r="K32">
        <v>45</v>
      </c>
      <c r="L32">
        <v>38.1</v>
      </c>
    </row>
    <row r="33" spans="1:12" x14ac:dyDescent="0.3">
      <c r="A33">
        <v>1926</v>
      </c>
      <c r="B33">
        <v>0.13</v>
      </c>
      <c r="C33" s="2">
        <f t="shared" si="0"/>
        <v>32.234000000000002</v>
      </c>
      <c r="D33" t="s">
        <v>11</v>
      </c>
      <c r="E33">
        <v>37.67</v>
      </c>
      <c r="F33">
        <v>20.5</v>
      </c>
      <c r="G33">
        <v>36.299999999999997</v>
      </c>
      <c r="H33">
        <v>25.8</v>
      </c>
      <c r="I33">
        <v>39.65</v>
      </c>
      <c r="J33">
        <v>25.9</v>
      </c>
      <c r="K33">
        <v>36.299999999999997</v>
      </c>
      <c r="L33">
        <v>30.2</v>
      </c>
    </row>
    <row r="34" spans="1:12" x14ac:dyDescent="0.3">
      <c r="A34">
        <v>1927</v>
      </c>
      <c r="B34">
        <v>-0.23</v>
      </c>
      <c r="C34" s="2">
        <f t="shared" si="0"/>
        <v>31.585999999999999</v>
      </c>
      <c r="D34" t="s">
        <v>11</v>
      </c>
      <c r="E34">
        <v>37.9</v>
      </c>
      <c r="F34">
        <v>26.2</v>
      </c>
      <c r="G34">
        <v>40.4</v>
      </c>
      <c r="H34">
        <v>32</v>
      </c>
      <c r="I34">
        <v>42.26</v>
      </c>
      <c r="J34">
        <v>35.200000000000003</v>
      </c>
      <c r="K34">
        <v>44.6</v>
      </c>
      <c r="L34">
        <v>39.200000000000003</v>
      </c>
    </row>
    <row r="35" spans="1:12" x14ac:dyDescent="0.3">
      <c r="A35">
        <v>1928</v>
      </c>
      <c r="B35">
        <v>-0.08</v>
      </c>
      <c r="C35" s="2">
        <f t="shared" si="0"/>
        <v>31.856000000000002</v>
      </c>
      <c r="D35" t="s">
        <v>11</v>
      </c>
      <c r="E35">
        <v>34.340000000000003</v>
      </c>
      <c r="F35">
        <v>22.6</v>
      </c>
      <c r="G35">
        <v>34.200000000000003</v>
      </c>
      <c r="H35">
        <v>27.3</v>
      </c>
      <c r="I35">
        <v>43.12</v>
      </c>
      <c r="J35">
        <v>30.2</v>
      </c>
      <c r="K35">
        <v>42</v>
      </c>
      <c r="L35">
        <v>34</v>
      </c>
    </row>
    <row r="36" spans="1:12" x14ac:dyDescent="0.3">
      <c r="A36">
        <v>1929</v>
      </c>
      <c r="B36">
        <v>-0.49</v>
      </c>
      <c r="C36" s="2">
        <f t="shared" si="0"/>
        <v>31.117999999999999</v>
      </c>
      <c r="D36" t="s">
        <v>11</v>
      </c>
      <c r="E36">
        <v>26.92</v>
      </c>
      <c r="F36">
        <v>21.7</v>
      </c>
      <c r="G36">
        <v>26.2</v>
      </c>
      <c r="H36">
        <v>24.7</v>
      </c>
      <c r="I36">
        <v>43.56</v>
      </c>
      <c r="J36">
        <v>36.200000000000003</v>
      </c>
      <c r="K36">
        <v>47.5</v>
      </c>
      <c r="L36">
        <v>41</v>
      </c>
    </row>
    <row r="37" spans="1:12" x14ac:dyDescent="0.3">
      <c r="A37">
        <v>1930</v>
      </c>
      <c r="B37">
        <v>-0.34</v>
      </c>
      <c r="C37" s="2">
        <f t="shared" si="0"/>
        <v>31.387999999999998</v>
      </c>
      <c r="D37" t="s">
        <v>11</v>
      </c>
      <c r="E37">
        <v>40.1</v>
      </c>
      <c r="F37">
        <v>26.1</v>
      </c>
      <c r="G37">
        <v>41.4</v>
      </c>
      <c r="H37">
        <v>32.200000000000003</v>
      </c>
      <c r="I37">
        <v>40.409999999999997</v>
      </c>
      <c r="J37">
        <v>31.7</v>
      </c>
      <c r="K37">
        <v>40.799999999999997</v>
      </c>
      <c r="L37">
        <v>35.1</v>
      </c>
    </row>
    <row r="38" spans="1:12" x14ac:dyDescent="0.3">
      <c r="A38">
        <v>1931</v>
      </c>
      <c r="B38">
        <v>-0.03</v>
      </c>
      <c r="C38" s="2">
        <f t="shared" si="0"/>
        <v>31.946000000000002</v>
      </c>
      <c r="D38" t="s">
        <v>11</v>
      </c>
      <c r="E38">
        <v>37.94</v>
      </c>
      <c r="F38">
        <v>24.2</v>
      </c>
      <c r="G38">
        <v>38</v>
      </c>
      <c r="H38">
        <v>29</v>
      </c>
      <c r="I38">
        <v>39.42</v>
      </c>
      <c r="J38">
        <v>32.9</v>
      </c>
      <c r="K38">
        <v>37.700000000000003</v>
      </c>
      <c r="L38">
        <v>33.700000000000003</v>
      </c>
    </row>
    <row r="39" spans="1:12" x14ac:dyDescent="0.3">
      <c r="A39">
        <v>1932</v>
      </c>
      <c r="B39">
        <v>0.15</v>
      </c>
      <c r="C39" s="2">
        <f t="shared" si="0"/>
        <v>32.270000000000003</v>
      </c>
      <c r="D39" t="s">
        <v>11</v>
      </c>
      <c r="E39">
        <v>36.700000000000003</v>
      </c>
      <c r="F39">
        <v>25.7</v>
      </c>
      <c r="G39">
        <v>41</v>
      </c>
      <c r="H39">
        <v>32.6</v>
      </c>
      <c r="I39">
        <v>37.36</v>
      </c>
      <c r="J39">
        <v>28.1</v>
      </c>
      <c r="K39">
        <v>36.299999999999997</v>
      </c>
      <c r="L39">
        <v>30.8</v>
      </c>
    </row>
    <row r="40" spans="1:12" x14ac:dyDescent="0.3">
      <c r="A40">
        <v>1933</v>
      </c>
      <c r="B40">
        <v>-0.28000000000000003</v>
      </c>
      <c r="C40" s="2">
        <f t="shared" si="0"/>
        <v>31.495999999999999</v>
      </c>
      <c r="D40" t="s">
        <v>11</v>
      </c>
      <c r="E40">
        <v>29.59</v>
      </c>
      <c r="F40">
        <v>25.8</v>
      </c>
      <c r="G40">
        <v>32.299999999999997</v>
      </c>
      <c r="H40">
        <v>28.4</v>
      </c>
      <c r="I40">
        <v>41.83</v>
      </c>
      <c r="J40">
        <v>30.1</v>
      </c>
      <c r="K40">
        <v>41.5</v>
      </c>
      <c r="L40">
        <v>33.799999999999997</v>
      </c>
    </row>
    <row r="41" spans="1:12" x14ac:dyDescent="0.3">
      <c r="A41">
        <v>1934</v>
      </c>
      <c r="B41">
        <v>-0.3</v>
      </c>
      <c r="C41" s="2">
        <f t="shared" si="0"/>
        <v>31.46</v>
      </c>
      <c r="D41" t="s">
        <v>12</v>
      </c>
      <c r="E41">
        <v>34.32</v>
      </c>
      <c r="F41">
        <v>10.4</v>
      </c>
      <c r="G41">
        <v>27.2</v>
      </c>
      <c r="H41">
        <v>15.2</v>
      </c>
      <c r="I41">
        <v>42.78</v>
      </c>
      <c r="J41">
        <v>29.2</v>
      </c>
      <c r="K41">
        <v>38.799999999999997</v>
      </c>
      <c r="L41">
        <v>32.1</v>
      </c>
    </row>
    <row r="42" spans="1:12" x14ac:dyDescent="0.3">
      <c r="A42">
        <v>1935</v>
      </c>
      <c r="B42">
        <v>-0.28000000000000003</v>
      </c>
      <c r="C42" s="2">
        <f t="shared" si="0"/>
        <v>31.495999999999999</v>
      </c>
      <c r="D42" t="s">
        <v>11</v>
      </c>
      <c r="E42">
        <v>36.01</v>
      </c>
      <c r="F42">
        <v>21.1</v>
      </c>
      <c r="G42">
        <v>35</v>
      </c>
      <c r="H42">
        <v>25.8</v>
      </c>
      <c r="I42">
        <v>43.61</v>
      </c>
      <c r="J42">
        <v>34.1</v>
      </c>
      <c r="K42">
        <v>48.8</v>
      </c>
      <c r="L42">
        <v>40</v>
      </c>
    </row>
    <row r="43" spans="1:12" x14ac:dyDescent="0.3">
      <c r="A43">
        <v>1936</v>
      </c>
      <c r="B43">
        <v>-0.27</v>
      </c>
      <c r="C43" s="2">
        <f t="shared" si="0"/>
        <v>31.513999999999999</v>
      </c>
      <c r="D43" t="s">
        <v>11</v>
      </c>
      <c r="E43">
        <v>25.23</v>
      </c>
      <c r="F43">
        <v>15.6</v>
      </c>
      <c r="G43">
        <v>24</v>
      </c>
      <c r="H43">
        <v>18.3</v>
      </c>
      <c r="I43">
        <v>43.43</v>
      </c>
      <c r="J43">
        <v>37.4</v>
      </c>
      <c r="K43">
        <v>46.1</v>
      </c>
      <c r="L43">
        <v>39.4</v>
      </c>
    </row>
    <row r="44" spans="1:12" x14ac:dyDescent="0.3">
      <c r="A44">
        <v>1937</v>
      </c>
      <c r="B44">
        <v>-0.18</v>
      </c>
      <c r="C44" s="2">
        <f t="shared" si="0"/>
        <v>31.675999999999998</v>
      </c>
      <c r="D44" t="s">
        <v>11</v>
      </c>
      <c r="E44">
        <v>31.73</v>
      </c>
      <c r="F44">
        <v>26.3</v>
      </c>
      <c r="G44">
        <v>32.200000000000003</v>
      </c>
      <c r="H44">
        <v>28.5</v>
      </c>
      <c r="I44">
        <v>38.840000000000003</v>
      </c>
      <c r="J44">
        <v>27.6</v>
      </c>
      <c r="K44">
        <v>38.200000000000003</v>
      </c>
      <c r="L44">
        <v>31.4</v>
      </c>
    </row>
    <row r="45" spans="1:12" x14ac:dyDescent="0.3">
      <c r="A45">
        <v>1938</v>
      </c>
      <c r="B45">
        <v>0.02</v>
      </c>
      <c r="C45" s="2">
        <f t="shared" si="0"/>
        <v>32.036000000000001</v>
      </c>
      <c r="D45" t="s">
        <v>11</v>
      </c>
      <c r="E45">
        <v>36</v>
      </c>
      <c r="F45">
        <v>26</v>
      </c>
      <c r="G45">
        <v>40.200000000000003</v>
      </c>
      <c r="H45">
        <v>31.4</v>
      </c>
      <c r="I45">
        <v>45.01</v>
      </c>
      <c r="J45">
        <v>35</v>
      </c>
      <c r="K45">
        <v>49.6</v>
      </c>
      <c r="L45">
        <v>40.1</v>
      </c>
    </row>
    <row r="46" spans="1:12" x14ac:dyDescent="0.3">
      <c r="A46">
        <v>1939</v>
      </c>
      <c r="B46">
        <v>-0.11</v>
      </c>
      <c r="C46" s="2">
        <f t="shared" si="0"/>
        <v>31.802</v>
      </c>
      <c r="D46" t="s">
        <v>11</v>
      </c>
      <c r="E46">
        <v>29.98</v>
      </c>
      <c r="F46">
        <v>24.9</v>
      </c>
      <c r="G46">
        <v>34</v>
      </c>
      <c r="H46">
        <v>30.2</v>
      </c>
      <c r="I46">
        <v>42.51</v>
      </c>
      <c r="J46">
        <v>29.3</v>
      </c>
      <c r="K46">
        <v>44.4</v>
      </c>
      <c r="L46">
        <v>35.6</v>
      </c>
    </row>
    <row r="47" spans="1:12" x14ac:dyDescent="0.3">
      <c r="A47">
        <v>1940</v>
      </c>
      <c r="B47">
        <v>0.01</v>
      </c>
      <c r="C47" s="2">
        <f t="shared" si="0"/>
        <v>32.018000000000001</v>
      </c>
      <c r="D47" t="s">
        <v>11</v>
      </c>
      <c r="E47">
        <v>33.85</v>
      </c>
      <c r="F47">
        <v>22.3</v>
      </c>
      <c r="G47">
        <v>31.9</v>
      </c>
      <c r="H47">
        <v>26.3</v>
      </c>
      <c r="I47">
        <v>41.52</v>
      </c>
      <c r="J47">
        <v>27</v>
      </c>
      <c r="K47">
        <v>39.4</v>
      </c>
      <c r="L47">
        <v>29.5</v>
      </c>
    </row>
    <row r="48" spans="1:12" x14ac:dyDescent="0.3">
      <c r="A48">
        <v>1941</v>
      </c>
      <c r="B48">
        <v>0.27</v>
      </c>
      <c r="C48" s="2">
        <f t="shared" si="0"/>
        <v>32.485999999999997</v>
      </c>
      <c r="D48" t="s">
        <v>11</v>
      </c>
      <c r="E48">
        <v>33.53</v>
      </c>
      <c r="F48">
        <v>22</v>
      </c>
      <c r="G48">
        <v>29.4</v>
      </c>
      <c r="H48">
        <v>23.6</v>
      </c>
      <c r="I48">
        <v>39.200000000000003</v>
      </c>
      <c r="J48">
        <v>26.7</v>
      </c>
      <c r="K48">
        <v>36.799999999999997</v>
      </c>
      <c r="L48">
        <v>28.9</v>
      </c>
    </row>
    <row r="49" spans="1:12" x14ac:dyDescent="0.3">
      <c r="A49">
        <v>1942</v>
      </c>
      <c r="B49">
        <v>0.28999999999999998</v>
      </c>
      <c r="C49" s="2">
        <f t="shared" si="0"/>
        <v>32.521999999999998</v>
      </c>
      <c r="D49" t="s">
        <v>13</v>
      </c>
      <c r="E49">
        <v>30.74</v>
      </c>
      <c r="F49">
        <v>20.100000000000001</v>
      </c>
      <c r="G49">
        <v>29.7</v>
      </c>
      <c r="H49">
        <v>23.2</v>
      </c>
      <c r="I49">
        <v>41.31</v>
      </c>
      <c r="J49">
        <v>35.700000000000003</v>
      </c>
      <c r="K49">
        <v>44.1</v>
      </c>
      <c r="L49">
        <v>37.799999999999997</v>
      </c>
    </row>
    <row r="50" spans="1:12" x14ac:dyDescent="0.3">
      <c r="A50">
        <v>1943</v>
      </c>
      <c r="B50">
        <v>-0.03</v>
      </c>
      <c r="C50" s="2">
        <f t="shared" si="0"/>
        <v>31.946000000000002</v>
      </c>
      <c r="D50" t="s">
        <v>10</v>
      </c>
      <c r="E50">
        <v>36.28</v>
      </c>
      <c r="F50">
        <v>23.9</v>
      </c>
      <c r="G50">
        <v>35.4</v>
      </c>
      <c r="H50">
        <v>27.6</v>
      </c>
      <c r="I50">
        <v>38.5</v>
      </c>
      <c r="J50">
        <v>30.5</v>
      </c>
      <c r="K50">
        <v>38.5</v>
      </c>
      <c r="L50">
        <v>34.700000000000003</v>
      </c>
    </row>
    <row r="51" spans="1:12" x14ac:dyDescent="0.3">
      <c r="A51">
        <v>1944</v>
      </c>
      <c r="B51">
        <v>0.39</v>
      </c>
      <c r="C51" s="2">
        <f t="shared" si="0"/>
        <v>32.701999999999998</v>
      </c>
      <c r="D51" t="s">
        <v>11</v>
      </c>
      <c r="E51">
        <v>34.5</v>
      </c>
      <c r="F51">
        <v>22.4</v>
      </c>
      <c r="G51">
        <v>36.299999999999997</v>
      </c>
      <c r="H51">
        <v>27.5</v>
      </c>
      <c r="I51">
        <v>38.5</v>
      </c>
      <c r="J51">
        <v>28.9</v>
      </c>
      <c r="K51">
        <v>39.799999999999997</v>
      </c>
      <c r="L51">
        <v>32.700000000000003</v>
      </c>
    </row>
    <row r="52" spans="1:12" x14ac:dyDescent="0.3">
      <c r="A52">
        <v>1945</v>
      </c>
      <c r="B52">
        <v>0.16</v>
      </c>
      <c r="C52" s="2">
        <f t="shared" ref="C52:C115" si="1">(B52*(9/5))+32</f>
        <v>32.287999999999997</v>
      </c>
      <c r="D52" t="s">
        <v>11</v>
      </c>
      <c r="E52">
        <v>35.28</v>
      </c>
      <c r="F52">
        <v>23.6</v>
      </c>
      <c r="G52">
        <v>33.9</v>
      </c>
      <c r="H52">
        <v>27.1</v>
      </c>
      <c r="I52">
        <v>45.54</v>
      </c>
      <c r="J52">
        <v>41.6</v>
      </c>
      <c r="K52">
        <v>51.9</v>
      </c>
      <c r="L52">
        <v>46.2</v>
      </c>
    </row>
    <row r="53" spans="1:12" x14ac:dyDescent="0.3">
      <c r="A53">
        <v>1946</v>
      </c>
      <c r="B53">
        <v>0.25</v>
      </c>
      <c r="C53" s="2">
        <f t="shared" si="1"/>
        <v>32.450000000000003</v>
      </c>
      <c r="D53" t="s">
        <v>11</v>
      </c>
      <c r="E53">
        <v>34.880000000000003</v>
      </c>
      <c r="F53">
        <v>21.4</v>
      </c>
      <c r="G53">
        <v>36.5</v>
      </c>
      <c r="H53">
        <v>27.4</v>
      </c>
      <c r="I53">
        <v>46.78</v>
      </c>
      <c r="J53">
        <v>41.6</v>
      </c>
      <c r="K53">
        <v>52.4</v>
      </c>
      <c r="L53">
        <v>45.3</v>
      </c>
    </row>
    <row r="54" spans="1:12" x14ac:dyDescent="0.3">
      <c r="A54">
        <v>1947</v>
      </c>
      <c r="B54">
        <v>-0.16</v>
      </c>
      <c r="C54" s="2">
        <f t="shared" si="1"/>
        <v>31.712</v>
      </c>
      <c r="D54" t="s">
        <v>11</v>
      </c>
      <c r="E54">
        <v>31.41</v>
      </c>
      <c r="F54">
        <v>20.5</v>
      </c>
      <c r="G54">
        <v>25.7</v>
      </c>
      <c r="H54">
        <v>21.7</v>
      </c>
      <c r="I54">
        <v>38.75</v>
      </c>
      <c r="J54">
        <v>29.7</v>
      </c>
      <c r="K54">
        <v>34.799999999999997</v>
      </c>
      <c r="L54">
        <v>30.3</v>
      </c>
    </row>
    <row r="55" spans="1:12" x14ac:dyDescent="0.3">
      <c r="A55">
        <v>1948</v>
      </c>
      <c r="B55">
        <v>7.0000000000000007E-2</v>
      </c>
      <c r="C55" s="2">
        <f t="shared" si="1"/>
        <v>32.125999999999998</v>
      </c>
      <c r="D55" t="s">
        <v>11</v>
      </c>
      <c r="E55">
        <v>31.62</v>
      </c>
      <c r="F55">
        <v>19.7</v>
      </c>
      <c r="G55">
        <v>32.9</v>
      </c>
      <c r="H55">
        <v>25.6</v>
      </c>
      <c r="I55">
        <v>38.71</v>
      </c>
      <c r="J55">
        <v>32.700000000000003</v>
      </c>
      <c r="K55">
        <v>43.4</v>
      </c>
      <c r="L55">
        <v>38.299999999999997</v>
      </c>
    </row>
    <row r="56" spans="1:12" x14ac:dyDescent="0.3">
      <c r="A56">
        <v>1949</v>
      </c>
      <c r="B56">
        <v>0.12</v>
      </c>
      <c r="C56" s="2">
        <f t="shared" si="1"/>
        <v>32.216000000000001</v>
      </c>
      <c r="D56" t="s">
        <v>11</v>
      </c>
      <c r="E56">
        <v>31.91</v>
      </c>
      <c r="F56">
        <v>28</v>
      </c>
      <c r="G56">
        <v>36.299999999999997</v>
      </c>
      <c r="H56">
        <v>32.9</v>
      </c>
      <c r="I56">
        <v>40.770000000000003</v>
      </c>
      <c r="J56">
        <v>33.5</v>
      </c>
      <c r="K56">
        <v>42</v>
      </c>
      <c r="L56">
        <v>36.799999999999997</v>
      </c>
    </row>
    <row r="57" spans="1:12" x14ac:dyDescent="0.3">
      <c r="A57">
        <v>1950</v>
      </c>
      <c r="B57">
        <v>-0.28999999999999998</v>
      </c>
      <c r="C57" s="2">
        <f t="shared" si="1"/>
        <v>31.478000000000002</v>
      </c>
      <c r="D57" t="s">
        <v>12</v>
      </c>
      <c r="E57">
        <v>35.549999999999997</v>
      </c>
      <c r="F57">
        <v>21.6</v>
      </c>
      <c r="G57">
        <v>34.700000000000003</v>
      </c>
      <c r="H57">
        <v>27.4</v>
      </c>
      <c r="I57">
        <v>38.840000000000003</v>
      </c>
      <c r="J57">
        <v>27.3</v>
      </c>
      <c r="K57">
        <v>38.700000000000003</v>
      </c>
      <c r="L57">
        <v>30.8</v>
      </c>
    </row>
    <row r="58" spans="1:12" x14ac:dyDescent="0.3">
      <c r="A58">
        <v>1951</v>
      </c>
      <c r="B58">
        <v>-0.28000000000000003</v>
      </c>
      <c r="C58" s="2">
        <f t="shared" si="1"/>
        <v>31.495999999999999</v>
      </c>
      <c r="D58" t="s">
        <v>11</v>
      </c>
      <c r="E58">
        <v>34.54</v>
      </c>
      <c r="F58">
        <v>26</v>
      </c>
      <c r="G58">
        <v>33.6</v>
      </c>
      <c r="H58">
        <v>28.9</v>
      </c>
      <c r="I58">
        <v>38.549999999999997</v>
      </c>
      <c r="J58">
        <v>33.4</v>
      </c>
      <c r="K58">
        <v>40.4</v>
      </c>
      <c r="L58">
        <v>36.1</v>
      </c>
    </row>
    <row r="59" spans="1:12" x14ac:dyDescent="0.3">
      <c r="A59">
        <v>1952</v>
      </c>
      <c r="B59">
        <v>0.12</v>
      </c>
      <c r="C59" s="2">
        <f t="shared" si="1"/>
        <v>32.216000000000001</v>
      </c>
      <c r="D59" t="s">
        <v>11</v>
      </c>
      <c r="E59">
        <v>35.46</v>
      </c>
      <c r="F59">
        <v>26.4</v>
      </c>
      <c r="G59">
        <v>37.5</v>
      </c>
      <c r="H59">
        <v>30.6</v>
      </c>
      <c r="I59">
        <v>37.69</v>
      </c>
      <c r="J59">
        <v>32</v>
      </c>
      <c r="K59">
        <v>40.6</v>
      </c>
      <c r="L59">
        <v>34.6</v>
      </c>
    </row>
    <row r="60" spans="1:12" x14ac:dyDescent="0.3">
      <c r="A60">
        <v>1953</v>
      </c>
      <c r="B60">
        <v>0.09</v>
      </c>
      <c r="C60" s="2">
        <f t="shared" si="1"/>
        <v>32.161999999999999</v>
      </c>
      <c r="D60" t="s">
        <v>11</v>
      </c>
      <c r="E60">
        <v>35.869999999999997</v>
      </c>
      <c r="F60">
        <v>28</v>
      </c>
      <c r="G60">
        <v>37.4</v>
      </c>
      <c r="H60">
        <v>31.8</v>
      </c>
      <c r="I60">
        <v>43.75</v>
      </c>
      <c r="J60">
        <v>34.799999999999997</v>
      </c>
      <c r="K60">
        <v>44.5</v>
      </c>
      <c r="L60">
        <v>37.9</v>
      </c>
    </row>
    <row r="61" spans="1:12" x14ac:dyDescent="0.3">
      <c r="A61">
        <v>1954</v>
      </c>
      <c r="B61">
        <v>-0.2</v>
      </c>
      <c r="C61" s="2">
        <f t="shared" si="1"/>
        <v>31.64</v>
      </c>
      <c r="D61" t="s">
        <v>11</v>
      </c>
      <c r="E61">
        <v>41.41</v>
      </c>
      <c r="F61">
        <v>30</v>
      </c>
      <c r="G61">
        <v>41.1</v>
      </c>
      <c r="H61">
        <v>33.6</v>
      </c>
      <c r="I61">
        <v>39.25</v>
      </c>
      <c r="J61">
        <v>32.200000000000003</v>
      </c>
      <c r="K61">
        <v>40.200000000000003</v>
      </c>
      <c r="L61">
        <v>35</v>
      </c>
    </row>
    <row r="62" spans="1:12" x14ac:dyDescent="0.3">
      <c r="A62">
        <v>1955</v>
      </c>
      <c r="B62">
        <v>0.14000000000000001</v>
      </c>
      <c r="C62" s="2">
        <f t="shared" si="1"/>
        <v>32.252000000000002</v>
      </c>
      <c r="D62" t="s">
        <v>11</v>
      </c>
      <c r="E62">
        <v>31.05</v>
      </c>
      <c r="F62">
        <v>24.2</v>
      </c>
      <c r="G62">
        <v>33.4</v>
      </c>
      <c r="H62">
        <v>27.3</v>
      </c>
      <c r="I62">
        <v>40.06</v>
      </c>
      <c r="J62">
        <v>32.299999999999997</v>
      </c>
      <c r="K62">
        <v>43.1</v>
      </c>
      <c r="L62">
        <v>37.200000000000003</v>
      </c>
    </row>
    <row r="63" spans="1:12" x14ac:dyDescent="0.3">
      <c r="A63">
        <v>1956</v>
      </c>
      <c r="B63">
        <v>-0.14000000000000001</v>
      </c>
      <c r="C63" s="2">
        <f t="shared" si="1"/>
        <v>31.748000000000001</v>
      </c>
      <c r="D63" t="s">
        <v>11</v>
      </c>
      <c r="E63">
        <v>32.270000000000003</v>
      </c>
      <c r="F63">
        <v>25.6</v>
      </c>
      <c r="G63">
        <v>36.1</v>
      </c>
      <c r="H63">
        <v>29.8</v>
      </c>
      <c r="I63">
        <v>40.75</v>
      </c>
      <c r="J63">
        <v>27.9</v>
      </c>
      <c r="K63">
        <v>42.1</v>
      </c>
      <c r="L63">
        <v>32.9</v>
      </c>
    </row>
    <row r="64" spans="1:12" x14ac:dyDescent="0.3">
      <c r="A64">
        <v>1957</v>
      </c>
      <c r="B64">
        <v>-0.09</v>
      </c>
      <c r="C64" s="2">
        <f t="shared" si="1"/>
        <v>31.838000000000001</v>
      </c>
      <c r="D64" t="s">
        <v>11</v>
      </c>
      <c r="E64">
        <v>38.07</v>
      </c>
      <c r="F64">
        <v>27.3</v>
      </c>
      <c r="G64">
        <v>38.6</v>
      </c>
      <c r="H64">
        <v>31.4</v>
      </c>
      <c r="I64">
        <v>41.27</v>
      </c>
      <c r="J64">
        <v>33.6</v>
      </c>
      <c r="K64">
        <v>41.5</v>
      </c>
      <c r="L64">
        <v>36.1</v>
      </c>
    </row>
    <row r="65" spans="1:12" x14ac:dyDescent="0.3">
      <c r="A65">
        <v>1958</v>
      </c>
      <c r="B65">
        <v>0.32</v>
      </c>
      <c r="C65" s="2">
        <f t="shared" si="1"/>
        <v>32.576000000000001</v>
      </c>
      <c r="D65" t="s">
        <v>11</v>
      </c>
      <c r="E65">
        <v>31.98</v>
      </c>
      <c r="F65">
        <v>17.899999999999999</v>
      </c>
      <c r="G65">
        <v>24.5</v>
      </c>
      <c r="H65">
        <v>20.399999999999999</v>
      </c>
      <c r="I65">
        <v>37.67</v>
      </c>
      <c r="J65">
        <v>33.299999999999997</v>
      </c>
      <c r="K65">
        <v>37.299999999999997</v>
      </c>
      <c r="L65">
        <v>33.700000000000003</v>
      </c>
    </row>
    <row r="66" spans="1:12" x14ac:dyDescent="0.3">
      <c r="A66">
        <v>1959</v>
      </c>
      <c r="B66">
        <v>0.15</v>
      </c>
      <c r="C66" s="2">
        <f t="shared" si="1"/>
        <v>32.270000000000003</v>
      </c>
      <c r="D66" t="s">
        <v>11</v>
      </c>
      <c r="E66">
        <v>32.49</v>
      </c>
      <c r="F66">
        <v>20.6</v>
      </c>
      <c r="G66">
        <v>33.700000000000003</v>
      </c>
      <c r="H66">
        <v>27</v>
      </c>
      <c r="I66">
        <v>41.45</v>
      </c>
      <c r="J66">
        <v>30.6</v>
      </c>
      <c r="K66">
        <v>41.4</v>
      </c>
      <c r="L66">
        <v>34.1</v>
      </c>
    </row>
    <row r="67" spans="1:12" x14ac:dyDescent="0.3">
      <c r="A67">
        <v>1960</v>
      </c>
      <c r="B67">
        <v>0.04</v>
      </c>
      <c r="C67" s="2">
        <f t="shared" si="1"/>
        <v>32.072000000000003</v>
      </c>
      <c r="D67" t="s">
        <v>11</v>
      </c>
      <c r="E67">
        <v>30.52</v>
      </c>
      <c r="F67">
        <v>26.9</v>
      </c>
      <c r="G67">
        <v>29.8</v>
      </c>
      <c r="H67">
        <v>28.6</v>
      </c>
      <c r="I67">
        <v>35.909999999999997</v>
      </c>
      <c r="J67">
        <v>24.2</v>
      </c>
      <c r="K67">
        <v>28.5</v>
      </c>
      <c r="L67">
        <v>24.5</v>
      </c>
    </row>
    <row r="68" spans="1:12" x14ac:dyDescent="0.3">
      <c r="A68">
        <v>1961</v>
      </c>
      <c r="B68">
        <v>0.13</v>
      </c>
      <c r="C68" s="2">
        <f t="shared" si="1"/>
        <v>32.234000000000002</v>
      </c>
      <c r="D68" t="s">
        <v>11</v>
      </c>
      <c r="E68">
        <v>37.42</v>
      </c>
      <c r="F68">
        <v>24.6</v>
      </c>
      <c r="G68">
        <v>37.299999999999997</v>
      </c>
      <c r="H68">
        <v>28.9</v>
      </c>
      <c r="I68">
        <v>43.47</v>
      </c>
      <c r="J68">
        <v>32.6</v>
      </c>
      <c r="K68">
        <v>45.1</v>
      </c>
      <c r="L68">
        <v>37.1</v>
      </c>
    </row>
    <row r="69" spans="1:12" x14ac:dyDescent="0.3">
      <c r="A69">
        <v>1962</v>
      </c>
      <c r="B69">
        <v>0.12</v>
      </c>
      <c r="C69" s="2">
        <f t="shared" si="1"/>
        <v>32.216000000000001</v>
      </c>
      <c r="D69" t="s">
        <v>11</v>
      </c>
      <c r="E69">
        <v>34.92</v>
      </c>
      <c r="F69">
        <v>19.8</v>
      </c>
      <c r="G69">
        <v>34.799999999999997</v>
      </c>
      <c r="H69">
        <v>25.4</v>
      </c>
      <c r="I69">
        <v>37.9</v>
      </c>
      <c r="J69">
        <v>32.700000000000003</v>
      </c>
      <c r="K69">
        <v>38.6</v>
      </c>
      <c r="L69">
        <v>34.200000000000003</v>
      </c>
    </row>
    <row r="70" spans="1:12" x14ac:dyDescent="0.3">
      <c r="A70">
        <v>1963</v>
      </c>
      <c r="B70">
        <v>0.06</v>
      </c>
      <c r="C70" s="2">
        <f t="shared" si="1"/>
        <v>32.107999999999997</v>
      </c>
      <c r="D70" t="s">
        <v>11</v>
      </c>
      <c r="E70">
        <v>34.119999999999997</v>
      </c>
      <c r="F70">
        <v>16.2</v>
      </c>
      <c r="G70">
        <v>26.3</v>
      </c>
      <c r="H70">
        <v>18.399999999999999</v>
      </c>
      <c r="I70">
        <v>43.72</v>
      </c>
      <c r="J70">
        <v>33.1</v>
      </c>
      <c r="K70">
        <v>46</v>
      </c>
      <c r="L70">
        <v>37.5</v>
      </c>
    </row>
    <row r="71" spans="1:12" x14ac:dyDescent="0.3">
      <c r="A71">
        <v>1964</v>
      </c>
      <c r="B71">
        <v>0.01</v>
      </c>
      <c r="C71" s="2">
        <f t="shared" si="1"/>
        <v>32.018000000000001</v>
      </c>
      <c r="D71" t="s">
        <v>11</v>
      </c>
      <c r="E71">
        <v>31.77</v>
      </c>
      <c r="F71">
        <v>21.6</v>
      </c>
      <c r="G71">
        <v>30.9</v>
      </c>
      <c r="H71">
        <v>23.6</v>
      </c>
      <c r="I71">
        <v>38.82</v>
      </c>
      <c r="J71">
        <v>33.6</v>
      </c>
      <c r="K71">
        <v>41.4</v>
      </c>
      <c r="L71">
        <v>36.9</v>
      </c>
    </row>
    <row r="72" spans="1:12" x14ac:dyDescent="0.3">
      <c r="A72">
        <v>1965</v>
      </c>
      <c r="B72">
        <v>-7.0000000000000007E-2</v>
      </c>
      <c r="C72" s="2">
        <f t="shared" si="1"/>
        <v>31.873999999999999</v>
      </c>
      <c r="D72" t="s">
        <v>11</v>
      </c>
      <c r="E72">
        <v>32.520000000000003</v>
      </c>
      <c r="F72">
        <v>22.1</v>
      </c>
      <c r="G72">
        <v>31.8</v>
      </c>
      <c r="H72">
        <v>26.2</v>
      </c>
      <c r="I72">
        <v>35.44</v>
      </c>
      <c r="J72">
        <v>30.2</v>
      </c>
      <c r="K72">
        <v>35.1</v>
      </c>
      <c r="L72">
        <v>32.1</v>
      </c>
    </row>
    <row r="73" spans="1:12" x14ac:dyDescent="0.3">
      <c r="A73">
        <v>1966</v>
      </c>
      <c r="B73">
        <v>-0.05</v>
      </c>
      <c r="C73" s="2">
        <f t="shared" si="1"/>
        <v>31.91</v>
      </c>
      <c r="D73" t="s">
        <v>11</v>
      </c>
      <c r="E73">
        <v>31.24</v>
      </c>
      <c r="F73">
        <v>23.2</v>
      </c>
      <c r="G73">
        <v>31.9</v>
      </c>
      <c r="H73">
        <v>26.5</v>
      </c>
      <c r="I73">
        <v>43</v>
      </c>
      <c r="J73">
        <v>34.1</v>
      </c>
      <c r="K73">
        <v>44.1</v>
      </c>
      <c r="L73">
        <v>37.5</v>
      </c>
    </row>
    <row r="74" spans="1:12" x14ac:dyDescent="0.3">
      <c r="A74">
        <v>1967</v>
      </c>
      <c r="B74">
        <v>-0.1</v>
      </c>
      <c r="C74" s="2">
        <f t="shared" si="1"/>
        <v>31.82</v>
      </c>
      <c r="D74" t="s">
        <v>11</v>
      </c>
      <c r="E74">
        <v>32.880000000000003</v>
      </c>
      <c r="F74">
        <v>18.2</v>
      </c>
      <c r="G74">
        <v>29.1</v>
      </c>
      <c r="H74">
        <v>22.6</v>
      </c>
      <c r="I74">
        <v>43.63</v>
      </c>
      <c r="J74">
        <v>29.1</v>
      </c>
      <c r="K74">
        <v>45.6</v>
      </c>
      <c r="L74">
        <v>34.4</v>
      </c>
    </row>
    <row r="75" spans="1:12" x14ac:dyDescent="0.3">
      <c r="A75">
        <v>1968</v>
      </c>
      <c r="B75">
        <v>-0.2</v>
      </c>
      <c r="C75" s="2">
        <f t="shared" si="1"/>
        <v>31.64</v>
      </c>
      <c r="D75" t="s">
        <v>11</v>
      </c>
      <c r="E75">
        <v>32.92</v>
      </c>
      <c r="F75">
        <v>18.399999999999999</v>
      </c>
      <c r="G75">
        <v>27.3</v>
      </c>
      <c r="H75">
        <v>22.3</v>
      </c>
      <c r="I75">
        <v>43.56</v>
      </c>
      <c r="J75">
        <v>34.799999999999997</v>
      </c>
      <c r="K75">
        <v>43.8</v>
      </c>
      <c r="L75">
        <v>38.4</v>
      </c>
    </row>
    <row r="76" spans="1:12" x14ac:dyDescent="0.3">
      <c r="A76">
        <v>1969</v>
      </c>
      <c r="B76">
        <v>-0.09</v>
      </c>
      <c r="C76" s="2">
        <f t="shared" si="1"/>
        <v>31.838000000000001</v>
      </c>
      <c r="D76" t="s">
        <v>11</v>
      </c>
      <c r="E76">
        <v>32.81</v>
      </c>
      <c r="F76">
        <v>23.7</v>
      </c>
      <c r="G76">
        <v>33</v>
      </c>
      <c r="H76">
        <v>26.7</v>
      </c>
      <c r="I76">
        <v>36.03</v>
      </c>
      <c r="J76">
        <v>30.1</v>
      </c>
      <c r="K76">
        <v>36.200000000000003</v>
      </c>
      <c r="L76">
        <v>32.700000000000003</v>
      </c>
    </row>
    <row r="77" spans="1:12" x14ac:dyDescent="0.3">
      <c r="A77">
        <v>1970</v>
      </c>
      <c r="B77">
        <v>0.14000000000000001</v>
      </c>
      <c r="C77" s="2">
        <f t="shared" si="1"/>
        <v>32.252000000000002</v>
      </c>
      <c r="D77" t="s">
        <v>12</v>
      </c>
      <c r="E77">
        <v>35.35</v>
      </c>
      <c r="F77">
        <v>22.5</v>
      </c>
      <c r="G77">
        <v>31.3</v>
      </c>
      <c r="H77">
        <v>25.3</v>
      </c>
      <c r="I77">
        <v>38.5</v>
      </c>
      <c r="J77">
        <v>29.8</v>
      </c>
      <c r="K77">
        <v>38.9</v>
      </c>
      <c r="L77">
        <v>31.6</v>
      </c>
    </row>
    <row r="78" spans="1:12" x14ac:dyDescent="0.3">
      <c r="A78">
        <v>1971</v>
      </c>
      <c r="B78">
        <v>0.01</v>
      </c>
      <c r="C78" s="2">
        <f t="shared" si="1"/>
        <v>32.018000000000001</v>
      </c>
      <c r="D78" t="s">
        <v>11</v>
      </c>
      <c r="E78">
        <v>33.479999999999997</v>
      </c>
      <c r="F78">
        <v>23.9</v>
      </c>
      <c r="G78">
        <v>31.8</v>
      </c>
      <c r="H78">
        <v>27.5</v>
      </c>
      <c r="I78">
        <v>39.65</v>
      </c>
      <c r="J78">
        <v>29.9</v>
      </c>
      <c r="K78">
        <v>38.9</v>
      </c>
      <c r="L78">
        <v>32.5</v>
      </c>
    </row>
    <row r="79" spans="1:12" x14ac:dyDescent="0.3">
      <c r="A79">
        <v>1972</v>
      </c>
      <c r="B79">
        <v>-0.25</v>
      </c>
      <c r="C79" s="2">
        <f t="shared" si="1"/>
        <v>31.55</v>
      </c>
      <c r="D79" t="s">
        <v>11</v>
      </c>
      <c r="E79">
        <v>33.549999999999997</v>
      </c>
      <c r="F79">
        <v>20.100000000000001</v>
      </c>
      <c r="G79">
        <v>31.5</v>
      </c>
      <c r="H79">
        <v>23.2</v>
      </c>
      <c r="I79">
        <v>44.04</v>
      </c>
      <c r="J79">
        <v>29.3</v>
      </c>
      <c r="K79">
        <v>41.9</v>
      </c>
      <c r="L79">
        <v>33.1</v>
      </c>
    </row>
    <row r="80" spans="1:12" x14ac:dyDescent="0.3">
      <c r="A80">
        <v>1973</v>
      </c>
      <c r="B80">
        <v>0.28000000000000003</v>
      </c>
      <c r="C80" s="2">
        <f t="shared" si="1"/>
        <v>32.503999999999998</v>
      </c>
      <c r="D80" t="s">
        <v>11</v>
      </c>
      <c r="E80">
        <v>33.58</v>
      </c>
      <c r="F80">
        <v>21.8</v>
      </c>
      <c r="G80">
        <v>32.700000000000003</v>
      </c>
      <c r="H80">
        <v>25.5</v>
      </c>
      <c r="I80">
        <v>44.29</v>
      </c>
      <c r="J80">
        <v>39.200000000000003</v>
      </c>
      <c r="K80">
        <v>49.6</v>
      </c>
      <c r="L80">
        <v>42.9</v>
      </c>
    </row>
    <row r="81" spans="1:12" x14ac:dyDescent="0.3">
      <c r="A81">
        <v>1974</v>
      </c>
      <c r="B81">
        <v>-0.19</v>
      </c>
      <c r="C81" s="2">
        <f t="shared" si="1"/>
        <v>31.658000000000001</v>
      </c>
      <c r="D81" t="s">
        <v>11</v>
      </c>
      <c r="E81">
        <v>34.74</v>
      </c>
      <c r="F81">
        <v>21.7</v>
      </c>
      <c r="G81">
        <v>34.5</v>
      </c>
      <c r="H81">
        <v>26.2</v>
      </c>
      <c r="I81">
        <v>44.38</v>
      </c>
      <c r="J81">
        <v>32.5</v>
      </c>
      <c r="K81">
        <v>46.3</v>
      </c>
      <c r="L81">
        <v>36.9</v>
      </c>
    </row>
    <row r="82" spans="1:12" x14ac:dyDescent="0.3">
      <c r="A82">
        <v>1975</v>
      </c>
      <c r="B82">
        <v>0.11</v>
      </c>
      <c r="C82" s="2">
        <f t="shared" si="1"/>
        <v>32.198</v>
      </c>
      <c r="D82" t="s">
        <v>12</v>
      </c>
      <c r="E82">
        <v>32.76</v>
      </c>
      <c r="F82">
        <v>24.7</v>
      </c>
      <c r="G82">
        <v>33.5</v>
      </c>
      <c r="H82">
        <v>28.8</v>
      </c>
      <c r="I82">
        <v>38.700000000000003</v>
      </c>
      <c r="J82">
        <v>30.4</v>
      </c>
      <c r="K82">
        <v>38.6</v>
      </c>
      <c r="L82">
        <v>33.700000000000003</v>
      </c>
    </row>
    <row r="83" spans="1:12" x14ac:dyDescent="0.3">
      <c r="A83">
        <v>1976</v>
      </c>
      <c r="B83">
        <v>-0.02</v>
      </c>
      <c r="C83" s="2">
        <f t="shared" si="1"/>
        <v>31.963999999999999</v>
      </c>
      <c r="D83" t="s">
        <v>11</v>
      </c>
      <c r="E83">
        <v>39.56</v>
      </c>
      <c r="F83">
        <v>28.8</v>
      </c>
      <c r="G83">
        <v>41.1</v>
      </c>
      <c r="H83">
        <v>33.5</v>
      </c>
      <c r="I83">
        <v>42.31</v>
      </c>
      <c r="J83">
        <v>35.200000000000003</v>
      </c>
      <c r="K83">
        <v>47.9</v>
      </c>
      <c r="L83">
        <v>40.799999999999997</v>
      </c>
    </row>
    <row r="84" spans="1:12" x14ac:dyDescent="0.3">
      <c r="A84">
        <v>1977</v>
      </c>
      <c r="B84">
        <v>0.13</v>
      </c>
      <c r="C84" s="2">
        <f t="shared" si="1"/>
        <v>32.234000000000002</v>
      </c>
      <c r="D84" t="s">
        <v>11</v>
      </c>
      <c r="E84">
        <v>36.03</v>
      </c>
      <c r="F84">
        <v>23.2</v>
      </c>
      <c r="G84">
        <v>31.5</v>
      </c>
      <c r="H84">
        <v>26.1</v>
      </c>
      <c r="I84">
        <v>43.18</v>
      </c>
      <c r="J84">
        <v>38.4</v>
      </c>
      <c r="K84">
        <v>47.4</v>
      </c>
      <c r="L84">
        <v>41.2</v>
      </c>
    </row>
    <row r="85" spans="1:12" x14ac:dyDescent="0.3">
      <c r="A85">
        <v>1978</v>
      </c>
      <c r="B85">
        <v>0.16</v>
      </c>
      <c r="C85" s="2">
        <f t="shared" si="1"/>
        <v>32.287999999999997</v>
      </c>
      <c r="D85" t="s">
        <v>11</v>
      </c>
      <c r="E85">
        <v>27.99</v>
      </c>
      <c r="F85">
        <v>15.6</v>
      </c>
      <c r="G85">
        <v>20.3</v>
      </c>
      <c r="H85">
        <v>17.2</v>
      </c>
      <c r="I85">
        <v>41.31</v>
      </c>
      <c r="J85">
        <v>28.8</v>
      </c>
      <c r="K85">
        <v>37.299999999999997</v>
      </c>
      <c r="L85">
        <v>31.9</v>
      </c>
    </row>
    <row r="86" spans="1:12" x14ac:dyDescent="0.3">
      <c r="A86">
        <v>1979</v>
      </c>
      <c r="B86">
        <v>0.15</v>
      </c>
      <c r="C86" s="2">
        <f t="shared" si="1"/>
        <v>32.270000000000003</v>
      </c>
      <c r="D86" t="s">
        <v>11</v>
      </c>
      <c r="E86">
        <v>28.13</v>
      </c>
      <c r="F86">
        <v>13.9</v>
      </c>
      <c r="G86">
        <v>22.9</v>
      </c>
      <c r="H86">
        <v>16.399999999999999</v>
      </c>
      <c r="I86">
        <v>42.06</v>
      </c>
      <c r="J86">
        <v>37</v>
      </c>
      <c r="K86">
        <v>43.7</v>
      </c>
      <c r="L86">
        <v>39.4</v>
      </c>
    </row>
    <row r="87" spans="1:12" x14ac:dyDescent="0.3">
      <c r="A87">
        <v>1980</v>
      </c>
      <c r="B87">
        <v>0.33</v>
      </c>
      <c r="C87" s="2">
        <f t="shared" si="1"/>
        <v>32.594000000000001</v>
      </c>
      <c r="D87" t="s">
        <v>11</v>
      </c>
      <c r="E87">
        <v>32.85</v>
      </c>
      <c r="F87">
        <v>20</v>
      </c>
      <c r="G87">
        <v>26.6</v>
      </c>
      <c r="H87">
        <v>23</v>
      </c>
      <c r="I87">
        <v>39.36</v>
      </c>
      <c r="J87">
        <v>31</v>
      </c>
      <c r="K87">
        <v>38.5</v>
      </c>
      <c r="L87">
        <v>33.299999999999997</v>
      </c>
    </row>
    <row r="88" spans="1:12" x14ac:dyDescent="0.3">
      <c r="A88">
        <v>1981</v>
      </c>
      <c r="B88">
        <v>0.51</v>
      </c>
      <c r="C88" s="2">
        <f t="shared" si="1"/>
        <v>32.917999999999999</v>
      </c>
      <c r="D88" t="s">
        <v>11</v>
      </c>
      <c r="E88">
        <v>36.590000000000003</v>
      </c>
      <c r="F88">
        <v>30.3</v>
      </c>
      <c r="G88">
        <v>34.1</v>
      </c>
      <c r="H88">
        <v>30.7</v>
      </c>
      <c r="I88">
        <v>42.85</v>
      </c>
      <c r="J88">
        <v>33</v>
      </c>
      <c r="K88">
        <v>41.7</v>
      </c>
      <c r="L88">
        <v>34.1</v>
      </c>
    </row>
    <row r="89" spans="1:12" x14ac:dyDescent="0.3">
      <c r="A89">
        <v>1982</v>
      </c>
      <c r="B89">
        <v>0.14000000000000001</v>
      </c>
      <c r="C89" s="2">
        <f t="shared" si="1"/>
        <v>32.252000000000002</v>
      </c>
      <c r="D89" t="s">
        <v>11</v>
      </c>
      <c r="E89">
        <v>32.590000000000003</v>
      </c>
      <c r="F89">
        <v>22.9</v>
      </c>
      <c r="G89">
        <v>30.4</v>
      </c>
      <c r="H89">
        <v>26.9</v>
      </c>
      <c r="I89">
        <v>42.03</v>
      </c>
      <c r="J89">
        <v>31.5</v>
      </c>
      <c r="K89">
        <v>43.5</v>
      </c>
      <c r="L89">
        <v>34.9</v>
      </c>
    </row>
    <row r="90" spans="1:12" x14ac:dyDescent="0.3">
      <c r="A90">
        <v>1983</v>
      </c>
      <c r="B90">
        <v>0.53</v>
      </c>
      <c r="C90" s="2">
        <f t="shared" si="1"/>
        <v>32.954000000000001</v>
      </c>
      <c r="D90" t="s">
        <v>12</v>
      </c>
      <c r="E90">
        <v>36.86</v>
      </c>
      <c r="F90">
        <v>26.2</v>
      </c>
      <c r="G90">
        <v>35.9</v>
      </c>
      <c r="H90">
        <v>29.8</v>
      </c>
      <c r="I90">
        <v>42.4</v>
      </c>
      <c r="J90">
        <v>35.700000000000003</v>
      </c>
      <c r="K90">
        <v>43.5</v>
      </c>
      <c r="L90">
        <v>38.700000000000003</v>
      </c>
    </row>
    <row r="91" spans="1:12" x14ac:dyDescent="0.3">
      <c r="A91">
        <v>1984</v>
      </c>
      <c r="B91">
        <v>0.3</v>
      </c>
      <c r="C91" s="2">
        <f t="shared" si="1"/>
        <v>32.54</v>
      </c>
      <c r="D91" t="s">
        <v>11</v>
      </c>
      <c r="E91">
        <v>37.380000000000003</v>
      </c>
      <c r="F91">
        <v>31.2</v>
      </c>
      <c r="G91">
        <v>38.6</v>
      </c>
      <c r="H91">
        <v>33.799999999999997</v>
      </c>
      <c r="I91">
        <v>40.08</v>
      </c>
      <c r="J91">
        <v>26.6</v>
      </c>
      <c r="K91">
        <v>36.799999999999997</v>
      </c>
      <c r="L91">
        <v>29.5</v>
      </c>
    </row>
    <row r="92" spans="1:12" x14ac:dyDescent="0.3">
      <c r="A92">
        <v>1985</v>
      </c>
      <c r="B92">
        <v>0.22</v>
      </c>
      <c r="C92" s="2">
        <f t="shared" si="1"/>
        <v>32.396000000000001</v>
      </c>
      <c r="D92" t="s">
        <v>11</v>
      </c>
      <c r="E92">
        <v>30.87</v>
      </c>
      <c r="F92">
        <v>24.8</v>
      </c>
      <c r="G92">
        <v>28.4</v>
      </c>
      <c r="H92">
        <v>27.1</v>
      </c>
      <c r="I92">
        <v>43.48</v>
      </c>
      <c r="J92">
        <v>34.5</v>
      </c>
      <c r="K92">
        <v>46.3</v>
      </c>
      <c r="L92">
        <v>38.299999999999997</v>
      </c>
    </row>
    <row r="93" spans="1:12" x14ac:dyDescent="0.3">
      <c r="A93">
        <v>1986</v>
      </c>
      <c r="B93">
        <v>0.31</v>
      </c>
      <c r="C93" s="2">
        <f t="shared" si="1"/>
        <v>32.558</v>
      </c>
      <c r="D93" t="s">
        <v>12</v>
      </c>
      <c r="E93">
        <v>35.85</v>
      </c>
      <c r="F93">
        <v>22.3</v>
      </c>
      <c r="G93">
        <v>34.299999999999997</v>
      </c>
      <c r="H93">
        <v>26.7</v>
      </c>
      <c r="I93">
        <v>46.18</v>
      </c>
      <c r="J93">
        <v>34.700000000000003</v>
      </c>
      <c r="K93">
        <v>45</v>
      </c>
      <c r="L93">
        <v>38</v>
      </c>
    </row>
    <row r="94" spans="1:12" x14ac:dyDescent="0.3">
      <c r="A94">
        <v>1987</v>
      </c>
      <c r="B94">
        <v>0.32</v>
      </c>
      <c r="C94" s="2">
        <f t="shared" si="1"/>
        <v>32.576000000000001</v>
      </c>
      <c r="D94" t="s">
        <v>11</v>
      </c>
      <c r="E94">
        <v>37.380000000000003</v>
      </c>
      <c r="F94">
        <v>21.8</v>
      </c>
      <c r="G94">
        <v>36.9</v>
      </c>
      <c r="H94">
        <v>26.8</v>
      </c>
      <c r="I94">
        <v>42.57</v>
      </c>
      <c r="J94">
        <v>35.5</v>
      </c>
      <c r="K94">
        <v>45.8</v>
      </c>
      <c r="L94">
        <v>39</v>
      </c>
    </row>
    <row r="95" spans="1:12" x14ac:dyDescent="0.3">
      <c r="A95">
        <v>1988</v>
      </c>
      <c r="B95">
        <v>0.56000000000000005</v>
      </c>
      <c r="C95" s="2">
        <f t="shared" si="1"/>
        <v>33.008000000000003</v>
      </c>
      <c r="D95" t="s">
        <v>12</v>
      </c>
      <c r="E95">
        <v>33.69</v>
      </c>
      <c r="F95">
        <v>23.7</v>
      </c>
      <c r="G95">
        <v>30.4</v>
      </c>
      <c r="H95">
        <v>26.8</v>
      </c>
      <c r="I95">
        <v>42.4</v>
      </c>
      <c r="J95">
        <v>33.200000000000003</v>
      </c>
      <c r="K95">
        <v>43</v>
      </c>
      <c r="L95">
        <v>37.200000000000003</v>
      </c>
    </row>
    <row r="96" spans="1:12" x14ac:dyDescent="0.3">
      <c r="A96">
        <v>1989</v>
      </c>
      <c r="B96">
        <v>0.17</v>
      </c>
      <c r="C96" s="2">
        <f t="shared" si="1"/>
        <v>32.305999999999997</v>
      </c>
      <c r="D96" t="s">
        <v>11</v>
      </c>
      <c r="E96">
        <v>29.17</v>
      </c>
      <c r="F96">
        <v>23</v>
      </c>
      <c r="G96">
        <v>28.6</v>
      </c>
      <c r="H96">
        <v>27.1</v>
      </c>
      <c r="I96">
        <v>42.67</v>
      </c>
      <c r="J96">
        <v>31.8</v>
      </c>
      <c r="K96">
        <v>44</v>
      </c>
      <c r="L96">
        <v>36.700000000000003</v>
      </c>
    </row>
    <row r="97" spans="1:12" x14ac:dyDescent="0.3">
      <c r="A97">
        <v>1990</v>
      </c>
      <c r="B97">
        <v>0.36</v>
      </c>
      <c r="C97" s="2">
        <f t="shared" si="1"/>
        <v>32.648000000000003</v>
      </c>
      <c r="D97" t="s">
        <v>12</v>
      </c>
      <c r="E97">
        <v>36.700000000000003</v>
      </c>
      <c r="F97">
        <v>28</v>
      </c>
      <c r="G97">
        <v>39.9</v>
      </c>
      <c r="H97">
        <v>33.9</v>
      </c>
      <c r="I97">
        <v>44.74</v>
      </c>
      <c r="J97">
        <v>35.700000000000003</v>
      </c>
      <c r="K97">
        <v>46.6</v>
      </c>
      <c r="L97">
        <v>40.200000000000003</v>
      </c>
    </row>
    <row r="98" spans="1:12" x14ac:dyDescent="0.3">
      <c r="A98">
        <v>1991</v>
      </c>
      <c r="B98">
        <v>0.43</v>
      </c>
      <c r="C98" s="2">
        <f t="shared" si="1"/>
        <v>32.774000000000001</v>
      </c>
      <c r="D98" t="s">
        <v>11</v>
      </c>
      <c r="E98">
        <v>39.81</v>
      </c>
      <c r="F98">
        <v>28.7</v>
      </c>
      <c r="G98">
        <v>37.4</v>
      </c>
      <c r="H98">
        <v>32.4</v>
      </c>
      <c r="I98">
        <v>43.32</v>
      </c>
      <c r="J98">
        <v>36.1</v>
      </c>
      <c r="K98">
        <v>46.1</v>
      </c>
      <c r="L98">
        <v>39.5</v>
      </c>
    </row>
    <row r="99" spans="1:12" x14ac:dyDescent="0.3">
      <c r="A99">
        <v>1992</v>
      </c>
      <c r="B99">
        <v>0.46</v>
      </c>
      <c r="C99" s="2">
        <f t="shared" si="1"/>
        <v>32.828000000000003</v>
      </c>
      <c r="D99" t="s">
        <v>11</v>
      </c>
      <c r="E99">
        <v>39.700000000000003</v>
      </c>
      <c r="F99">
        <v>25.7</v>
      </c>
      <c r="G99">
        <v>39.5</v>
      </c>
      <c r="H99">
        <v>30.9</v>
      </c>
      <c r="I99">
        <v>44.71</v>
      </c>
      <c r="J99">
        <v>30</v>
      </c>
      <c r="K99">
        <v>44</v>
      </c>
      <c r="L99">
        <v>34.5</v>
      </c>
    </row>
    <row r="100" spans="1:12" x14ac:dyDescent="0.3">
      <c r="A100">
        <v>1993</v>
      </c>
      <c r="B100">
        <v>0.36</v>
      </c>
      <c r="C100" s="2">
        <f t="shared" si="1"/>
        <v>32.648000000000003</v>
      </c>
      <c r="D100" t="s">
        <v>11</v>
      </c>
      <c r="E100">
        <v>31.14</v>
      </c>
      <c r="F100">
        <v>17.5</v>
      </c>
      <c r="G100">
        <v>30.5</v>
      </c>
      <c r="H100">
        <v>23.5</v>
      </c>
      <c r="I100">
        <v>41.79</v>
      </c>
      <c r="J100">
        <v>29.8</v>
      </c>
      <c r="K100">
        <v>39.5</v>
      </c>
      <c r="L100">
        <v>32.799999999999997</v>
      </c>
    </row>
    <row r="101" spans="1:12" x14ac:dyDescent="0.3">
      <c r="A101">
        <v>1994</v>
      </c>
      <c r="B101">
        <v>0.27</v>
      </c>
      <c r="C101" s="2">
        <f t="shared" si="1"/>
        <v>32.485999999999997</v>
      </c>
      <c r="D101" t="s">
        <v>11</v>
      </c>
      <c r="E101">
        <v>31.87</v>
      </c>
      <c r="F101">
        <v>19.399999999999999</v>
      </c>
      <c r="G101">
        <v>32.4</v>
      </c>
      <c r="H101">
        <v>24.1</v>
      </c>
      <c r="I101">
        <v>44.51</v>
      </c>
      <c r="J101">
        <v>31.6</v>
      </c>
      <c r="K101">
        <v>42.9</v>
      </c>
      <c r="L101">
        <v>33.799999999999997</v>
      </c>
    </row>
    <row r="102" spans="1:12" x14ac:dyDescent="0.3">
      <c r="A102">
        <v>1995</v>
      </c>
      <c r="B102">
        <v>0.56000000000000005</v>
      </c>
      <c r="C102" s="2">
        <f t="shared" si="1"/>
        <v>33.008000000000003</v>
      </c>
      <c r="D102" t="s">
        <v>12</v>
      </c>
      <c r="E102">
        <v>37.36</v>
      </c>
      <c r="F102">
        <v>20.6</v>
      </c>
      <c r="G102">
        <v>32.6</v>
      </c>
      <c r="H102">
        <v>23.9</v>
      </c>
      <c r="I102">
        <v>43.34</v>
      </c>
      <c r="J102">
        <v>36.200000000000003</v>
      </c>
      <c r="K102">
        <v>45.6</v>
      </c>
      <c r="L102">
        <v>39.700000000000003</v>
      </c>
    </row>
    <row r="103" spans="1:12" x14ac:dyDescent="0.3">
      <c r="A103">
        <v>1996</v>
      </c>
      <c r="B103">
        <v>0.25</v>
      </c>
      <c r="C103" s="2">
        <f t="shared" si="1"/>
        <v>32.450000000000003</v>
      </c>
      <c r="D103" t="s">
        <v>11</v>
      </c>
      <c r="E103">
        <v>35.69</v>
      </c>
      <c r="F103">
        <v>23.6</v>
      </c>
      <c r="G103">
        <v>33.4</v>
      </c>
      <c r="H103">
        <v>27</v>
      </c>
      <c r="I103">
        <v>39.020000000000003</v>
      </c>
      <c r="J103">
        <v>29.7</v>
      </c>
      <c r="K103">
        <v>37.200000000000003</v>
      </c>
      <c r="L103">
        <v>31.8</v>
      </c>
    </row>
    <row r="104" spans="1:12" x14ac:dyDescent="0.3">
      <c r="A104">
        <v>1997</v>
      </c>
      <c r="B104">
        <v>0.34</v>
      </c>
      <c r="C104" s="2">
        <f t="shared" si="1"/>
        <v>32.612000000000002</v>
      </c>
      <c r="D104" t="s">
        <v>12</v>
      </c>
      <c r="E104">
        <v>36.049999999999997</v>
      </c>
      <c r="F104">
        <v>28.6</v>
      </c>
      <c r="G104">
        <v>37.700000000000003</v>
      </c>
      <c r="H104">
        <v>33</v>
      </c>
      <c r="I104">
        <v>44.67</v>
      </c>
      <c r="J104">
        <v>32.1</v>
      </c>
      <c r="K104">
        <v>45.8</v>
      </c>
      <c r="L104">
        <v>37.6</v>
      </c>
    </row>
    <row r="105" spans="1:12" x14ac:dyDescent="0.3">
      <c r="A105">
        <v>1998</v>
      </c>
      <c r="B105">
        <v>0.6</v>
      </c>
      <c r="C105" s="2">
        <f t="shared" si="1"/>
        <v>33.08</v>
      </c>
      <c r="D105" t="s">
        <v>11</v>
      </c>
      <c r="E105">
        <v>38.71</v>
      </c>
      <c r="F105">
        <v>31.6</v>
      </c>
      <c r="G105">
        <v>40.9</v>
      </c>
      <c r="H105">
        <v>35.799999999999997</v>
      </c>
      <c r="I105">
        <v>41.34</v>
      </c>
      <c r="J105">
        <v>36.200000000000003</v>
      </c>
      <c r="K105">
        <v>42.9</v>
      </c>
      <c r="L105">
        <v>39.700000000000003</v>
      </c>
    </row>
    <row r="106" spans="1:12" x14ac:dyDescent="0.3">
      <c r="A106">
        <v>1999</v>
      </c>
      <c r="B106">
        <v>0.51</v>
      </c>
      <c r="C106" s="2">
        <f t="shared" si="1"/>
        <v>32.917999999999999</v>
      </c>
      <c r="D106" t="s">
        <v>12</v>
      </c>
      <c r="E106">
        <v>39.49</v>
      </c>
      <c r="F106">
        <v>28.2</v>
      </c>
      <c r="G106">
        <v>39.5</v>
      </c>
      <c r="H106">
        <v>31.7</v>
      </c>
      <c r="I106">
        <v>42.8</v>
      </c>
      <c r="J106">
        <v>33</v>
      </c>
      <c r="K106">
        <v>39.799999999999997</v>
      </c>
      <c r="L106">
        <v>34.200000000000003</v>
      </c>
    </row>
    <row r="107" spans="1:12" x14ac:dyDescent="0.3">
      <c r="A107">
        <v>2000</v>
      </c>
      <c r="B107">
        <v>0.34</v>
      </c>
      <c r="C107" s="2">
        <f t="shared" si="1"/>
        <v>32.612000000000002</v>
      </c>
      <c r="D107" t="s">
        <v>11</v>
      </c>
      <c r="E107">
        <v>39.78</v>
      </c>
      <c r="F107">
        <v>27.2</v>
      </c>
      <c r="G107">
        <v>40.1</v>
      </c>
      <c r="H107">
        <v>31.6</v>
      </c>
      <c r="I107">
        <v>46.04</v>
      </c>
      <c r="J107">
        <v>39.1</v>
      </c>
      <c r="K107">
        <v>47.7</v>
      </c>
      <c r="L107">
        <v>42.6</v>
      </c>
    </row>
    <row r="108" spans="1:12" x14ac:dyDescent="0.3">
      <c r="A108">
        <v>2001</v>
      </c>
      <c r="B108">
        <v>0.47</v>
      </c>
      <c r="C108" s="2">
        <f t="shared" si="1"/>
        <v>32.845999999999997</v>
      </c>
      <c r="D108" t="s">
        <v>11</v>
      </c>
      <c r="E108">
        <v>33.979999999999997</v>
      </c>
      <c r="F108">
        <v>26</v>
      </c>
      <c r="G108">
        <v>36.1</v>
      </c>
      <c r="H108">
        <v>31.5</v>
      </c>
      <c r="I108">
        <v>41.49</v>
      </c>
      <c r="J108">
        <v>30.2</v>
      </c>
      <c r="K108">
        <v>39.299999999999997</v>
      </c>
      <c r="L108">
        <v>33.299999999999997</v>
      </c>
    </row>
    <row r="109" spans="1:12" x14ac:dyDescent="0.3">
      <c r="A109">
        <v>2002</v>
      </c>
      <c r="B109">
        <v>0.71</v>
      </c>
      <c r="C109" s="2">
        <f t="shared" si="1"/>
        <v>33.277999999999999</v>
      </c>
      <c r="D109" t="s">
        <v>11</v>
      </c>
      <c r="E109">
        <v>36.39</v>
      </c>
      <c r="F109">
        <v>29.7</v>
      </c>
      <c r="G109">
        <v>36.799999999999997</v>
      </c>
      <c r="H109">
        <v>33.9</v>
      </c>
      <c r="I109">
        <v>39.54</v>
      </c>
      <c r="J109">
        <v>34.700000000000003</v>
      </c>
      <c r="K109">
        <v>41.5</v>
      </c>
      <c r="L109">
        <v>38.200000000000003</v>
      </c>
    </row>
    <row r="110" spans="1:12" x14ac:dyDescent="0.3">
      <c r="A110">
        <v>2003</v>
      </c>
      <c r="B110">
        <v>0.72</v>
      </c>
      <c r="C110" s="2">
        <f t="shared" si="1"/>
        <v>33.295999999999999</v>
      </c>
      <c r="D110" t="s">
        <v>11</v>
      </c>
      <c r="E110">
        <v>32.79</v>
      </c>
      <c r="F110">
        <v>20</v>
      </c>
      <c r="G110">
        <v>30.2</v>
      </c>
      <c r="H110">
        <v>23.8</v>
      </c>
      <c r="I110">
        <v>43.3</v>
      </c>
      <c r="J110">
        <v>32.9</v>
      </c>
      <c r="K110">
        <v>44.8</v>
      </c>
      <c r="L110">
        <v>37.200000000000003</v>
      </c>
    </row>
    <row r="111" spans="1:12" x14ac:dyDescent="0.3">
      <c r="A111">
        <v>2004</v>
      </c>
      <c r="B111">
        <v>0.61</v>
      </c>
      <c r="C111" s="2">
        <f t="shared" si="1"/>
        <v>33.097999999999999</v>
      </c>
      <c r="D111" t="s">
        <v>11</v>
      </c>
      <c r="E111">
        <v>33.57</v>
      </c>
      <c r="F111">
        <v>24</v>
      </c>
      <c r="G111">
        <v>33.1</v>
      </c>
      <c r="H111">
        <v>27</v>
      </c>
      <c r="I111">
        <v>47.41</v>
      </c>
      <c r="J111">
        <v>35.9</v>
      </c>
      <c r="K111">
        <v>47</v>
      </c>
      <c r="L111">
        <v>39.5</v>
      </c>
    </row>
    <row r="112" spans="1:12" x14ac:dyDescent="0.3">
      <c r="A112">
        <v>2005</v>
      </c>
      <c r="B112">
        <v>0.65</v>
      </c>
      <c r="C112" s="2">
        <f t="shared" si="1"/>
        <v>33.17</v>
      </c>
      <c r="D112" t="s">
        <v>11</v>
      </c>
      <c r="E112">
        <v>37.94</v>
      </c>
      <c r="F112">
        <v>26.2</v>
      </c>
      <c r="G112">
        <v>38.1</v>
      </c>
      <c r="H112">
        <v>30.1</v>
      </c>
      <c r="I112">
        <v>42.31</v>
      </c>
      <c r="J112">
        <v>29.7</v>
      </c>
      <c r="K112">
        <v>40.799999999999997</v>
      </c>
      <c r="L112">
        <v>32.299999999999997</v>
      </c>
    </row>
    <row r="113" spans="1:12" x14ac:dyDescent="0.3">
      <c r="A113">
        <v>2006</v>
      </c>
      <c r="B113">
        <v>0.5</v>
      </c>
      <c r="C113" s="2">
        <f t="shared" si="1"/>
        <v>32.9</v>
      </c>
      <c r="D113" t="s">
        <v>11</v>
      </c>
      <c r="E113">
        <v>34.83</v>
      </c>
      <c r="F113">
        <v>26.2</v>
      </c>
      <c r="G113">
        <v>33.700000000000003</v>
      </c>
      <c r="H113">
        <v>29.8</v>
      </c>
      <c r="I113">
        <v>42.62</v>
      </c>
      <c r="J113">
        <v>34</v>
      </c>
      <c r="K113">
        <v>43.8</v>
      </c>
      <c r="L113">
        <v>37</v>
      </c>
    </row>
    <row r="114" spans="1:12" x14ac:dyDescent="0.3">
      <c r="A114">
        <v>2007</v>
      </c>
      <c r="B114">
        <v>0.92</v>
      </c>
      <c r="C114" s="2">
        <f t="shared" si="1"/>
        <v>33.655999999999999</v>
      </c>
      <c r="D114" t="s">
        <v>12</v>
      </c>
      <c r="E114">
        <v>32.409999999999997</v>
      </c>
      <c r="F114">
        <v>18</v>
      </c>
      <c r="G114">
        <v>26.1</v>
      </c>
      <c r="H114">
        <v>20.100000000000001</v>
      </c>
      <c r="I114">
        <v>47.66</v>
      </c>
      <c r="J114">
        <v>32.700000000000003</v>
      </c>
      <c r="K114">
        <v>50.1</v>
      </c>
      <c r="L114">
        <v>37.4</v>
      </c>
    </row>
    <row r="115" spans="1:12" x14ac:dyDescent="0.3">
      <c r="A115">
        <v>2008</v>
      </c>
      <c r="B115">
        <v>0.27</v>
      </c>
      <c r="C115" s="2">
        <f t="shared" si="1"/>
        <v>32.485999999999997</v>
      </c>
      <c r="D115" t="s">
        <v>11</v>
      </c>
      <c r="E115">
        <v>34.700000000000003</v>
      </c>
      <c r="F115">
        <v>25.4</v>
      </c>
      <c r="G115">
        <v>32.1</v>
      </c>
      <c r="H115">
        <v>27.7</v>
      </c>
      <c r="I115">
        <v>41.86</v>
      </c>
      <c r="J115">
        <v>31.6</v>
      </c>
      <c r="K115">
        <v>42</v>
      </c>
      <c r="L115">
        <v>35.6</v>
      </c>
    </row>
    <row r="116" spans="1:12" x14ac:dyDescent="0.3">
      <c r="A116">
        <v>2009</v>
      </c>
      <c r="B116">
        <v>0.6</v>
      </c>
      <c r="C116" s="2">
        <f t="shared" ref="C116:C123" si="2">(B116*(9/5))+32</f>
        <v>33.08</v>
      </c>
      <c r="D116" t="s">
        <v>11</v>
      </c>
      <c r="E116">
        <v>36.770000000000003</v>
      </c>
      <c r="F116">
        <v>26.2</v>
      </c>
      <c r="G116">
        <v>35.9</v>
      </c>
      <c r="H116">
        <v>29.6</v>
      </c>
      <c r="I116">
        <v>42.87</v>
      </c>
      <c r="J116">
        <v>34.1</v>
      </c>
      <c r="K116">
        <v>45.7</v>
      </c>
      <c r="L116">
        <v>38.200000000000003</v>
      </c>
    </row>
    <row r="117" spans="1:12" x14ac:dyDescent="0.3">
      <c r="A117">
        <v>2010</v>
      </c>
      <c r="B117">
        <v>0.73</v>
      </c>
      <c r="C117" s="2">
        <f t="shared" si="2"/>
        <v>33.314</v>
      </c>
      <c r="D117" t="s">
        <v>11</v>
      </c>
      <c r="E117">
        <v>31.8</v>
      </c>
      <c r="F117">
        <v>25.9</v>
      </c>
      <c r="G117">
        <v>28.2</v>
      </c>
      <c r="H117">
        <v>25.8</v>
      </c>
      <c r="I117">
        <v>43.57</v>
      </c>
      <c r="J117">
        <v>39.6</v>
      </c>
      <c r="K117">
        <v>44.6</v>
      </c>
      <c r="L117">
        <v>42</v>
      </c>
    </row>
    <row r="118" spans="1:12" x14ac:dyDescent="0.3">
      <c r="A118">
        <v>2011</v>
      </c>
      <c r="B118">
        <v>0.46</v>
      </c>
      <c r="C118" s="2">
        <f t="shared" si="2"/>
        <v>32.828000000000003</v>
      </c>
      <c r="D118" t="s">
        <v>12</v>
      </c>
      <c r="E118">
        <v>33.04</v>
      </c>
      <c r="F118">
        <v>24.1</v>
      </c>
      <c r="G118">
        <v>34.4</v>
      </c>
      <c r="H118">
        <v>28.6</v>
      </c>
      <c r="I118">
        <v>43.07</v>
      </c>
      <c r="J118">
        <v>33</v>
      </c>
      <c r="K118">
        <v>44.2</v>
      </c>
      <c r="L118">
        <v>36.299999999999997</v>
      </c>
    </row>
    <row r="119" spans="1:12" x14ac:dyDescent="0.3">
      <c r="A119">
        <v>2012</v>
      </c>
      <c r="B119">
        <v>0.44</v>
      </c>
      <c r="C119" s="2">
        <f t="shared" si="2"/>
        <v>32.792000000000002</v>
      </c>
      <c r="D119" t="s">
        <v>11</v>
      </c>
      <c r="E119">
        <v>37.51</v>
      </c>
      <c r="F119">
        <v>30.6</v>
      </c>
      <c r="G119">
        <v>38.6</v>
      </c>
      <c r="H119">
        <v>34.299999999999997</v>
      </c>
      <c r="I119">
        <v>50.41</v>
      </c>
      <c r="J119">
        <v>43.4</v>
      </c>
      <c r="K119">
        <v>56.3</v>
      </c>
      <c r="L119">
        <v>47.7</v>
      </c>
    </row>
    <row r="120" spans="1:12" x14ac:dyDescent="0.3">
      <c r="A120">
        <v>2013</v>
      </c>
      <c r="B120">
        <v>0.62</v>
      </c>
      <c r="C120" s="2">
        <f t="shared" si="2"/>
        <v>33.116</v>
      </c>
      <c r="D120" t="s">
        <v>12</v>
      </c>
      <c r="E120">
        <v>34.770000000000003</v>
      </c>
      <c r="F120">
        <v>25.3</v>
      </c>
      <c r="G120">
        <v>33.4</v>
      </c>
      <c r="H120">
        <v>27.4</v>
      </c>
      <c r="I120">
        <v>40.909999999999997</v>
      </c>
      <c r="J120">
        <v>32.700000000000003</v>
      </c>
      <c r="K120">
        <v>37.299999999999997</v>
      </c>
      <c r="L120">
        <v>33.9</v>
      </c>
    </row>
    <row r="121" spans="1:12" x14ac:dyDescent="0.3">
      <c r="A121">
        <v>2014</v>
      </c>
      <c r="B121">
        <v>0.69</v>
      </c>
      <c r="C121" s="2">
        <f t="shared" si="2"/>
        <v>33.241999999999997</v>
      </c>
      <c r="D121" t="s">
        <v>11</v>
      </c>
      <c r="E121">
        <v>32.130000000000003</v>
      </c>
      <c r="F121">
        <v>21</v>
      </c>
      <c r="G121">
        <v>27.1</v>
      </c>
      <c r="H121">
        <v>22.8</v>
      </c>
      <c r="I121">
        <v>40.51</v>
      </c>
      <c r="J121">
        <v>26</v>
      </c>
      <c r="K121">
        <v>38</v>
      </c>
      <c r="L121">
        <v>30.3</v>
      </c>
    </row>
    <row r="122" spans="1:12" x14ac:dyDescent="0.3">
      <c r="A122">
        <v>2015</v>
      </c>
      <c r="B122">
        <v>0.83</v>
      </c>
      <c r="C122" s="2">
        <f t="shared" si="2"/>
        <v>33.494</v>
      </c>
      <c r="D122" t="s">
        <v>11</v>
      </c>
      <c r="E122">
        <v>32.99</v>
      </c>
      <c r="F122">
        <v>12.1</v>
      </c>
      <c r="G122">
        <v>23.4</v>
      </c>
      <c r="H122">
        <v>16.100000000000001</v>
      </c>
      <c r="I122">
        <v>45.39</v>
      </c>
      <c r="J122">
        <v>27.8</v>
      </c>
      <c r="K122">
        <v>41.6</v>
      </c>
      <c r="L122">
        <v>31.6</v>
      </c>
    </row>
    <row r="123" spans="1:12" x14ac:dyDescent="0.3">
      <c r="A123">
        <v>2016</v>
      </c>
      <c r="B123">
        <v>1.1200000000000001</v>
      </c>
      <c r="C123" s="2">
        <f t="shared" si="2"/>
        <v>34.015999999999998</v>
      </c>
      <c r="D123" t="s">
        <v>12</v>
      </c>
      <c r="E123">
        <v>39.47</v>
      </c>
      <c r="F123">
        <v>28.1</v>
      </c>
      <c r="G123">
        <v>36.9</v>
      </c>
      <c r="H123">
        <v>30.8</v>
      </c>
      <c r="I123">
        <v>47.5</v>
      </c>
      <c r="J123">
        <v>38.799999999999997</v>
      </c>
      <c r="K123">
        <v>49.5</v>
      </c>
      <c r="L123">
        <v>43.4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DE90D-7F01-482B-8505-7DB5B5F56537}">
  <dimension ref="A1:J136"/>
  <sheetViews>
    <sheetView topLeftCell="E1" zoomScale="74" zoomScaleNormal="74" workbookViewId="0">
      <pane ySplit="1" topLeftCell="A104" activePane="bottomLeft" state="frozen"/>
      <selection pane="bottomLeft" activeCell="F131" sqref="F131"/>
    </sheetView>
  </sheetViews>
  <sheetFormatPr defaultRowHeight="14.4" x14ac:dyDescent="0.3"/>
  <cols>
    <col min="1" max="1" width="7.6640625" customWidth="1"/>
    <col min="2" max="2" width="17.44140625" customWidth="1"/>
    <col min="3" max="3" width="26" customWidth="1"/>
    <col min="4" max="4" width="35.33203125" customWidth="1"/>
    <col min="5" max="6" width="35.109375" customWidth="1"/>
    <col min="7" max="7" width="25.5546875" customWidth="1"/>
    <col min="8" max="8" width="30.33203125" customWidth="1"/>
    <col min="9" max="9" width="31.6640625" customWidth="1"/>
    <col min="10" max="10" width="33.33203125" customWidth="1"/>
    <col min="11" max="13" width="35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1886</v>
      </c>
      <c r="B2" t="s">
        <v>10</v>
      </c>
    </row>
    <row r="3" spans="1:10" x14ac:dyDescent="0.3">
      <c r="A3">
        <v>1887</v>
      </c>
      <c r="B3" t="s">
        <v>11</v>
      </c>
    </row>
    <row r="4" spans="1:10" x14ac:dyDescent="0.3">
      <c r="A4">
        <v>1888</v>
      </c>
      <c r="B4" t="s">
        <v>11</v>
      </c>
    </row>
    <row r="5" spans="1:10" x14ac:dyDescent="0.3">
      <c r="A5">
        <v>1889</v>
      </c>
      <c r="B5" t="s">
        <v>10</v>
      </c>
    </row>
    <row r="6" spans="1:10" x14ac:dyDescent="0.3">
      <c r="A6">
        <v>1890</v>
      </c>
      <c r="B6" t="s">
        <v>12</v>
      </c>
    </row>
    <row r="7" spans="1:10" x14ac:dyDescent="0.3">
      <c r="A7">
        <v>1891</v>
      </c>
      <c r="B7" t="s">
        <v>10</v>
      </c>
    </row>
    <row r="8" spans="1:10" x14ac:dyDescent="0.3">
      <c r="A8">
        <v>1892</v>
      </c>
      <c r="B8" t="s">
        <v>10</v>
      </c>
    </row>
    <row r="9" spans="1:10" x14ac:dyDescent="0.3">
      <c r="A9">
        <v>1893</v>
      </c>
      <c r="B9" t="s">
        <v>10</v>
      </c>
    </row>
    <row r="10" spans="1:10" x14ac:dyDescent="0.3">
      <c r="A10">
        <v>1894</v>
      </c>
      <c r="B10" t="s">
        <v>10</v>
      </c>
    </row>
    <row r="11" spans="1:10" x14ac:dyDescent="0.3">
      <c r="A11">
        <v>1895</v>
      </c>
      <c r="B11" t="s">
        <v>10</v>
      </c>
      <c r="C11">
        <v>26.6</v>
      </c>
      <c r="D11">
        <v>15.6</v>
      </c>
      <c r="E11">
        <v>21.9</v>
      </c>
      <c r="F11">
        <v>17</v>
      </c>
      <c r="G11">
        <v>39.97</v>
      </c>
      <c r="H11">
        <v>27.6</v>
      </c>
      <c r="I11">
        <v>40.200000000000003</v>
      </c>
      <c r="J11">
        <v>31.3</v>
      </c>
    </row>
    <row r="12" spans="1:10" x14ac:dyDescent="0.3">
      <c r="A12">
        <v>1896</v>
      </c>
      <c r="B12" t="s">
        <v>10</v>
      </c>
      <c r="C12">
        <v>35.04</v>
      </c>
      <c r="D12">
        <v>22.2</v>
      </c>
      <c r="E12">
        <v>33.5</v>
      </c>
      <c r="F12">
        <v>26.6</v>
      </c>
      <c r="G12">
        <v>38.03</v>
      </c>
      <c r="H12">
        <v>25.3</v>
      </c>
      <c r="I12">
        <v>36.9</v>
      </c>
      <c r="J12">
        <v>27.8</v>
      </c>
    </row>
    <row r="13" spans="1:10" x14ac:dyDescent="0.3">
      <c r="A13">
        <v>1897</v>
      </c>
      <c r="B13" t="s">
        <v>10</v>
      </c>
      <c r="C13">
        <v>33.39</v>
      </c>
      <c r="D13">
        <v>23.6</v>
      </c>
      <c r="E13">
        <v>34.700000000000003</v>
      </c>
      <c r="F13">
        <v>27.9</v>
      </c>
      <c r="G13">
        <v>38.79</v>
      </c>
      <c r="H13">
        <v>32</v>
      </c>
      <c r="I13">
        <v>44</v>
      </c>
      <c r="J13">
        <v>36.9</v>
      </c>
    </row>
    <row r="14" spans="1:10" x14ac:dyDescent="0.3">
      <c r="A14">
        <v>1898</v>
      </c>
      <c r="B14" t="s">
        <v>11</v>
      </c>
      <c r="C14">
        <v>35.369999999999997</v>
      </c>
      <c r="D14">
        <v>24.8</v>
      </c>
      <c r="E14">
        <v>33.299999999999997</v>
      </c>
      <c r="F14">
        <v>26.7</v>
      </c>
      <c r="G14">
        <v>41.05</v>
      </c>
      <c r="H14">
        <v>38</v>
      </c>
      <c r="I14">
        <v>46</v>
      </c>
      <c r="J14">
        <v>42</v>
      </c>
    </row>
    <row r="15" spans="1:10" x14ac:dyDescent="0.3">
      <c r="A15">
        <v>1899</v>
      </c>
      <c r="B15" t="s">
        <v>10</v>
      </c>
      <c r="C15">
        <v>25.5</v>
      </c>
      <c r="D15">
        <v>18.100000000000001</v>
      </c>
      <c r="E15">
        <v>22.2</v>
      </c>
      <c r="F15">
        <v>20</v>
      </c>
      <c r="G15">
        <v>37.630000000000003</v>
      </c>
      <c r="H15">
        <v>29.3</v>
      </c>
      <c r="I15">
        <v>38.4</v>
      </c>
      <c r="J15">
        <v>34</v>
      </c>
    </row>
    <row r="16" spans="1:10" x14ac:dyDescent="0.3">
      <c r="A16">
        <v>1900</v>
      </c>
      <c r="B16" t="s">
        <v>11</v>
      </c>
      <c r="C16">
        <v>30.76</v>
      </c>
      <c r="D16">
        <v>21.4</v>
      </c>
      <c r="E16">
        <v>27.5</v>
      </c>
      <c r="F16">
        <v>24.1</v>
      </c>
      <c r="G16">
        <v>41.27</v>
      </c>
      <c r="H16">
        <v>26</v>
      </c>
      <c r="I16">
        <v>37.9</v>
      </c>
      <c r="J16">
        <v>29.3</v>
      </c>
    </row>
    <row r="17" spans="1:10" x14ac:dyDescent="0.3">
      <c r="A17">
        <v>1901</v>
      </c>
      <c r="B17" t="s">
        <v>11</v>
      </c>
      <c r="C17">
        <v>29.86</v>
      </c>
      <c r="D17">
        <v>16</v>
      </c>
      <c r="E17">
        <v>26.2</v>
      </c>
      <c r="F17">
        <v>18.899999999999999</v>
      </c>
      <c r="G17">
        <v>40.71</v>
      </c>
      <c r="H17">
        <v>30.8</v>
      </c>
      <c r="I17">
        <v>41.9</v>
      </c>
      <c r="J17">
        <v>35.1</v>
      </c>
    </row>
    <row r="18" spans="1:10" x14ac:dyDescent="0.3">
      <c r="A18">
        <v>1902</v>
      </c>
      <c r="B18" t="s">
        <v>10</v>
      </c>
      <c r="C18">
        <v>31.46</v>
      </c>
      <c r="D18">
        <v>20.100000000000001</v>
      </c>
      <c r="E18">
        <v>23.6</v>
      </c>
      <c r="F18">
        <v>21</v>
      </c>
      <c r="G18">
        <v>41.58</v>
      </c>
      <c r="H18">
        <v>37.1</v>
      </c>
      <c r="I18">
        <v>43.9</v>
      </c>
      <c r="J18">
        <v>38.799999999999997</v>
      </c>
    </row>
    <row r="19" spans="1:10" x14ac:dyDescent="0.3">
      <c r="A19">
        <v>1903</v>
      </c>
      <c r="B19" t="s">
        <v>11</v>
      </c>
      <c r="C19">
        <v>28.42</v>
      </c>
      <c r="D19">
        <v>24.5</v>
      </c>
      <c r="E19">
        <v>31.3</v>
      </c>
      <c r="F19">
        <v>28</v>
      </c>
      <c r="G19">
        <v>42.21</v>
      </c>
      <c r="H19">
        <v>40.4</v>
      </c>
      <c r="I19">
        <v>47.7</v>
      </c>
      <c r="J19">
        <v>44.5</v>
      </c>
    </row>
    <row r="20" spans="1:10" x14ac:dyDescent="0.3">
      <c r="A20">
        <v>1904</v>
      </c>
      <c r="B20" t="s">
        <v>11</v>
      </c>
      <c r="C20">
        <v>31.59</v>
      </c>
      <c r="D20">
        <v>15</v>
      </c>
      <c r="E20">
        <v>28.2</v>
      </c>
      <c r="F20">
        <v>19.2</v>
      </c>
      <c r="G20">
        <v>41.76</v>
      </c>
      <c r="H20">
        <v>29.8</v>
      </c>
      <c r="I20">
        <v>42.8</v>
      </c>
      <c r="J20">
        <v>34</v>
      </c>
    </row>
    <row r="21" spans="1:10" x14ac:dyDescent="0.3">
      <c r="A21">
        <v>1905</v>
      </c>
      <c r="B21" t="s">
        <v>11</v>
      </c>
      <c r="C21">
        <v>26.94</v>
      </c>
      <c r="D21">
        <v>15.2</v>
      </c>
      <c r="E21">
        <v>22.2</v>
      </c>
      <c r="F21">
        <v>18.100000000000001</v>
      </c>
      <c r="G21">
        <v>45.12</v>
      </c>
      <c r="H21">
        <v>31.4</v>
      </c>
      <c r="I21">
        <v>47.2</v>
      </c>
      <c r="J21">
        <v>36.9</v>
      </c>
    </row>
    <row r="22" spans="1:10" x14ac:dyDescent="0.3">
      <c r="A22">
        <v>1906</v>
      </c>
      <c r="B22" t="s">
        <v>11</v>
      </c>
      <c r="C22">
        <v>33.69</v>
      </c>
      <c r="D22">
        <v>22</v>
      </c>
      <c r="E22">
        <v>30.7</v>
      </c>
      <c r="F22">
        <v>25.3</v>
      </c>
      <c r="G22">
        <v>36.1</v>
      </c>
      <c r="H22">
        <v>25.7</v>
      </c>
      <c r="I22">
        <v>33.9</v>
      </c>
      <c r="J22">
        <v>29.1</v>
      </c>
    </row>
    <row r="23" spans="1:10" x14ac:dyDescent="0.3">
      <c r="A23">
        <v>1907</v>
      </c>
      <c r="B23" t="s">
        <v>11</v>
      </c>
      <c r="C23">
        <v>35.46</v>
      </c>
      <c r="D23">
        <v>15.2</v>
      </c>
      <c r="E23">
        <v>31.5</v>
      </c>
      <c r="F23">
        <v>20.100000000000001</v>
      </c>
      <c r="G23">
        <v>45.7</v>
      </c>
      <c r="H23">
        <v>33.299999999999997</v>
      </c>
      <c r="I23">
        <v>50.2</v>
      </c>
      <c r="J23">
        <v>39.5</v>
      </c>
    </row>
    <row r="24" spans="1:10" x14ac:dyDescent="0.3">
      <c r="A24">
        <v>1908</v>
      </c>
      <c r="B24" t="s">
        <v>11</v>
      </c>
      <c r="C24">
        <v>33.01</v>
      </c>
      <c r="D24">
        <v>18.399999999999999</v>
      </c>
      <c r="E24">
        <v>31.2</v>
      </c>
      <c r="F24">
        <v>22.1</v>
      </c>
      <c r="G24">
        <v>43.92</v>
      </c>
      <c r="H24">
        <v>32.700000000000003</v>
      </c>
      <c r="I24">
        <v>47.1</v>
      </c>
      <c r="J24">
        <v>38.4</v>
      </c>
    </row>
    <row r="25" spans="1:10" x14ac:dyDescent="0.3">
      <c r="A25">
        <v>1909</v>
      </c>
      <c r="B25" t="s">
        <v>11</v>
      </c>
      <c r="C25">
        <v>35.020000000000003</v>
      </c>
      <c r="D25">
        <v>26.4</v>
      </c>
      <c r="E25">
        <v>37.200000000000003</v>
      </c>
      <c r="F25">
        <v>32.9</v>
      </c>
      <c r="G25">
        <v>40.35</v>
      </c>
      <c r="H25">
        <v>29.6</v>
      </c>
      <c r="I25">
        <v>41.1</v>
      </c>
      <c r="J25">
        <v>33.1</v>
      </c>
    </row>
    <row r="26" spans="1:10" x14ac:dyDescent="0.3">
      <c r="A26">
        <v>1910</v>
      </c>
      <c r="B26" t="s">
        <v>11</v>
      </c>
      <c r="C26">
        <v>29.3</v>
      </c>
      <c r="D26">
        <v>20.6</v>
      </c>
      <c r="E26">
        <v>28.5</v>
      </c>
      <c r="F26">
        <v>23.8</v>
      </c>
      <c r="G26">
        <v>49.44</v>
      </c>
      <c r="H26">
        <v>37.799999999999997</v>
      </c>
      <c r="I26">
        <v>51.9</v>
      </c>
      <c r="J26">
        <v>42.6</v>
      </c>
    </row>
    <row r="27" spans="1:10" x14ac:dyDescent="0.3">
      <c r="A27">
        <v>1911</v>
      </c>
      <c r="B27" t="s">
        <v>11</v>
      </c>
      <c r="C27">
        <v>33.659999999999997</v>
      </c>
      <c r="D27">
        <v>21.4</v>
      </c>
      <c r="E27">
        <v>37.5</v>
      </c>
      <c r="F27">
        <v>28.5</v>
      </c>
      <c r="G27">
        <v>44.02</v>
      </c>
      <c r="H27">
        <v>28.4</v>
      </c>
      <c r="I27">
        <v>42.9</v>
      </c>
      <c r="J27">
        <v>32.799999999999997</v>
      </c>
    </row>
    <row r="28" spans="1:10" x14ac:dyDescent="0.3">
      <c r="A28">
        <v>1912</v>
      </c>
      <c r="B28" t="s">
        <v>11</v>
      </c>
      <c r="C28">
        <v>31.08</v>
      </c>
      <c r="D28">
        <v>18.600000000000001</v>
      </c>
      <c r="E28">
        <v>25.8</v>
      </c>
      <c r="F28">
        <v>21.1</v>
      </c>
      <c r="G28">
        <v>35.76</v>
      </c>
      <c r="H28">
        <v>27.7</v>
      </c>
      <c r="I28">
        <v>35.200000000000003</v>
      </c>
      <c r="J28">
        <v>31.5</v>
      </c>
    </row>
    <row r="29" spans="1:10" x14ac:dyDescent="0.3">
      <c r="A29">
        <v>1913</v>
      </c>
      <c r="B29" t="s">
        <v>11</v>
      </c>
      <c r="C29">
        <v>29.5</v>
      </c>
      <c r="D29">
        <v>20.2</v>
      </c>
      <c r="E29">
        <v>29.6</v>
      </c>
      <c r="F29">
        <v>25</v>
      </c>
      <c r="G29">
        <v>38.71</v>
      </c>
      <c r="H29">
        <v>35.9</v>
      </c>
      <c r="I29">
        <v>41.1</v>
      </c>
      <c r="J29">
        <v>40</v>
      </c>
    </row>
    <row r="30" spans="1:10" x14ac:dyDescent="0.3">
      <c r="A30">
        <v>1914</v>
      </c>
      <c r="B30" t="s">
        <v>11</v>
      </c>
      <c r="C30">
        <v>29.52</v>
      </c>
      <c r="D30">
        <v>14.5</v>
      </c>
      <c r="E30">
        <v>26.3</v>
      </c>
      <c r="F30">
        <v>18.7</v>
      </c>
      <c r="G30">
        <v>40.75</v>
      </c>
      <c r="H30">
        <v>29.6</v>
      </c>
      <c r="I30">
        <v>39</v>
      </c>
      <c r="J30">
        <v>31.7</v>
      </c>
    </row>
    <row r="31" spans="1:10" x14ac:dyDescent="0.3">
      <c r="A31">
        <v>1915</v>
      </c>
      <c r="B31" t="s">
        <v>11</v>
      </c>
      <c r="C31">
        <v>35.94</v>
      </c>
      <c r="D31">
        <v>26.7</v>
      </c>
      <c r="E31">
        <v>37.6</v>
      </c>
      <c r="F31">
        <v>30.6</v>
      </c>
      <c r="G31">
        <v>36.950000000000003</v>
      </c>
      <c r="H31">
        <v>28.3</v>
      </c>
      <c r="I31">
        <v>34.9</v>
      </c>
      <c r="J31">
        <v>30.3</v>
      </c>
    </row>
    <row r="32" spans="1:10" x14ac:dyDescent="0.3">
      <c r="A32">
        <v>1916</v>
      </c>
      <c r="B32" t="s">
        <v>11</v>
      </c>
      <c r="C32">
        <v>33.03</v>
      </c>
      <c r="D32">
        <v>18.899999999999999</v>
      </c>
      <c r="E32">
        <v>30.1</v>
      </c>
      <c r="F32">
        <v>22.8</v>
      </c>
      <c r="G32">
        <v>42.15</v>
      </c>
      <c r="H32">
        <v>24.2</v>
      </c>
      <c r="I32">
        <v>40.200000000000003</v>
      </c>
      <c r="J32">
        <v>28.2</v>
      </c>
    </row>
    <row r="33" spans="1:10" x14ac:dyDescent="0.3">
      <c r="A33">
        <v>1917</v>
      </c>
      <c r="B33" t="s">
        <v>11</v>
      </c>
      <c r="C33">
        <v>30.09</v>
      </c>
      <c r="D33">
        <v>17.8</v>
      </c>
      <c r="E33">
        <v>29.1</v>
      </c>
      <c r="F33">
        <v>23</v>
      </c>
      <c r="G33">
        <v>38.35</v>
      </c>
      <c r="H33">
        <v>31.2</v>
      </c>
      <c r="I33">
        <v>42.6</v>
      </c>
      <c r="J33">
        <v>35.4</v>
      </c>
    </row>
    <row r="34" spans="1:10" x14ac:dyDescent="0.3">
      <c r="A34">
        <v>1918</v>
      </c>
      <c r="B34" t="s">
        <v>11</v>
      </c>
      <c r="C34">
        <v>33.82</v>
      </c>
      <c r="D34">
        <v>19.8</v>
      </c>
      <c r="E34">
        <v>34.1</v>
      </c>
      <c r="F34">
        <v>25.7</v>
      </c>
      <c r="G34">
        <v>45.75</v>
      </c>
      <c r="H34">
        <v>32.9</v>
      </c>
      <c r="I34">
        <v>48.2</v>
      </c>
      <c r="J34">
        <v>39.299999999999997</v>
      </c>
    </row>
    <row r="35" spans="1:10" x14ac:dyDescent="0.3">
      <c r="A35">
        <v>1919</v>
      </c>
      <c r="B35" t="s">
        <v>11</v>
      </c>
      <c r="C35">
        <v>32.25</v>
      </c>
      <c r="D35">
        <v>25.4</v>
      </c>
      <c r="E35">
        <v>34.1</v>
      </c>
      <c r="F35">
        <v>29.6</v>
      </c>
      <c r="G35">
        <v>40.89</v>
      </c>
      <c r="H35">
        <v>34.799999999999997</v>
      </c>
      <c r="I35">
        <v>43.9</v>
      </c>
      <c r="J35">
        <v>38.6</v>
      </c>
    </row>
    <row r="36" spans="1:10" x14ac:dyDescent="0.3">
      <c r="A36">
        <v>1920</v>
      </c>
      <c r="B36" t="s">
        <v>11</v>
      </c>
      <c r="C36">
        <v>33.69</v>
      </c>
      <c r="D36">
        <v>19.600000000000001</v>
      </c>
      <c r="E36">
        <v>31.5</v>
      </c>
      <c r="F36">
        <v>23</v>
      </c>
      <c r="G36">
        <v>40.28</v>
      </c>
      <c r="H36">
        <v>32.700000000000003</v>
      </c>
      <c r="I36">
        <v>42.9</v>
      </c>
      <c r="J36">
        <v>36.700000000000003</v>
      </c>
    </row>
    <row r="37" spans="1:10" x14ac:dyDescent="0.3">
      <c r="A37">
        <v>1921</v>
      </c>
      <c r="B37" t="s">
        <v>11</v>
      </c>
      <c r="C37">
        <v>36.9</v>
      </c>
      <c r="D37">
        <v>25.1</v>
      </c>
      <c r="E37">
        <v>37.6</v>
      </c>
      <c r="F37">
        <v>30</v>
      </c>
      <c r="G37">
        <v>46.63</v>
      </c>
      <c r="H37">
        <v>40.6</v>
      </c>
      <c r="I37">
        <v>51.6</v>
      </c>
      <c r="J37">
        <v>45.4</v>
      </c>
    </row>
    <row r="38" spans="1:10" x14ac:dyDescent="0.3">
      <c r="A38">
        <v>1922</v>
      </c>
      <c r="B38" t="s">
        <v>11</v>
      </c>
      <c r="C38">
        <v>31.95</v>
      </c>
      <c r="D38">
        <v>24.2</v>
      </c>
      <c r="E38">
        <v>35.700000000000003</v>
      </c>
      <c r="F38">
        <v>30.1</v>
      </c>
      <c r="G38">
        <v>40.42</v>
      </c>
      <c r="H38">
        <v>33.799999999999997</v>
      </c>
      <c r="I38">
        <v>44.1</v>
      </c>
      <c r="J38">
        <v>37.1</v>
      </c>
    </row>
    <row r="39" spans="1:10" x14ac:dyDescent="0.3">
      <c r="A39">
        <v>1923</v>
      </c>
      <c r="B39" t="s">
        <v>11</v>
      </c>
      <c r="C39">
        <v>29.57</v>
      </c>
      <c r="D39">
        <v>16.2</v>
      </c>
      <c r="E39">
        <v>29.1</v>
      </c>
      <c r="F39">
        <v>22.1</v>
      </c>
      <c r="G39">
        <v>38.299999999999997</v>
      </c>
      <c r="H39">
        <v>27.9</v>
      </c>
      <c r="I39">
        <v>40.1</v>
      </c>
      <c r="J39">
        <v>34.299999999999997</v>
      </c>
    </row>
    <row r="40" spans="1:10" x14ac:dyDescent="0.3">
      <c r="A40">
        <v>1924</v>
      </c>
      <c r="B40" t="s">
        <v>11</v>
      </c>
      <c r="C40">
        <v>35.19</v>
      </c>
      <c r="D40">
        <v>18.3</v>
      </c>
      <c r="E40">
        <v>31.7</v>
      </c>
      <c r="F40">
        <v>23.9</v>
      </c>
      <c r="G40">
        <v>37.18</v>
      </c>
      <c r="H40">
        <v>31.3</v>
      </c>
      <c r="I40">
        <v>37.5</v>
      </c>
      <c r="J40">
        <v>33.5</v>
      </c>
    </row>
    <row r="41" spans="1:10" x14ac:dyDescent="0.3">
      <c r="A41">
        <v>1925</v>
      </c>
      <c r="B41" t="s">
        <v>11</v>
      </c>
      <c r="C41">
        <v>38.299999999999997</v>
      </c>
      <c r="D41">
        <v>29.2</v>
      </c>
      <c r="E41">
        <v>38.700000000000003</v>
      </c>
      <c r="F41">
        <v>32.799999999999997</v>
      </c>
      <c r="G41">
        <v>44.24</v>
      </c>
      <c r="H41">
        <v>35.5</v>
      </c>
      <c r="I41">
        <v>45</v>
      </c>
      <c r="J41">
        <v>38.1</v>
      </c>
    </row>
    <row r="42" spans="1:10" x14ac:dyDescent="0.3">
      <c r="A42">
        <v>1926</v>
      </c>
      <c r="B42" t="s">
        <v>11</v>
      </c>
      <c r="C42">
        <v>37.67</v>
      </c>
      <c r="D42">
        <v>20.5</v>
      </c>
      <c r="E42">
        <v>36.299999999999997</v>
      </c>
      <c r="F42">
        <v>25.8</v>
      </c>
      <c r="G42">
        <v>39.65</v>
      </c>
      <c r="H42">
        <v>25.9</v>
      </c>
      <c r="I42">
        <v>36.299999999999997</v>
      </c>
      <c r="J42">
        <v>30.2</v>
      </c>
    </row>
    <row r="43" spans="1:10" x14ac:dyDescent="0.3">
      <c r="A43">
        <v>1927</v>
      </c>
      <c r="B43" t="s">
        <v>11</v>
      </c>
      <c r="C43">
        <v>37.9</v>
      </c>
      <c r="D43">
        <v>26.2</v>
      </c>
      <c r="E43">
        <v>40.4</v>
      </c>
      <c r="F43">
        <v>32</v>
      </c>
      <c r="G43">
        <v>42.26</v>
      </c>
      <c r="H43">
        <v>35.200000000000003</v>
      </c>
      <c r="I43">
        <v>44.6</v>
      </c>
      <c r="J43">
        <v>39.200000000000003</v>
      </c>
    </row>
    <row r="44" spans="1:10" x14ac:dyDescent="0.3">
      <c r="A44">
        <v>1928</v>
      </c>
      <c r="B44" t="s">
        <v>11</v>
      </c>
      <c r="C44">
        <v>34.340000000000003</v>
      </c>
      <c r="D44">
        <v>22.6</v>
      </c>
      <c r="E44">
        <v>34.200000000000003</v>
      </c>
      <c r="F44">
        <v>27.3</v>
      </c>
      <c r="G44">
        <v>43.12</v>
      </c>
      <c r="H44">
        <v>30.2</v>
      </c>
      <c r="I44">
        <v>42</v>
      </c>
      <c r="J44">
        <v>34</v>
      </c>
    </row>
    <row r="45" spans="1:10" x14ac:dyDescent="0.3">
      <c r="A45">
        <v>1929</v>
      </c>
      <c r="B45" t="s">
        <v>11</v>
      </c>
      <c r="C45">
        <v>26.92</v>
      </c>
      <c r="D45">
        <v>21.7</v>
      </c>
      <c r="E45">
        <v>26.2</v>
      </c>
      <c r="F45">
        <v>24.7</v>
      </c>
      <c r="G45">
        <v>43.56</v>
      </c>
      <c r="H45">
        <v>36.200000000000003</v>
      </c>
      <c r="I45">
        <v>47.5</v>
      </c>
      <c r="J45">
        <v>41</v>
      </c>
    </row>
    <row r="46" spans="1:10" x14ac:dyDescent="0.3">
      <c r="A46">
        <v>1930</v>
      </c>
      <c r="B46" t="s">
        <v>11</v>
      </c>
      <c r="C46">
        <v>40.1</v>
      </c>
      <c r="D46">
        <v>26.1</v>
      </c>
      <c r="E46">
        <v>41.4</v>
      </c>
      <c r="F46">
        <v>32.200000000000003</v>
      </c>
      <c r="G46">
        <v>40.409999999999997</v>
      </c>
      <c r="H46">
        <v>31.7</v>
      </c>
      <c r="I46">
        <v>40.799999999999997</v>
      </c>
      <c r="J46">
        <v>35.1</v>
      </c>
    </row>
    <row r="47" spans="1:10" x14ac:dyDescent="0.3">
      <c r="A47">
        <v>1931</v>
      </c>
      <c r="B47" t="s">
        <v>11</v>
      </c>
      <c r="C47">
        <v>37.94</v>
      </c>
      <c r="D47">
        <v>24.2</v>
      </c>
      <c r="E47">
        <v>38</v>
      </c>
      <c r="F47">
        <v>29</v>
      </c>
      <c r="G47">
        <v>39.42</v>
      </c>
      <c r="H47">
        <v>32.9</v>
      </c>
      <c r="I47">
        <v>37.700000000000003</v>
      </c>
      <c r="J47">
        <v>33.700000000000003</v>
      </c>
    </row>
    <row r="48" spans="1:10" x14ac:dyDescent="0.3">
      <c r="A48">
        <v>1932</v>
      </c>
      <c r="B48" t="s">
        <v>11</v>
      </c>
      <c r="C48">
        <v>36.700000000000003</v>
      </c>
      <c r="D48">
        <v>25.7</v>
      </c>
      <c r="E48">
        <v>41</v>
      </c>
      <c r="F48">
        <v>32.6</v>
      </c>
      <c r="G48">
        <v>37.36</v>
      </c>
      <c r="H48">
        <v>28.1</v>
      </c>
      <c r="I48">
        <v>36.299999999999997</v>
      </c>
      <c r="J48">
        <v>30.8</v>
      </c>
    </row>
    <row r="49" spans="1:10" x14ac:dyDescent="0.3">
      <c r="A49">
        <v>1933</v>
      </c>
      <c r="B49" t="s">
        <v>11</v>
      </c>
      <c r="C49">
        <v>29.59</v>
      </c>
      <c r="D49">
        <v>25.8</v>
      </c>
      <c r="E49">
        <v>32.299999999999997</v>
      </c>
      <c r="F49">
        <v>28.4</v>
      </c>
      <c r="G49">
        <v>41.83</v>
      </c>
      <c r="H49">
        <v>30.1</v>
      </c>
      <c r="I49">
        <v>41.5</v>
      </c>
      <c r="J49">
        <v>33.799999999999997</v>
      </c>
    </row>
    <row r="50" spans="1:10" x14ac:dyDescent="0.3">
      <c r="A50">
        <v>1934</v>
      </c>
      <c r="B50" t="s">
        <v>12</v>
      </c>
      <c r="C50">
        <v>34.32</v>
      </c>
      <c r="D50">
        <v>10.4</v>
      </c>
      <c r="E50">
        <v>27.2</v>
      </c>
      <c r="F50">
        <v>15.2</v>
      </c>
      <c r="G50">
        <v>42.78</v>
      </c>
      <c r="H50">
        <v>29.2</v>
      </c>
      <c r="I50">
        <v>38.799999999999997</v>
      </c>
      <c r="J50">
        <v>32.1</v>
      </c>
    </row>
    <row r="51" spans="1:10" x14ac:dyDescent="0.3">
      <c r="A51">
        <v>1935</v>
      </c>
      <c r="B51" t="s">
        <v>11</v>
      </c>
      <c r="C51">
        <v>36.01</v>
      </c>
      <c r="D51">
        <v>21.1</v>
      </c>
      <c r="E51">
        <v>35</v>
      </c>
      <c r="F51">
        <v>25.8</v>
      </c>
      <c r="G51">
        <v>43.61</v>
      </c>
      <c r="H51">
        <v>34.1</v>
      </c>
      <c r="I51">
        <v>48.8</v>
      </c>
      <c r="J51">
        <v>40</v>
      </c>
    </row>
    <row r="52" spans="1:10" x14ac:dyDescent="0.3">
      <c r="A52">
        <v>1936</v>
      </c>
      <c r="B52" t="s">
        <v>11</v>
      </c>
      <c r="C52">
        <v>25.23</v>
      </c>
      <c r="D52">
        <v>15.6</v>
      </c>
      <c r="E52">
        <v>24</v>
      </c>
      <c r="F52">
        <v>18.3</v>
      </c>
      <c r="G52">
        <v>43.43</v>
      </c>
      <c r="H52">
        <v>37.4</v>
      </c>
      <c r="I52">
        <v>46.1</v>
      </c>
      <c r="J52">
        <v>39.4</v>
      </c>
    </row>
    <row r="53" spans="1:10" x14ac:dyDescent="0.3">
      <c r="A53">
        <v>1937</v>
      </c>
      <c r="B53" t="s">
        <v>11</v>
      </c>
      <c r="C53">
        <v>31.73</v>
      </c>
      <c r="D53">
        <v>26.3</v>
      </c>
      <c r="E53">
        <v>32.200000000000003</v>
      </c>
      <c r="F53">
        <v>28.5</v>
      </c>
      <c r="G53">
        <v>38.840000000000003</v>
      </c>
      <c r="H53">
        <v>27.6</v>
      </c>
      <c r="I53">
        <v>38.200000000000003</v>
      </c>
      <c r="J53">
        <v>31.4</v>
      </c>
    </row>
    <row r="54" spans="1:10" x14ac:dyDescent="0.3">
      <c r="A54">
        <v>1938</v>
      </c>
      <c r="B54" t="s">
        <v>11</v>
      </c>
      <c r="C54">
        <v>36</v>
      </c>
      <c r="D54">
        <v>26</v>
      </c>
      <c r="E54">
        <v>40.200000000000003</v>
      </c>
      <c r="F54">
        <v>31.4</v>
      </c>
      <c r="G54">
        <v>45.01</v>
      </c>
      <c r="H54">
        <v>35</v>
      </c>
      <c r="I54">
        <v>49.6</v>
      </c>
      <c r="J54">
        <v>40.1</v>
      </c>
    </row>
    <row r="55" spans="1:10" x14ac:dyDescent="0.3">
      <c r="A55">
        <v>1939</v>
      </c>
      <c r="B55" t="s">
        <v>11</v>
      </c>
      <c r="C55">
        <v>29.98</v>
      </c>
      <c r="D55">
        <v>24.9</v>
      </c>
      <c r="E55">
        <v>34</v>
      </c>
      <c r="F55">
        <v>30.2</v>
      </c>
      <c r="G55">
        <v>42.51</v>
      </c>
      <c r="H55">
        <v>29.3</v>
      </c>
      <c r="I55">
        <v>44.4</v>
      </c>
      <c r="J55">
        <v>35.6</v>
      </c>
    </row>
    <row r="56" spans="1:10" x14ac:dyDescent="0.3">
      <c r="A56">
        <v>1940</v>
      </c>
      <c r="B56" t="s">
        <v>11</v>
      </c>
      <c r="C56">
        <v>33.85</v>
      </c>
      <c r="D56">
        <v>22.3</v>
      </c>
      <c r="E56">
        <v>31.9</v>
      </c>
      <c r="F56">
        <v>26.3</v>
      </c>
      <c r="G56">
        <v>41.52</v>
      </c>
      <c r="H56">
        <v>27</v>
      </c>
      <c r="I56">
        <v>39.4</v>
      </c>
      <c r="J56">
        <v>29.5</v>
      </c>
    </row>
    <row r="57" spans="1:10" x14ac:dyDescent="0.3">
      <c r="A57">
        <v>1941</v>
      </c>
      <c r="B57" t="s">
        <v>11</v>
      </c>
      <c r="C57">
        <v>33.53</v>
      </c>
      <c r="D57">
        <v>22</v>
      </c>
      <c r="E57">
        <v>29.4</v>
      </c>
      <c r="F57">
        <v>23.6</v>
      </c>
      <c r="G57">
        <v>39.200000000000003</v>
      </c>
      <c r="H57">
        <v>26.7</v>
      </c>
      <c r="I57">
        <v>36.799999999999997</v>
      </c>
      <c r="J57">
        <v>28.9</v>
      </c>
    </row>
    <row r="58" spans="1:10" x14ac:dyDescent="0.3">
      <c r="A58">
        <v>1942</v>
      </c>
      <c r="B58" t="s">
        <v>13</v>
      </c>
      <c r="C58">
        <v>30.74</v>
      </c>
      <c r="D58">
        <v>20.100000000000001</v>
      </c>
      <c r="E58">
        <v>29.7</v>
      </c>
      <c r="F58">
        <v>23.2</v>
      </c>
      <c r="G58">
        <v>41.31</v>
      </c>
      <c r="H58">
        <v>35.700000000000003</v>
      </c>
      <c r="I58">
        <v>44.1</v>
      </c>
      <c r="J58">
        <v>37.799999999999997</v>
      </c>
    </row>
    <row r="59" spans="1:10" x14ac:dyDescent="0.3">
      <c r="A59">
        <v>1943</v>
      </c>
      <c r="B59" t="s">
        <v>10</v>
      </c>
      <c r="C59">
        <v>36.28</v>
      </c>
      <c r="D59">
        <v>23.9</v>
      </c>
      <c r="E59">
        <v>35.4</v>
      </c>
      <c r="F59">
        <v>27.6</v>
      </c>
      <c r="G59">
        <v>38.5</v>
      </c>
      <c r="H59">
        <v>30.5</v>
      </c>
      <c r="I59">
        <v>38.5</v>
      </c>
      <c r="J59">
        <v>34.700000000000003</v>
      </c>
    </row>
    <row r="60" spans="1:10" x14ac:dyDescent="0.3">
      <c r="A60">
        <v>1944</v>
      </c>
      <c r="B60" t="s">
        <v>11</v>
      </c>
      <c r="C60">
        <v>34.5</v>
      </c>
      <c r="D60">
        <v>22.4</v>
      </c>
      <c r="E60">
        <v>36.299999999999997</v>
      </c>
      <c r="F60">
        <v>27.5</v>
      </c>
      <c r="G60">
        <v>38.5</v>
      </c>
      <c r="H60">
        <v>28.9</v>
      </c>
      <c r="I60">
        <v>39.799999999999997</v>
      </c>
      <c r="J60">
        <v>32.700000000000003</v>
      </c>
    </row>
    <row r="61" spans="1:10" x14ac:dyDescent="0.3">
      <c r="A61">
        <v>1945</v>
      </c>
      <c r="B61" t="s">
        <v>11</v>
      </c>
      <c r="C61">
        <v>35.28</v>
      </c>
      <c r="D61">
        <v>23.6</v>
      </c>
      <c r="E61">
        <v>33.9</v>
      </c>
      <c r="F61">
        <v>27.1</v>
      </c>
      <c r="G61">
        <v>45.54</v>
      </c>
      <c r="H61">
        <v>41.6</v>
      </c>
      <c r="I61">
        <v>51.9</v>
      </c>
      <c r="J61">
        <v>46.2</v>
      </c>
    </row>
    <row r="62" spans="1:10" x14ac:dyDescent="0.3">
      <c r="A62">
        <v>1946</v>
      </c>
      <c r="B62" t="s">
        <v>11</v>
      </c>
      <c r="C62">
        <v>34.880000000000003</v>
      </c>
      <c r="D62">
        <v>21.4</v>
      </c>
      <c r="E62">
        <v>36.5</v>
      </c>
      <c r="F62">
        <v>27.4</v>
      </c>
      <c r="G62">
        <v>46.78</v>
      </c>
      <c r="H62">
        <v>41.6</v>
      </c>
      <c r="I62">
        <v>52.4</v>
      </c>
      <c r="J62">
        <v>45.3</v>
      </c>
    </row>
    <row r="63" spans="1:10" x14ac:dyDescent="0.3">
      <c r="A63">
        <v>1947</v>
      </c>
      <c r="B63" t="s">
        <v>11</v>
      </c>
      <c r="C63">
        <v>31.41</v>
      </c>
      <c r="D63">
        <v>20.5</v>
      </c>
      <c r="E63">
        <v>25.7</v>
      </c>
      <c r="F63">
        <v>21.7</v>
      </c>
      <c r="G63">
        <v>38.75</v>
      </c>
      <c r="H63">
        <v>29.7</v>
      </c>
      <c r="I63">
        <v>34.799999999999997</v>
      </c>
      <c r="J63">
        <v>30.3</v>
      </c>
    </row>
    <row r="64" spans="1:10" x14ac:dyDescent="0.3">
      <c r="A64">
        <v>1948</v>
      </c>
      <c r="B64" t="s">
        <v>11</v>
      </c>
      <c r="C64">
        <v>31.62</v>
      </c>
      <c r="D64">
        <v>19.7</v>
      </c>
      <c r="E64">
        <v>32.9</v>
      </c>
      <c r="F64">
        <v>25.6</v>
      </c>
      <c r="G64">
        <v>38.71</v>
      </c>
      <c r="H64">
        <v>32.700000000000003</v>
      </c>
      <c r="I64">
        <v>43.4</v>
      </c>
      <c r="J64">
        <v>38.299999999999997</v>
      </c>
    </row>
    <row r="65" spans="1:10" x14ac:dyDescent="0.3">
      <c r="A65">
        <v>1949</v>
      </c>
      <c r="B65" t="s">
        <v>11</v>
      </c>
      <c r="C65">
        <v>31.91</v>
      </c>
      <c r="D65">
        <v>28</v>
      </c>
      <c r="E65">
        <v>36.299999999999997</v>
      </c>
      <c r="F65">
        <v>32.9</v>
      </c>
      <c r="G65">
        <v>40.770000000000003</v>
      </c>
      <c r="H65">
        <v>33.5</v>
      </c>
      <c r="I65">
        <v>42</v>
      </c>
      <c r="J65">
        <v>36.799999999999997</v>
      </c>
    </row>
    <row r="66" spans="1:10" x14ac:dyDescent="0.3">
      <c r="A66">
        <v>1950</v>
      </c>
      <c r="B66" t="s">
        <v>12</v>
      </c>
      <c r="C66">
        <v>35.549999999999997</v>
      </c>
      <c r="D66">
        <v>21.6</v>
      </c>
      <c r="E66">
        <v>34.700000000000003</v>
      </c>
      <c r="F66">
        <v>27.4</v>
      </c>
      <c r="G66">
        <v>38.840000000000003</v>
      </c>
      <c r="H66">
        <v>27.3</v>
      </c>
      <c r="I66">
        <v>38.700000000000003</v>
      </c>
      <c r="J66">
        <v>30.8</v>
      </c>
    </row>
    <row r="67" spans="1:10" x14ac:dyDescent="0.3">
      <c r="A67">
        <v>1951</v>
      </c>
      <c r="B67" t="s">
        <v>11</v>
      </c>
      <c r="C67">
        <v>34.54</v>
      </c>
      <c r="D67">
        <v>26</v>
      </c>
      <c r="E67">
        <v>33.6</v>
      </c>
      <c r="F67">
        <v>28.9</v>
      </c>
      <c r="G67">
        <v>38.549999999999997</v>
      </c>
      <c r="H67">
        <v>33.4</v>
      </c>
      <c r="I67">
        <v>40.4</v>
      </c>
      <c r="J67">
        <v>36.1</v>
      </c>
    </row>
    <row r="68" spans="1:10" x14ac:dyDescent="0.3">
      <c r="A68">
        <v>1952</v>
      </c>
      <c r="B68" t="s">
        <v>11</v>
      </c>
      <c r="C68">
        <v>35.46</v>
      </c>
      <c r="D68">
        <v>26.4</v>
      </c>
      <c r="E68">
        <v>37.5</v>
      </c>
      <c r="F68">
        <v>30.6</v>
      </c>
      <c r="G68">
        <v>37.69</v>
      </c>
      <c r="H68">
        <v>32</v>
      </c>
      <c r="I68">
        <v>40.6</v>
      </c>
      <c r="J68">
        <v>34.6</v>
      </c>
    </row>
    <row r="69" spans="1:10" x14ac:dyDescent="0.3">
      <c r="A69">
        <v>1953</v>
      </c>
      <c r="B69" t="s">
        <v>11</v>
      </c>
      <c r="C69">
        <v>35.869999999999997</v>
      </c>
      <c r="D69">
        <v>28</v>
      </c>
      <c r="E69">
        <v>37.4</v>
      </c>
      <c r="F69">
        <v>31.8</v>
      </c>
      <c r="G69">
        <v>43.75</v>
      </c>
      <c r="H69">
        <v>34.799999999999997</v>
      </c>
      <c r="I69">
        <v>44.5</v>
      </c>
      <c r="J69">
        <v>37.9</v>
      </c>
    </row>
    <row r="70" spans="1:10" x14ac:dyDescent="0.3">
      <c r="A70">
        <v>1954</v>
      </c>
      <c r="B70" t="s">
        <v>11</v>
      </c>
      <c r="C70">
        <v>41.41</v>
      </c>
      <c r="D70">
        <v>30</v>
      </c>
      <c r="E70">
        <v>41.1</v>
      </c>
      <c r="F70">
        <v>33.6</v>
      </c>
      <c r="G70">
        <v>39.25</v>
      </c>
      <c r="H70">
        <v>32.200000000000003</v>
      </c>
      <c r="I70">
        <v>40.200000000000003</v>
      </c>
      <c r="J70">
        <v>35</v>
      </c>
    </row>
    <row r="71" spans="1:10" x14ac:dyDescent="0.3">
      <c r="A71">
        <v>1955</v>
      </c>
      <c r="B71" t="s">
        <v>11</v>
      </c>
      <c r="C71">
        <v>31.05</v>
      </c>
      <c r="D71">
        <v>24.2</v>
      </c>
      <c r="E71">
        <v>33.4</v>
      </c>
      <c r="F71">
        <v>27.3</v>
      </c>
      <c r="G71">
        <v>40.06</v>
      </c>
      <c r="H71">
        <v>32.299999999999997</v>
      </c>
      <c r="I71">
        <v>43.1</v>
      </c>
      <c r="J71">
        <v>37.200000000000003</v>
      </c>
    </row>
    <row r="72" spans="1:10" x14ac:dyDescent="0.3">
      <c r="A72">
        <v>1956</v>
      </c>
      <c r="B72" t="s">
        <v>11</v>
      </c>
      <c r="C72">
        <v>32.270000000000003</v>
      </c>
      <c r="D72">
        <v>25.6</v>
      </c>
      <c r="E72">
        <v>36.1</v>
      </c>
      <c r="F72">
        <v>29.8</v>
      </c>
      <c r="G72">
        <v>40.75</v>
      </c>
      <c r="H72">
        <v>27.9</v>
      </c>
      <c r="I72">
        <v>42.1</v>
      </c>
      <c r="J72">
        <v>32.9</v>
      </c>
    </row>
    <row r="73" spans="1:10" x14ac:dyDescent="0.3">
      <c r="A73">
        <v>1957</v>
      </c>
      <c r="B73" t="s">
        <v>11</v>
      </c>
      <c r="C73">
        <v>38.07</v>
      </c>
      <c r="D73">
        <v>27.3</v>
      </c>
      <c r="E73">
        <v>38.6</v>
      </c>
      <c r="F73">
        <v>31.4</v>
      </c>
      <c r="G73">
        <v>41.27</v>
      </c>
      <c r="H73">
        <v>33.6</v>
      </c>
      <c r="I73">
        <v>41.5</v>
      </c>
      <c r="J73">
        <v>36.1</v>
      </c>
    </row>
    <row r="74" spans="1:10" x14ac:dyDescent="0.3">
      <c r="A74">
        <v>1958</v>
      </c>
      <c r="B74" t="s">
        <v>11</v>
      </c>
      <c r="C74">
        <v>31.98</v>
      </c>
      <c r="D74">
        <v>17.899999999999999</v>
      </c>
      <c r="E74">
        <v>24.5</v>
      </c>
      <c r="F74">
        <v>20.399999999999999</v>
      </c>
      <c r="G74">
        <v>37.67</v>
      </c>
      <c r="H74">
        <v>33.299999999999997</v>
      </c>
      <c r="I74">
        <v>37.299999999999997</v>
      </c>
      <c r="J74">
        <v>33.700000000000003</v>
      </c>
    </row>
    <row r="75" spans="1:10" x14ac:dyDescent="0.3">
      <c r="A75">
        <v>1959</v>
      </c>
      <c r="B75" t="s">
        <v>11</v>
      </c>
      <c r="C75">
        <v>32.49</v>
      </c>
      <c r="D75">
        <v>20.6</v>
      </c>
      <c r="E75">
        <v>33.700000000000003</v>
      </c>
      <c r="F75">
        <v>27</v>
      </c>
      <c r="G75">
        <v>41.45</v>
      </c>
      <c r="H75">
        <v>30.6</v>
      </c>
      <c r="I75">
        <v>41.4</v>
      </c>
      <c r="J75">
        <v>34.1</v>
      </c>
    </row>
    <row r="76" spans="1:10" x14ac:dyDescent="0.3">
      <c r="A76">
        <v>1960</v>
      </c>
      <c r="B76" t="s">
        <v>11</v>
      </c>
      <c r="C76">
        <v>30.52</v>
      </c>
      <c r="D76">
        <v>26.9</v>
      </c>
      <c r="E76">
        <v>29.8</v>
      </c>
      <c r="F76">
        <v>28.6</v>
      </c>
      <c r="G76">
        <v>35.909999999999997</v>
      </c>
      <c r="H76">
        <v>24.2</v>
      </c>
      <c r="I76">
        <v>28.5</v>
      </c>
      <c r="J76">
        <v>24.5</v>
      </c>
    </row>
    <row r="77" spans="1:10" x14ac:dyDescent="0.3">
      <c r="A77">
        <v>1961</v>
      </c>
      <c r="B77" t="s">
        <v>11</v>
      </c>
      <c r="C77">
        <v>37.42</v>
      </c>
      <c r="D77">
        <v>24.6</v>
      </c>
      <c r="E77">
        <v>37.299999999999997</v>
      </c>
      <c r="F77">
        <v>28.9</v>
      </c>
      <c r="G77">
        <v>43.47</v>
      </c>
      <c r="H77">
        <v>32.6</v>
      </c>
      <c r="I77">
        <v>45.1</v>
      </c>
      <c r="J77">
        <v>37.1</v>
      </c>
    </row>
    <row r="78" spans="1:10" x14ac:dyDescent="0.3">
      <c r="A78">
        <v>1962</v>
      </c>
      <c r="B78" t="s">
        <v>11</v>
      </c>
      <c r="C78">
        <v>34.92</v>
      </c>
      <c r="D78">
        <v>19.8</v>
      </c>
      <c r="E78">
        <v>34.799999999999997</v>
      </c>
      <c r="F78">
        <v>25.4</v>
      </c>
      <c r="G78">
        <v>37.9</v>
      </c>
      <c r="H78">
        <v>32.700000000000003</v>
      </c>
      <c r="I78">
        <v>38.6</v>
      </c>
      <c r="J78">
        <v>34.200000000000003</v>
      </c>
    </row>
    <row r="79" spans="1:10" x14ac:dyDescent="0.3">
      <c r="A79">
        <v>1963</v>
      </c>
      <c r="B79" t="s">
        <v>11</v>
      </c>
      <c r="C79">
        <v>34.119999999999997</v>
      </c>
      <c r="D79">
        <v>16.2</v>
      </c>
      <c r="E79">
        <v>26.3</v>
      </c>
      <c r="F79">
        <v>18.399999999999999</v>
      </c>
      <c r="G79">
        <v>43.72</v>
      </c>
      <c r="H79">
        <v>33.1</v>
      </c>
      <c r="I79">
        <v>46</v>
      </c>
      <c r="J79">
        <v>37.5</v>
      </c>
    </row>
    <row r="80" spans="1:10" x14ac:dyDescent="0.3">
      <c r="A80">
        <v>1964</v>
      </c>
      <c r="B80" t="s">
        <v>11</v>
      </c>
      <c r="C80">
        <v>31.77</v>
      </c>
      <c r="D80">
        <v>21.6</v>
      </c>
      <c r="E80">
        <v>30.9</v>
      </c>
      <c r="F80">
        <v>23.6</v>
      </c>
      <c r="G80">
        <v>38.82</v>
      </c>
      <c r="H80">
        <v>33.6</v>
      </c>
      <c r="I80">
        <v>41.4</v>
      </c>
      <c r="J80">
        <v>36.9</v>
      </c>
    </row>
    <row r="81" spans="1:10" x14ac:dyDescent="0.3">
      <c r="A81">
        <v>1965</v>
      </c>
      <c r="B81" t="s">
        <v>11</v>
      </c>
      <c r="C81">
        <v>32.520000000000003</v>
      </c>
      <c r="D81">
        <v>22.1</v>
      </c>
      <c r="E81">
        <v>31.8</v>
      </c>
      <c r="F81">
        <v>26.2</v>
      </c>
      <c r="G81">
        <v>35.44</v>
      </c>
      <c r="H81">
        <v>30.2</v>
      </c>
      <c r="I81">
        <v>35.1</v>
      </c>
      <c r="J81">
        <v>32.1</v>
      </c>
    </row>
    <row r="82" spans="1:10" x14ac:dyDescent="0.3">
      <c r="A82">
        <v>1966</v>
      </c>
      <c r="B82" t="s">
        <v>11</v>
      </c>
      <c r="C82">
        <v>31.24</v>
      </c>
      <c r="D82">
        <v>23.2</v>
      </c>
      <c r="E82">
        <v>31.9</v>
      </c>
      <c r="F82">
        <v>26.5</v>
      </c>
      <c r="G82">
        <v>43</v>
      </c>
      <c r="H82">
        <v>34.1</v>
      </c>
      <c r="I82">
        <v>44.1</v>
      </c>
      <c r="J82">
        <v>37.5</v>
      </c>
    </row>
    <row r="83" spans="1:10" x14ac:dyDescent="0.3">
      <c r="A83">
        <v>1967</v>
      </c>
      <c r="B83" t="s">
        <v>11</v>
      </c>
      <c r="C83">
        <v>32.880000000000003</v>
      </c>
      <c r="D83">
        <v>18.2</v>
      </c>
      <c r="E83">
        <v>29.1</v>
      </c>
      <c r="F83">
        <v>22.6</v>
      </c>
      <c r="G83">
        <v>43.63</v>
      </c>
      <c r="H83">
        <v>29.1</v>
      </c>
      <c r="I83">
        <v>45.6</v>
      </c>
      <c r="J83">
        <v>34.4</v>
      </c>
    </row>
    <row r="84" spans="1:10" x14ac:dyDescent="0.3">
      <c r="A84">
        <v>1968</v>
      </c>
      <c r="B84" t="s">
        <v>11</v>
      </c>
      <c r="C84">
        <v>32.92</v>
      </c>
      <c r="D84">
        <v>18.399999999999999</v>
      </c>
      <c r="E84">
        <v>27.3</v>
      </c>
      <c r="F84">
        <v>22.3</v>
      </c>
      <c r="G84">
        <v>43.56</v>
      </c>
      <c r="H84">
        <v>34.799999999999997</v>
      </c>
      <c r="I84">
        <v>43.8</v>
      </c>
      <c r="J84">
        <v>38.4</v>
      </c>
    </row>
    <row r="85" spans="1:10" x14ac:dyDescent="0.3">
      <c r="A85">
        <v>1969</v>
      </c>
      <c r="B85" t="s">
        <v>11</v>
      </c>
      <c r="C85">
        <v>32.81</v>
      </c>
      <c r="D85">
        <v>23.7</v>
      </c>
      <c r="E85">
        <v>33</v>
      </c>
      <c r="F85">
        <v>26.7</v>
      </c>
      <c r="G85">
        <v>36.03</v>
      </c>
      <c r="H85">
        <v>30.1</v>
      </c>
      <c r="I85">
        <v>36.200000000000003</v>
      </c>
      <c r="J85">
        <v>32.700000000000003</v>
      </c>
    </row>
    <row r="86" spans="1:10" x14ac:dyDescent="0.3">
      <c r="A86">
        <v>1970</v>
      </c>
      <c r="B86" t="s">
        <v>12</v>
      </c>
      <c r="C86">
        <v>35.35</v>
      </c>
      <c r="D86">
        <v>22.5</v>
      </c>
      <c r="E86">
        <v>31.3</v>
      </c>
      <c r="F86">
        <v>25.3</v>
      </c>
      <c r="G86">
        <v>38.5</v>
      </c>
      <c r="H86">
        <v>29.8</v>
      </c>
      <c r="I86">
        <v>38.9</v>
      </c>
      <c r="J86">
        <v>31.6</v>
      </c>
    </row>
    <row r="87" spans="1:10" x14ac:dyDescent="0.3">
      <c r="A87">
        <v>1971</v>
      </c>
      <c r="B87" t="s">
        <v>11</v>
      </c>
      <c r="C87">
        <v>33.479999999999997</v>
      </c>
      <c r="D87">
        <v>23.9</v>
      </c>
      <c r="E87">
        <v>31.8</v>
      </c>
      <c r="F87">
        <v>27.5</v>
      </c>
      <c r="G87">
        <v>39.65</v>
      </c>
      <c r="H87">
        <v>29.9</v>
      </c>
      <c r="I87">
        <v>38.9</v>
      </c>
      <c r="J87">
        <v>32.5</v>
      </c>
    </row>
    <row r="88" spans="1:10" x14ac:dyDescent="0.3">
      <c r="A88">
        <v>1972</v>
      </c>
      <c r="B88" t="s">
        <v>11</v>
      </c>
      <c r="C88">
        <v>33.549999999999997</v>
      </c>
      <c r="D88">
        <v>20.100000000000001</v>
      </c>
      <c r="E88">
        <v>31.5</v>
      </c>
      <c r="F88">
        <v>23.2</v>
      </c>
      <c r="G88">
        <v>44.04</v>
      </c>
      <c r="H88">
        <v>29.3</v>
      </c>
      <c r="I88">
        <v>41.9</v>
      </c>
      <c r="J88">
        <v>33.1</v>
      </c>
    </row>
    <row r="89" spans="1:10" x14ac:dyDescent="0.3">
      <c r="A89">
        <v>1973</v>
      </c>
      <c r="B89" t="s">
        <v>11</v>
      </c>
      <c r="C89">
        <v>33.58</v>
      </c>
      <c r="D89">
        <v>21.8</v>
      </c>
      <c r="E89">
        <v>32.700000000000003</v>
      </c>
      <c r="F89">
        <v>25.5</v>
      </c>
      <c r="G89">
        <v>44.29</v>
      </c>
      <c r="H89">
        <v>39.200000000000003</v>
      </c>
      <c r="I89">
        <v>49.6</v>
      </c>
      <c r="J89">
        <v>42.9</v>
      </c>
    </row>
    <row r="90" spans="1:10" x14ac:dyDescent="0.3">
      <c r="A90">
        <v>1974</v>
      </c>
      <c r="B90" t="s">
        <v>11</v>
      </c>
      <c r="C90">
        <v>34.74</v>
      </c>
      <c r="D90">
        <v>21.7</v>
      </c>
      <c r="E90">
        <v>34.5</v>
      </c>
      <c r="F90">
        <v>26.2</v>
      </c>
      <c r="G90">
        <v>44.38</v>
      </c>
      <c r="H90">
        <v>32.5</v>
      </c>
      <c r="I90">
        <v>46.3</v>
      </c>
      <c r="J90">
        <v>36.9</v>
      </c>
    </row>
    <row r="91" spans="1:10" x14ac:dyDescent="0.3">
      <c r="A91">
        <v>1975</v>
      </c>
      <c r="B91" t="s">
        <v>12</v>
      </c>
      <c r="C91">
        <v>32.76</v>
      </c>
      <c r="D91">
        <v>24.7</v>
      </c>
      <c r="E91">
        <v>33.5</v>
      </c>
      <c r="F91">
        <v>28.8</v>
      </c>
      <c r="G91">
        <v>38.700000000000003</v>
      </c>
      <c r="H91">
        <v>30.4</v>
      </c>
      <c r="I91">
        <v>38.6</v>
      </c>
      <c r="J91">
        <v>33.700000000000003</v>
      </c>
    </row>
    <row r="92" spans="1:10" x14ac:dyDescent="0.3">
      <c r="A92">
        <v>1976</v>
      </c>
      <c r="B92" t="s">
        <v>11</v>
      </c>
      <c r="C92">
        <v>39.56</v>
      </c>
      <c r="D92">
        <v>28.8</v>
      </c>
      <c r="E92">
        <v>41.1</v>
      </c>
      <c r="F92">
        <v>33.5</v>
      </c>
      <c r="G92">
        <v>42.31</v>
      </c>
      <c r="H92">
        <v>35.200000000000003</v>
      </c>
      <c r="I92">
        <v>47.9</v>
      </c>
      <c r="J92">
        <v>40.799999999999997</v>
      </c>
    </row>
    <row r="93" spans="1:10" x14ac:dyDescent="0.3">
      <c r="A93">
        <v>1977</v>
      </c>
      <c r="B93" t="s">
        <v>11</v>
      </c>
      <c r="C93">
        <v>36.03</v>
      </c>
      <c r="D93">
        <v>23.2</v>
      </c>
      <c r="E93">
        <v>31.5</v>
      </c>
      <c r="F93">
        <v>26.1</v>
      </c>
      <c r="G93">
        <v>43.18</v>
      </c>
      <c r="H93">
        <v>38.4</v>
      </c>
      <c r="I93">
        <v>47.4</v>
      </c>
      <c r="J93">
        <v>41.2</v>
      </c>
    </row>
    <row r="94" spans="1:10" x14ac:dyDescent="0.3">
      <c r="A94">
        <v>1978</v>
      </c>
      <c r="B94" t="s">
        <v>11</v>
      </c>
      <c r="C94">
        <v>27.99</v>
      </c>
      <c r="D94">
        <v>15.6</v>
      </c>
      <c r="E94">
        <v>20.3</v>
      </c>
      <c r="F94">
        <v>17.2</v>
      </c>
      <c r="G94">
        <v>41.31</v>
      </c>
      <c r="H94">
        <v>28.8</v>
      </c>
      <c r="I94">
        <v>37.299999999999997</v>
      </c>
      <c r="J94">
        <v>31.9</v>
      </c>
    </row>
    <row r="95" spans="1:10" x14ac:dyDescent="0.3">
      <c r="A95">
        <v>1979</v>
      </c>
      <c r="B95" t="s">
        <v>11</v>
      </c>
      <c r="C95">
        <v>28.13</v>
      </c>
      <c r="D95">
        <v>13.9</v>
      </c>
      <c r="E95">
        <v>22.9</v>
      </c>
      <c r="F95">
        <v>16.399999999999999</v>
      </c>
      <c r="G95">
        <v>42.06</v>
      </c>
      <c r="H95">
        <v>37</v>
      </c>
      <c r="I95">
        <v>43.7</v>
      </c>
      <c r="J95">
        <v>39.4</v>
      </c>
    </row>
    <row r="96" spans="1:10" x14ac:dyDescent="0.3">
      <c r="A96">
        <v>1980</v>
      </c>
      <c r="B96" t="s">
        <v>11</v>
      </c>
      <c r="C96">
        <v>32.85</v>
      </c>
      <c r="D96">
        <v>20</v>
      </c>
      <c r="E96">
        <v>26.6</v>
      </c>
      <c r="F96">
        <v>23</v>
      </c>
      <c r="G96">
        <v>39.36</v>
      </c>
      <c r="H96">
        <v>31</v>
      </c>
      <c r="I96">
        <v>38.5</v>
      </c>
      <c r="J96">
        <v>33.299999999999997</v>
      </c>
    </row>
    <row r="97" spans="1:10" x14ac:dyDescent="0.3">
      <c r="A97">
        <v>1981</v>
      </c>
      <c r="B97" t="s">
        <v>11</v>
      </c>
      <c r="C97">
        <v>36.590000000000003</v>
      </c>
      <c r="D97">
        <v>30.3</v>
      </c>
      <c r="E97">
        <v>34.1</v>
      </c>
      <c r="F97">
        <v>30.7</v>
      </c>
      <c r="G97">
        <v>42.85</v>
      </c>
      <c r="H97">
        <v>33</v>
      </c>
      <c r="I97">
        <v>41.7</v>
      </c>
      <c r="J97">
        <v>34.1</v>
      </c>
    </row>
    <row r="98" spans="1:10" x14ac:dyDescent="0.3">
      <c r="A98">
        <v>1982</v>
      </c>
      <c r="B98" t="s">
        <v>11</v>
      </c>
      <c r="C98">
        <v>32.590000000000003</v>
      </c>
      <c r="D98">
        <v>22.9</v>
      </c>
      <c r="E98">
        <v>30.4</v>
      </c>
      <c r="F98">
        <v>26.9</v>
      </c>
      <c r="G98">
        <v>42.03</v>
      </c>
      <c r="H98">
        <v>31.5</v>
      </c>
      <c r="I98">
        <v>43.5</v>
      </c>
      <c r="J98">
        <v>34.9</v>
      </c>
    </row>
    <row r="99" spans="1:10" x14ac:dyDescent="0.3">
      <c r="A99">
        <v>1983</v>
      </c>
      <c r="B99" t="s">
        <v>12</v>
      </c>
      <c r="C99">
        <v>36.86</v>
      </c>
      <c r="D99">
        <v>26.2</v>
      </c>
      <c r="E99">
        <v>35.9</v>
      </c>
      <c r="F99">
        <v>29.8</v>
      </c>
      <c r="G99">
        <v>42.4</v>
      </c>
      <c r="H99">
        <v>35.700000000000003</v>
      </c>
      <c r="I99">
        <v>43.5</v>
      </c>
      <c r="J99">
        <v>38.700000000000003</v>
      </c>
    </row>
    <row r="100" spans="1:10" x14ac:dyDescent="0.3">
      <c r="A100">
        <v>1984</v>
      </c>
      <c r="B100" t="s">
        <v>11</v>
      </c>
      <c r="C100">
        <v>37.380000000000003</v>
      </c>
      <c r="D100">
        <v>31.2</v>
      </c>
      <c r="E100">
        <v>38.6</v>
      </c>
      <c r="F100">
        <v>33.799999999999997</v>
      </c>
      <c r="G100">
        <v>40.08</v>
      </c>
      <c r="H100">
        <v>26.6</v>
      </c>
      <c r="I100">
        <v>36.799999999999997</v>
      </c>
      <c r="J100">
        <v>29.5</v>
      </c>
    </row>
    <row r="101" spans="1:10" x14ac:dyDescent="0.3">
      <c r="A101">
        <v>1985</v>
      </c>
      <c r="B101" t="s">
        <v>11</v>
      </c>
      <c r="C101">
        <v>30.87</v>
      </c>
      <c r="D101">
        <v>24.8</v>
      </c>
      <c r="E101">
        <v>28.4</v>
      </c>
      <c r="F101">
        <v>27.1</v>
      </c>
      <c r="G101">
        <v>43.48</v>
      </c>
      <c r="H101">
        <v>34.5</v>
      </c>
      <c r="I101">
        <v>46.3</v>
      </c>
      <c r="J101">
        <v>38.299999999999997</v>
      </c>
    </row>
    <row r="102" spans="1:10" x14ac:dyDescent="0.3">
      <c r="A102">
        <v>1986</v>
      </c>
      <c r="B102" t="s">
        <v>12</v>
      </c>
      <c r="C102">
        <v>35.85</v>
      </c>
      <c r="D102">
        <v>22.3</v>
      </c>
      <c r="E102">
        <v>34.299999999999997</v>
      </c>
      <c r="F102">
        <v>26.7</v>
      </c>
      <c r="G102">
        <v>46.18</v>
      </c>
      <c r="H102">
        <v>34.700000000000003</v>
      </c>
      <c r="I102">
        <v>45</v>
      </c>
      <c r="J102">
        <v>38</v>
      </c>
    </row>
    <row r="103" spans="1:10" x14ac:dyDescent="0.3">
      <c r="A103">
        <v>1987</v>
      </c>
      <c r="B103" t="s">
        <v>11</v>
      </c>
      <c r="C103">
        <v>37.380000000000003</v>
      </c>
      <c r="D103">
        <v>21.8</v>
      </c>
      <c r="E103">
        <v>36.9</v>
      </c>
      <c r="F103">
        <v>26.8</v>
      </c>
      <c r="G103">
        <v>42.57</v>
      </c>
      <c r="H103">
        <v>35.5</v>
      </c>
      <c r="I103">
        <v>45.8</v>
      </c>
      <c r="J103">
        <v>39</v>
      </c>
    </row>
    <row r="104" spans="1:10" x14ac:dyDescent="0.3">
      <c r="A104">
        <v>1988</v>
      </c>
      <c r="B104" t="s">
        <v>12</v>
      </c>
      <c r="C104">
        <v>33.69</v>
      </c>
      <c r="D104">
        <v>23.7</v>
      </c>
      <c r="E104">
        <v>30.4</v>
      </c>
      <c r="F104">
        <v>26.8</v>
      </c>
      <c r="G104">
        <v>42.4</v>
      </c>
      <c r="H104">
        <v>33.200000000000003</v>
      </c>
      <c r="I104">
        <v>43</v>
      </c>
      <c r="J104">
        <v>37.200000000000003</v>
      </c>
    </row>
    <row r="105" spans="1:10" x14ac:dyDescent="0.3">
      <c r="A105">
        <v>1989</v>
      </c>
      <c r="B105" t="s">
        <v>11</v>
      </c>
      <c r="C105">
        <v>29.17</v>
      </c>
      <c r="D105">
        <v>23</v>
      </c>
      <c r="E105">
        <v>28.6</v>
      </c>
      <c r="F105">
        <v>27.1</v>
      </c>
      <c r="G105">
        <v>42.67</v>
      </c>
      <c r="H105">
        <v>31.8</v>
      </c>
      <c r="I105">
        <v>44</v>
      </c>
      <c r="J105">
        <v>36.700000000000003</v>
      </c>
    </row>
    <row r="106" spans="1:10" x14ac:dyDescent="0.3">
      <c r="A106">
        <v>1990</v>
      </c>
      <c r="B106" t="s">
        <v>12</v>
      </c>
      <c r="C106">
        <v>36.700000000000003</v>
      </c>
      <c r="D106">
        <v>28</v>
      </c>
      <c r="E106">
        <v>39.9</v>
      </c>
      <c r="F106">
        <v>33.9</v>
      </c>
      <c r="G106">
        <v>44.74</v>
      </c>
      <c r="H106">
        <v>35.700000000000003</v>
      </c>
      <c r="I106">
        <v>46.6</v>
      </c>
      <c r="J106">
        <v>40.200000000000003</v>
      </c>
    </row>
    <row r="107" spans="1:10" x14ac:dyDescent="0.3">
      <c r="A107">
        <v>1991</v>
      </c>
      <c r="B107" t="s">
        <v>11</v>
      </c>
      <c r="C107">
        <v>39.81</v>
      </c>
      <c r="D107">
        <v>28.7</v>
      </c>
      <c r="E107">
        <v>37.4</v>
      </c>
      <c r="F107">
        <v>32.4</v>
      </c>
      <c r="G107">
        <v>43.32</v>
      </c>
      <c r="H107">
        <v>36.1</v>
      </c>
      <c r="I107">
        <v>46.1</v>
      </c>
      <c r="J107">
        <v>39.5</v>
      </c>
    </row>
    <row r="108" spans="1:10" x14ac:dyDescent="0.3">
      <c r="A108">
        <v>1992</v>
      </c>
      <c r="B108" t="s">
        <v>11</v>
      </c>
      <c r="C108">
        <v>39.700000000000003</v>
      </c>
      <c r="D108">
        <v>25.7</v>
      </c>
      <c r="E108">
        <v>39.5</v>
      </c>
      <c r="F108">
        <v>30.9</v>
      </c>
      <c r="G108">
        <v>44.71</v>
      </c>
      <c r="H108">
        <v>30</v>
      </c>
      <c r="I108">
        <v>44</v>
      </c>
      <c r="J108">
        <v>34.5</v>
      </c>
    </row>
    <row r="109" spans="1:10" x14ac:dyDescent="0.3">
      <c r="A109">
        <v>1993</v>
      </c>
      <c r="B109" t="s">
        <v>11</v>
      </c>
      <c r="C109">
        <v>31.14</v>
      </c>
      <c r="D109">
        <v>17.5</v>
      </c>
      <c r="E109">
        <v>30.5</v>
      </c>
      <c r="F109">
        <v>23.5</v>
      </c>
      <c r="G109">
        <v>41.79</v>
      </c>
      <c r="H109">
        <v>29.8</v>
      </c>
      <c r="I109">
        <v>39.5</v>
      </c>
      <c r="J109">
        <v>32.799999999999997</v>
      </c>
    </row>
    <row r="110" spans="1:10" x14ac:dyDescent="0.3">
      <c r="A110">
        <v>1994</v>
      </c>
      <c r="B110" t="s">
        <v>11</v>
      </c>
      <c r="C110">
        <v>31.87</v>
      </c>
      <c r="D110">
        <v>19.399999999999999</v>
      </c>
      <c r="E110">
        <v>32.4</v>
      </c>
      <c r="F110">
        <v>24.1</v>
      </c>
      <c r="G110">
        <v>44.51</v>
      </c>
      <c r="H110">
        <v>31.6</v>
      </c>
      <c r="I110">
        <v>42.9</v>
      </c>
      <c r="J110">
        <v>33.799999999999997</v>
      </c>
    </row>
    <row r="111" spans="1:10" x14ac:dyDescent="0.3">
      <c r="A111">
        <v>1995</v>
      </c>
      <c r="B111" t="s">
        <v>12</v>
      </c>
      <c r="C111">
        <v>37.36</v>
      </c>
      <c r="D111">
        <v>20.6</v>
      </c>
      <c r="E111">
        <v>32.6</v>
      </c>
      <c r="F111">
        <v>23.9</v>
      </c>
      <c r="G111">
        <v>43.34</v>
      </c>
      <c r="H111">
        <v>36.200000000000003</v>
      </c>
      <c r="I111">
        <v>45.6</v>
      </c>
      <c r="J111">
        <v>39.700000000000003</v>
      </c>
    </row>
    <row r="112" spans="1:10" x14ac:dyDescent="0.3">
      <c r="A112">
        <v>1996</v>
      </c>
      <c r="B112" t="s">
        <v>11</v>
      </c>
      <c r="C112">
        <v>35.69</v>
      </c>
      <c r="D112">
        <v>23.6</v>
      </c>
      <c r="E112">
        <v>33.4</v>
      </c>
      <c r="F112">
        <v>27</v>
      </c>
      <c r="G112">
        <v>39.020000000000003</v>
      </c>
      <c r="H112">
        <v>29.7</v>
      </c>
      <c r="I112">
        <v>37.200000000000003</v>
      </c>
      <c r="J112">
        <v>31.8</v>
      </c>
    </row>
    <row r="113" spans="1:10" x14ac:dyDescent="0.3">
      <c r="A113">
        <v>1997</v>
      </c>
      <c r="B113" t="s">
        <v>12</v>
      </c>
      <c r="C113">
        <v>36.049999999999997</v>
      </c>
      <c r="D113">
        <v>28.6</v>
      </c>
      <c r="E113">
        <v>37.700000000000003</v>
      </c>
      <c r="F113">
        <v>33</v>
      </c>
      <c r="G113">
        <v>44.67</v>
      </c>
      <c r="H113">
        <v>32.1</v>
      </c>
      <c r="I113">
        <v>45.8</v>
      </c>
      <c r="J113">
        <v>37.6</v>
      </c>
    </row>
    <row r="114" spans="1:10" x14ac:dyDescent="0.3">
      <c r="A114">
        <v>1998</v>
      </c>
      <c r="B114" t="s">
        <v>11</v>
      </c>
      <c r="C114">
        <v>38.71</v>
      </c>
      <c r="D114">
        <v>31.6</v>
      </c>
      <c r="E114">
        <v>40.9</v>
      </c>
      <c r="F114">
        <v>35.799999999999997</v>
      </c>
      <c r="G114">
        <v>41.34</v>
      </c>
      <c r="H114">
        <v>36.200000000000003</v>
      </c>
      <c r="I114">
        <v>42.9</v>
      </c>
      <c r="J114">
        <v>39.700000000000003</v>
      </c>
    </row>
    <row r="115" spans="1:10" x14ac:dyDescent="0.3">
      <c r="A115">
        <v>1999</v>
      </c>
      <c r="B115" t="s">
        <v>12</v>
      </c>
      <c r="C115">
        <v>39.49</v>
      </c>
      <c r="D115">
        <v>28.2</v>
      </c>
      <c r="E115">
        <v>39.5</v>
      </c>
      <c r="F115">
        <v>31.7</v>
      </c>
      <c r="G115">
        <v>42.8</v>
      </c>
      <c r="H115">
        <v>33</v>
      </c>
      <c r="I115">
        <v>39.799999999999997</v>
      </c>
      <c r="J115">
        <v>34.200000000000003</v>
      </c>
    </row>
    <row r="116" spans="1:10" x14ac:dyDescent="0.3">
      <c r="A116">
        <v>2000</v>
      </c>
      <c r="B116" t="s">
        <v>11</v>
      </c>
      <c r="C116">
        <v>39.78</v>
      </c>
      <c r="D116">
        <v>27.2</v>
      </c>
      <c r="E116">
        <v>40.1</v>
      </c>
      <c r="F116">
        <v>31.6</v>
      </c>
      <c r="G116">
        <v>46.04</v>
      </c>
      <c r="H116">
        <v>39.1</v>
      </c>
      <c r="I116">
        <v>47.7</v>
      </c>
      <c r="J116">
        <v>42.6</v>
      </c>
    </row>
    <row r="117" spans="1:10" x14ac:dyDescent="0.3">
      <c r="A117">
        <v>2001</v>
      </c>
      <c r="B117" t="s">
        <v>11</v>
      </c>
      <c r="C117">
        <v>33.979999999999997</v>
      </c>
      <c r="D117">
        <v>26</v>
      </c>
      <c r="E117">
        <v>36.1</v>
      </c>
      <c r="F117">
        <v>31.5</v>
      </c>
      <c r="G117">
        <v>41.49</v>
      </c>
      <c r="H117">
        <v>30.2</v>
      </c>
      <c r="I117">
        <v>39.299999999999997</v>
      </c>
      <c r="J117">
        <v>33.299999999999997</v>
      </c>
    </row>
    <row r="118" spans="1:10" x14ac:dyDescent="0.3">
      <c r="A118">
        <v>2002</v>
      </c>
      <c r="B118" t="s">
        <v>11</v>
      </c>
      <c r="C118">
        <v>36.39</v>
      </c>
      <c r="D118">
        <v>29.7</v>
      </c>
      <c r="E118">
        <v>36.799999999999997</v>
      </c>
      <c r="F118">
        <v>33.9</v>
      </c>
      <c r="G118">
        <v>39.54</v>
      </c>
      <c r="H118">
        <v>34.700000000000003</v>
      </c>
      <c r="I118">
        <v>41.5</v>
      </c>
      <c r="J118">
        <v>38.200000000000003</v>
      </c>
    </row>
    <row r="119" spans="1:10" x14ac:dyDescent="0.3">
      <c r="A119">
        <v>2003</v>
      </c>
      <c r="B119" t="s">
        <v>11</v>
      </c>
      <c r="C119">
        <v>32.79</v>
      </c>
      <c r="D119">
        <v>20</v>
      </c>
      <c r="E119">
        <v>30.2</v>
      </c>
      <c r="F119">
        <v>23.8</v>
      </c>
      <c r="G119">
        <v>43.3</v>
      </c>
      <c r="H119">
        <v>32.9</v>
      </c>
      <c r="I119">
        <v>44.8</v>
      </c>
      <c r="J119">
        <v>37.200000000000003</v>
      </c>
    </row>
    <row r="120" spans="1:10" x14ac:dyDescent="0.3">
      <c r="A120">
        <v>2004</v>
      </c>
      <c r="B120" t="s">
        <v>11</v>
      </c>
      <c r="C120">
        <v>33.57</v>
      </c>
      <c r="D120">
        <v>24</v>
      </c>
      <c r="E120">
        <v>33.1</v>
      </c>
      <c r="F120">
        <v>27</v>
      </c>
      <c r="G120">
        <v>47.41</v>
      </c>
      <c r="H120">
        <v>35.9</v>
      </c>
      <c r="I120">
        <v>47</v>
      </c>
      <c r="J120">
        <v>39.5</v>
      </c>
    </row>
    <row r="121" spans="1:10" x14ac:dyDescent="0.3">
      <c r="A121">
        <v>2005</v>
      </c>
      <c r="B121" t="s">
        <v>11</v>
      </c>
      <c r="C121">
        <v>37.94</v>
      </c>
      <c r="D121">
        <v>26.2</v>
      </c>
      <c r="E121">
        <v>38.1</v>
      </c>
      <c r="F121">
        <v>30.1</v>
      </c>
      <c r="G121">
        <v>42.31</v>
      </c>
      <c r="H121">
        <v>29.7</v>
      </c>
      <c r="I121">
        <v>40.799999999999997</v>
      </c>
      <c r="J121">
        <v>32.299999999999997</v>
      </c>
    </row>
    <row r="122" spans="1:10" x14ac:dyDescent="0.3">
      <c r="A122">
        <v>2006</v>
      </c>
      <c r="B122" t="s">
        <v>11</v>
      </c>
      <c r="C122">
        <v>34.83</v>
      </c>
      <c r="D122">
        <v>26.2</v>
      </c>
      <c r="E122">
        <v>33.700000000000003</v>
      </c>
      <c r="F122">
        <v>29.8</v>
      </c>
      <c r="G122">
        <v>42.62</v>
      </c>
      <c r="H122">
        <v>34</v>
      </c>
      <c r="I122">
        <v>43.8</v>
      </c>
      <c r="J122">
        <v>37</v>
      </c>
    </row>
    <row r="123" spans="1:10" x14ac:dyDescent="0.3">
      <c r="A123">
        <v>2007</v>
      </c>
      <c r="B123" t="s">
        <v>12</v>
      </c>
      <c r="C123">
        <v>32.409999999999997</v>
      </c>
      <c r="D123">
        <v>18</v>
      </c>
      <c r="E123">
        <v>26.1</v>
      </c>
      <c r="F123">
        <v>20.100000000000001</v>
      </c>
      <c r="G123">
        <v>47.66</v>
      </c>
      <c r="H123">
        <v>32.700000000000003</v>
      </c>
      <c r="I123">
        <v>50.1</v>
      </c>
      <c r="J123">
        <v>37.4</v>
      </c>
    </row>
    <row r="124" spans="1:10" x14ac:dyDescent="0.3">
      <c r="A124">
        <v>2008</v>
      </c>
      <c r="B124" t="s">
        <v>11</v>
      </c>
      <c r="C124">
        <v>34.700000000000003</v>
      </c>
      <c r="D124">
        <v>25.4</v>
      </c>
      <c r="E124">
        <v>32.1</v>
      </c>
      <c r="F124">
        <v>27.7</v>
      </c>
      <c r="G124">
        <v>41.86</v>
      </c>
      <c r="H124">
        <v>31.6</v>
      </c>
      <c r="I124">
        <v>42</v>
      </c>
      <c r="J124">
        <v>35.6</v>
      </c>
    </row>
    <row r="125" spans="1:10" x14ac:dyDescent="0.3">
      <c r="A125">
        <v>2009</v>
      </c>
      <c r="B125" t="s">
        <v>11</v>
      </c>
      <c r="C125">
        <v>36.770000000000003</v>
      </c>
      <c r="D125">
        <v>26.2</v>
      </c>
      <c r="E125">
        <v>35.9</v>
      </c>
      <c r="F125">
        <v>29.6</v>
      </c>
      <c r="G125">
        <v>42.87</v>
      </c>
      <c r="H125">
        <v>34.1</v>
      </c>
      <c r="I125">
        <v>45.7</v>
      </c>
      <c r="J125">
        <v>38.200000000000003</v>
      </c>
    </row>
    <row r="126" spans="1:10" x14ac:dyDescent="0.3">
      <c r="A126">
        <v>2010</v>
      </c>
      <c r="B126" t="s">
        <v>11</v>
      </c>
      <c r="C126">
        <v>31.8</v>
      </c>
      <c r="D126">
        <v>25.9</v>
      </c>
      <c r="E126">
        <v>28.2</v>
      </c>
      <c r="F126">
        <v>25.8</v>
      </c>
      <c r="G126">
        <v>43.57</v>
      </c>
      <c r="H126">
        <v>39.6</v>
      </c>
      <c r="I126">
        <v>44.6</v>
      </c>
      <c r="J126">
        <v>42</v>
      </c>
    </row>
    <row r="127" spans="1:10" x14ac:dyDescent="0.3">
      <c r="A127">
        <v>2011</v>
      </c>
      <c r="B127" t="s">
        <v>12</v>
      </c>
      <c r="C127">
        <v>33.04</v>
      </c>
      <c r="D127">
        <v>24.1</v>
      </c>
      <c r="E127">
        <v>34.4</v>
      </c>
      <c r="F127">
        <v>28.6</v>
      </c>
      <c r="G127">
        <v>43.07</v>
      </c>
      <c r="H127">
        <v>33</v>
      </c>
      <c r="I127">
        <v>44.2</v>
      </c>
      <c r="J127">
        <v>36.299999999999997</v>
      </c>
    </row>
    <row r="128" spans="1:10" x14ac:dyDescent="0.3">
      <c r="A128">
        <v>2012</v>
      </c>
      <c r="B128" t="s">
        <v>11</v>
      </c>
      <c r="C128">
        <v>37.51</v>
      </c>
      <c r="D128">
        <v>30.6</v>
      </c>
      <c r="E128">
        <v>38.6</v>
      </c>
      <c r="F128">
        <v>34.299999999999997</v>
      </c>
      <c r="G128">
        <v>50.41</v>
      </c>
      <c r="H128">
        <v>43.4</v>
      </c>
      <c r="I128">
        <v>56.3</v>
      </c>
      <c r="J128">
        <v>47.7</v>
      </c>
    </row>
    <row r="129" spans="1:10" x14ac:dyDescent="0.3">
      <c r="A129">
        <v>2013</v>
      </c>
      <c r="B129" t="s">
        <v>12</v>
      </c>
      <c r="C129">
        <v>34.770000000000003</v>
      </c>
      <c r="D129">
        <v>25.3</v>
      </c>
      <c r="E129">
        <v>33.4</v>
      </c>
      <c r="F129">
        <v>27.4</v>
      </c>
      <c r="G129">
        <v>40.909999999999997</v>
      </c>
      <c r="H129">
        <v>32.700000000000003</v>
      </c>
      <c r="I129">
        <v>37.299999999999997</v>
      </c>
      <c r="J129">
        <v>33.9</v>
      </c>
    </row>
    <row r="130" spans="1:10" x14ac:dyDescent="0.3">
      <c r="A130">
        <v>2014</v>
      </c>
      <c r="B130" t="s">
        <v>11</v>
      </c>
      <c r="C130">
        <v>32.130000000000003</v>
      </c>
      <c r="D130">
        <v>21</v>
      </c>
      <c r="E130">
        <v>27.1</v>
      </c>
      <c r="F130">
        <v>22.8</v>
      </c>
      <c r="G130">
        <v>40.51</v>
      </c>
      <c r="H130">
        <v>26</v>
      </c>
      <c r="I130">
        <v>38</v>
      </c>
      <c r="J130">
        <v>30.3</v>
      </c>
    </row>
    <row r="131" spans="1:10" x14ac:dyDescent="0.3">
      <c r="A131">
        <v>2015</v>
      </c>
      <c r="B131" t="s">
        <v>11</v>
      </c>
      <c r="C131">
        <v>32.99</v>
      </c>
      <c r="D131">
        <v>12.1</v>
      </c>
      <c r="E131">
        <v>23.4</v>
      </c>
      <c r="F131">
        <v>16.100000000000001</v>
      </c>
      <c r="G131">
        <v>45.39</v>
      </c>
      <c r="H131">
        <v>27.8</v>
      </c>
      <c r="I131">
        <v>41.6</v>
      </c>
      <c r="J131">
        <v>31.6</v>
      </c>
    </row>
    <row r="132" spans="1:10" x14ac:dyDescent="0.3">
      <c r="A132">
        <v>2016</v>
      </c>
      <c r="B132" t="s">
        <v>12</v>
      </c>
      <c r="C132">
        <v>39.47</v>
      </c>
      <c r="D132">
        <v>28.1</v>
      </c>
      <c r="E132">
        <v>36.9</v>
      </c>
      <c r="F132">
        <v>30.8</v>
      </c>
      <c r="G132">
        <v>47.5</v>
      </c>
      <c r="H132">
        <v>38.799999999999997</v>
      </c>
      <c r="I132">
        <v>49.5</v>
      </c>
      <c r="J132">
        <v>43.4</v>
      </c>
    </row>
    <row r="133" spans="1:10" x14ac:dyDescent="0.3">
      <c r="A133" t="s">
        <v>14</v>
      </c>
      <c r="C133">
        <v>33.82</v>
      </c>
      <c r="D133">
        <v>22.5</v>
      </c>
      <c r="E133">
        <v>32.9</v>
      </c>
      <c r="F133">
        <v>26.5</v>
      </c>
      <c r="G133">
        <v>41.5</v>
      </c>
      <c r="H133">
        <v>32.299999999999997</v>
      </c>
      <c r="I133">
        <v>42.4</v>
      </c>
      <c r="J133">
        <v>35.9</v>
      </c>
    </row>
    <row r="135" spans="1:10" x14ac:dyDescent="0.3">
      <c r="A135">
        <f>MIN(A2:A132)</f>
        <v>1886</v>
      </c>
      <c r="C135">
        <f>MIN(C2:C132)</f>
        <v>25.23</v>
      </c>
      <c r="D135">
        <f t="shared" ref="D135:J135" si="0">MIN(D2:D132)</f>
        <v>10.4</v>
      </c>
      <c r="E135">
        <f t="shared" si="0"/>
        <v>20.3</v>
      </c>
      <c r="F135">
        <f t="shared" si="0"/>
        <v>15.2</v>
      </c>
      <c r="G135">
        <f t="shared" si="0"/>
        <v>35.44</v>
      </c>
      <c r="H135">
        <f t="shared" si="0"/>
        <v>24.2</v>
      </c>
      <c r="I135">
        <f t="shared" si="0"/>
        <v>28.5</v>
      </c>
      <c r="J135">
        <f t="shared" si="0"/>
        <v>24.5</v>
      </c>
    </row>
    <row r="136" spans="1:10" x14ac:dyDescent="0.3">
      <c r="A136">
        <f>MAX(A2:A132)</f>
        <v>2016</v>
      </c>
      <c r="C136">
        <f>MAX(C2:C132)</f>
        <v>41.41</v>
      </c>
      <c r="D136">
        <f t="shared" ref="D136:J136" si="1">MAX(D2:D132)</f>
        <v>31.6</v>
      </c>
      <c r="E136">
        <f t="shared" si="1"/>
        <v>41.4</v>
      </c>
      <c r="F136">
        <f t="shared" si="1"/>
        <v>35.799999999999997</v>
      </c>
      <c r="G136">
        <f>MAX(G2:G132)</f>
        <v>50.41</v>
      </c>
      <c r="H136">
        <f t="shared" si="1"/>
        <v>43.4</v>
      </c>
      <c r="I136">
        <f t="shared" si="1"/>
        <v>56.3</v>
      </c>
      <c r="J136">
        <f t="shared" si="1"/>
        <v>47.7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workbookViewId="0"/>
  </sheetViews>
  <sheetFormatPr defaultRowHeight="14.4" x14ac:dyDescent="0.3"/>
  <cols>
    <col min="2" max="2" width="18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1886</v>
      </c>
      <c r="B2" t="s">
        <v>10</v>
      </c>
    </row>
    <row r="3" spans="1:10" x14ac:dyDescent="0.3">
      <c r="A3">
        <v>1887</v>
      </c>
      <c r="B3" t="s">
        <v>11</v>
      </c>
    </row>
    <row r="4" spans="1:10" x14ac:dyDescent="0.3">
      <c r="A4">
        <v>1888</v>
      </c>
      <c r="B4" t="s">
        <v>11</v>
      </c>
    </row>
    <row r="5" spans="1:10" x14ac:dyDescent="0.3">
      <c r="A5">
        <v>1889</v>
      </c>
      <c r="B5" t="s">
        <v>10</v>
      </c>
    </row>
    <row r="6" spans="1:10" x14ac:dyDescent="0.3">
      <c r="A6">
        <v>1890</v>
      </c>
      <c r="B6" t="s">
        <v>12</v>
      </c>
    </row>
    <row r="7" spans="1:10" x14ac:dyDescent="0.3">
      <c r="A7">
        <v>1891</v>
      </c>
      <c r="B7" t="s">
        <v>10</v>
      </c>
    </row>
    <row r="8" spans="1:10" x14ac:dyDescent="0.3">
      <c r="A8">
        <v>1892</v>
      </c>
      <c r="B8" t="s">
        <v>10</v>
      </c>
    </row>
    <row r="9" spans="1:10" x14ac:dyDescent="0.3">
      <c r="A9">
        <v>1893</v>
      </c>
      <c r="B9" t="s">
        <v>10</v>
      </c>
    </row>
    <row r="10" spans="1:10" x14ac:dyDescent="0.3">
      <c r="A10">
        <v>1894</v>
      </c>
      <c r="B10" t="s">
        <v>10</v>
      </c>
    </row>
    <row r="11" spans="1:10" x14ac:dyDescent="0.3">
      <c r="A11">
        <v>1895</v>
      </c>
      <c r="B11" t="s">
        <v>10</v>
      </c>
      <c r="C11">
        <v>26.6</v>
      </c>
      <c r="D11">
        <v>15.6</v>
      </c>
      <c r="E11">
        <v>21.9</v>
      </c>
      <c r="F11">
        <v>17</v>
      </c>
      <c r="G11">
        <v>39.97</v>
      </c>
      <c r="H11">
        <v>27.6</v>
      </c>
      <c r="I11">
        <v>40.200000000000003</v>
      </c>
      <c r="J11">
        <v>31.3</v>
      </c>
    </row>
    <row r="12" spans="1:10" x14ac:dyDescent="0.3">
      <c r="A12">
        <v>1896</v>
      </c>
      <c r="B12" t="s">
        <v>10</v>
      </c>
      <c r="C12">
        <v>35.04</v>
      </c>
      <c r="D12">
        <v>22.2</v>
      </c>
      <c r="E12">
        <v>33.5</v>
      </c>
      <c r="F12">
        <v>26.6</v>
      </c>
      <c r="G12">
        <v>38.03</v>
      </c>
      <c r="H12">
        <v>25.3</v>
      </c>
      <c r="I12">
        <v>36.9</v>
      </c>
      <c r="J12">
        <v>27.8</v>
      </c>
    </row>
    <row r="13" spans="1:10" x14ac:dyDescent="0.3">
      <c r="A13">
        <v>1897</v>
      </c>
      <c r="B13" t="s">
        <v>10</v>
      </c>
      <c r="C13">
        <v>33.39</v>
      </c>
      <c r="D13">
        <v>23.6</v>
      </c>
      <c r="E13">
        <v>34.700000000000003</v>
      </c>
      <c r="F13">
        <v>27.9</v>
      </c>
      <c r="G13">
        <v>38.79</v>
      </c>
      <c r="H13">
        <v>32</v>
      </c>
      <c r="I13">
        <v>44</v>
      </c>
      <c r="J13">
        <v>36.9</v>
      </c>
    </row>
    <row r="14" spans="1:10" x14ac:dyDescent="0.3">
      <c r="A14">
        <v>1898</v>
      </c>
      <c r="B14" t="s">
        <v>11</v>
      </c>
      <c r="C14">
        <v>35.369999999999997</v>
      </c>
      <c r="D14">
        <v>24.8</v>
      </c>
      <c r="E14">
        <v>33.299999999999997</v>
      </c>
      <c r="F14">
        <v>26.7</v>
      </c>
      <c r="G14">
        <v>41.05</v>
      </c>
      <c r="H14">
        <v>38</v>
      </c>
      <c r="I14">
        <v>46</v>
      </c>
      <c r="J14">
        <v>42</v>
      </c>
    </row>
    <row r="15" spans="1:10" x14ac:dyDescent="0.3">
      <c r="A15">
        <v>1899</v>
      </c>
      <c r="B15" t="s">
        <v>10</v>
      </c>
      <c r="C15">
        <v>25.5</v>
      </c>
      <c r="D15">
        <v>18.100000000000001</v>
      </c>
      <c r="E15">
        <v>22.2</v>
      </c>
      <c r="F15">
        <v>20</v>
      </c>
      <c r="G15">
        <v>37.630000000000003</v>
      </c>
      <c r="H15">
        <v>29.3</v>
      </c>
      <c r="I15">
        <v>38.4</v>
      </c>
      <c r="J15">
        <v>34</v>
      </c>
    </row>
    <row r="16" spans="1:10" x14ac:dyDescent="0.3">
      <c r="A16">
        <v>1900</v>
      </c>
      <c r="B16" t="s">
        <v>11</v>
      </c>
      <c r="C16">
        <v>30.76</v>
      </c>
      <c r="D16">
        <v>21.4</v>
      </c>
      <c r="E16">
        <v>27.5</v>
      </c>
      <c r="F16">
        <v>24.1</v>
      </c>
      <c r="G16">
        <v>41.27</v>
      </c>
      <c r="H16">
        <v>26</v>
      </c>
      <c r="I16">
        <v>37.9</v>
      </c>
      <c r="J16">
        <v>29.3</v>
      </c>
    </row>
    <row r="17" spans="1:10" x14ac:dyDescent="0.3">
      <c r="A17">
        <v>1901</v>
      </c>
      <c r="B17" t="s">
        <v>11</v>
      </c>
      <c r="C17">
        <v>29.86</v>
      </c>
      <c r="D17">
        <v>16</v>
      </c>
      <c r="E17">
        <v>26.2</v>
      </c>
      <c r="F17">
        <v>18.899999999999999</v>
      </c>
      <c r="G17">
        <v>40.71</v>
      </c>
      <c r="H17">
        <v>30.8</v>
      </c>
      <c r="I17">
        <v>41.9</v>
      </c>
      <c r="J17">
        <v>35.1</v>
      </c>
    </row>
    <row r="18" spans="1:10" x14ac:dyDescent="0.3">
      <c r="A18">
        <v>1902</v>
      </c>
      <c r="B18" t="s">
        <v>10</v>
      </c>
      <c r="C18">
        <v>31.46</v>
      </c>
      <c r="D18">
        <v>20.100000000000001</v>
      </c>
      <c r="E18">
        <v>23.6</v>
      </c>
      <c r="F18">
        <v>21</v>
      </c>
      <c r="G18">
        <v>41.58</v>
      </c>
      <c r="H18">
        <v>37.1</v>
      </c>
      <c r="I18">
        <v>43.9</v>
      </c>
      <c r="J18">
        <v>38.799999999999997</v>
      </c>
    </row>
    <row r="19" spans="1:10" x14ac:dyDescent="0.3">
      <c r="A19">
        <v>1903</v>
      </c>
      <c r="B19" t="s">
        <v>11</v>
      </c>
      <c r="C19">
        <v>28.42</v>
      </c>
      <c r="D19">
        <v>24.5</v>
      </c>
      <c r="E19">
        <v>31.3</v>
      </c>
      <c r="F19">
        <v>28</v>
      </c>
      <c r="G19">
        <v>42.21</v>
      </c>
      <c r="H19">
        <v>40.4</v>
      </c>
      <c r="I19">
        <v>47.7</v>
      </c>
      <c r="J19">
        <v>44.5</v>
      </c>
    </row>
    <row r="20" spans="1:10" x14ac:dyDescent="0.3">
      <c r="A20">
        <v>1904</v>
      </c>
      <c r="B20" t="s">
        <v>11</v>
      </c>
      <c r="C20">
        <v>31.59</v>
      </c>
      <c r="D20">
        <v>15</v>
      </c>
      <c r="E20">
        <v>28.2</v>
      </c>
      <c r="F20">
        <v>19.2</v>
      </c>
      <c r="G20">
        <v>41.76</v>
      </c>
      <c r="H20">
        <v>29.8</v>
      </c>
      <c r="I20">
        <v>42.8</v>
      </c>
      <c r="J20">
        <v>34</v>
      </c>
    </row>
    <row r="21" spans="1:10" x14ac:dyDescent="0.3">
      <c r="A21">
        <v>1905</v>
      </c>
      <c r="B21" t="s">
        <v>11</v>
      </c>
      <c r="C21">
        <v>26.94</v>
      </c>
      <c r="D21">
        <v>15.2</v>
      </c>
      <c r="E21">
        <v>22.2</v>
      </c>
      <c r="F21">
        <v>18.100000000000001</v>
      </c>
      <c r="G21">
        <v>45.12</v>
      </c>
      <c r="H21">
        <v>31.4</v>
      </c>
      <c r="I21">
        <v>47.2</v>
      </c>
      <c r="J21">
        <v>36.9</v>
      </c>
    </row>
    <row r="22" spans="1:10" x14ac:dyDescent="0.3">
      <c r="A22">
        <v>1906</v>
      </c>
      <c r="B22" t="s">
        <v>11</v>
      </c>
      <c r="C22">
        <v>33.69</v>
      </c>
      <c r="D22">
        <v>22</v>
      </c>
      <c r="E22">
        <v>30.7</v>
      </c>
      <c r="F22">
        <v>25.3</v>
      </c>
      <c r="G22">
        <v>36.1</v>
      </c>
      <c r="H22">
        <v>25.7</v>
      </c>
      <c r="I22">
        <v>33.9</v>
      </c>
      <c r="J22">
        <v>29.1</v>
      </c>
    </row>
    <row r="23" spans="1:10" x14ac:dyDescent="0.3">
      <c r="A23">
        <v>1907</v>
      </c>
      <c r="B23" t="s">
        <v>11</v>
      </c>
      <c r="C23">
        <v>35.46</v>
      </c>
      <c r="D23">
        <v>15.2</v>
      </c>
      <c r="E23">
        <v>31.5</v>
      </c>
      <c r="F23">
        <v>20.100000000000001</v>
      </c>
      <c r="G23">
        <v>45.7</v>
      </c>
      <c r="H23">
        <v>33.299999999999997</v>
      </c>
      <c r="I23">
        <v>50.2</v>
      </c>
      <c r="J23">
        <v>39.5</v>
      </c>
    </row>
    <row r="24" spans="1:10" x14ac:dyDescent="0.3">
      <c r="A24">
        <v>1908</v>
      </c>
      <c r="B24" t="s">
        <v>11</v>
      </c>
      <c r="C24">
        <v>33.01</v>
      </c>
      <c r="D24">
        <v>18.399999999999999</v>
      </c>
      <c r="E24">
        <v>31.2</v>
      </c>
      <c r="F24">
        <v>22.1</v>
      </c>
      <c r="G24">
        <v>43.92</v>
      </c>
      <c r="H24">
        <v>32.700000000000003</v>
      </c>
      <c r="I24">
        <v>47.1</v>
      </c>
      <c r="J24">
        <v>38.4</v>
      </c>
    </row>
    <row r="25" spans="1:10" x14ac:dyDescent="0.3">
      <c r="A25">
        <v>1909</v>
      </c>
      <c r="B25" t="s">
        <v>11</v>
      </c>
      <c r="C25">
        <v>35.020000000000003</v>
      </c>
      <c r="D25">
        <v>26.4</v>
      </c>
      <c r="E25">
        <v>37.200000000000003</v>
      </c>
      <c r="F25">
        <v>32.9</v>
      </c>
      <c r="G25">
        <v>40.35</v>
      </c>
      <c r="H25">
        <v>29.6</v>
      </c>
      <c r="I25">
        <v>41.1</v>
      </c>
      <c r="J25">
        <v>33.1</v>
      </c>
    </row>
    <row r="26" spans="1:10" x14ac:dyDescent="0.3">
      <c r="A26">
        <v>1910</v>
      </c>
      <c r="B26" t="s">
        <v>11</v>
      </c>
      <c r="C26">
        <v>29.3</v>
      </c>
      <c r="D26">
        <v>20.6</v>
      </c>
      <c r="E26">
        <v>28.5</v>
      </c>
      <c r="F26">
        <v>23.8</v>
      </c>
      <c r="G26">
        <v>49.44</v>
      </c>
      <c r="H26">
        <v>37.799999999999997</v>
      </c>
      <c r="I26">
        <v>51.9</v>
      </c>
      <c r="J26">
        <v>42.6</v>
      </c>
    </row>
    <row r="27" spans="1:10" x14ac:dyDescent="0.3">
      <c r="A27">
        <v>1911</v>
      </c>
      <c r="B27" t="s">
        <v>11</v>
      </c>
      <c r="C27">
        <v>33.659999999999997</v>
      </c>
      <c r="D27">
        <v>21.4</v>
      </c>
      <c r="E27">
        <v>37.5</v>
      </c>
      <c r="F27">
        <v>28.5</v>
      </c>
      <c r="G27">
        <v>44.02</v>
      </c>
      <c r="H27">
        <v>28.4</v>
      </c>
      <c r="I27">
        <v>42.9</v>
      </c>
      <c r="J27">
        <v>32.799999999999997</v>
      </c>
    </row>
    <row r="28" spans="1:10" x14ac:dyDescent="0.3">
      <c r="A28">
        <v>1912</v>
      </c>
      <c r="B28" t="s">
        <v>11</v>
      </c>
      <c r="C28">
        <v>31.08</v>
      </c>
      <c r="D28">
        <v>18.600000000000001</v>
      </c>
      <c r="E28">
        <v>25.8</v>
      </c>
      <c r="F28">
        <v>21.1</v>
      </c>
      <c r="G28">
        <v>35.76</v>
      </c>
      <c r="H28">
        <v>27.7</v>
      </c>
      <c r="I28">
        <v>35.200000000000003</v>
      </c>
      <c r="J28">
        <v>31.5</v>
      </c>
    </row>
    <row r="29" spans="1:10" x14ac:dyDescent="0.3">
      <c r="A29">
        <v>1913</v>
      </c>
      <c r="B29" t="s">
        <v>11</v>
      </c>
      <c r="C29">
        <v>29.5</v>
      </c>
      <c r="D29">
        <v>20.2</v>
      </c>
      <c r="E29">
        <v>29.6</v>
      </c>
      <c r="F29">
        <v>25</v>
      </c>
      <c r="G29">
        <v>38.71</v>
      </c>
      <c r="H29">
        <v>35.9</v>
      </c>
      <c r="I29">
        <v>41.1</v>
      </c>
      <c r="J29">
        <v>40</v>
      </c>
    </row>
    <row r="30" spans="1:10" x14ac:dyDescent="0.3">
      <c r="A30">
        <v>1914</v>
      </c>
      <c r="B30" t="s">
        <v>11</v>
      </c>
      <c r="C30">
        <v>29.52</v>
      </c>
      <c r="D30">
        <v>14.5</v>
      </c>
      <c r="E30">
        <v>26.3</v>
      </c>
      <c r="F30">
        <v>18.7</v>
      </c>
      <c r="G30">
        <v>40.75</v>
      </c>
      <c r="H30">
        <v>29.6</v>
      </c>
      <c r="I30">
        <v>39</v>
      </c>
      <c r="J30">
        <v>31.7</v>
      </c>
    </row>
    <row r="31" spans="1:10" x14ac:dyDescent="0.3">
      <c r="A31">
        <v>1915</v>
      </c>
      <c r="B31" t="s">
        <v>11</v>
      </c>
      <c r="C31">
        <v>35.94</v>
      </c>
      <c r="D31">
        <v>26.7</v>
      </c>
      <c r="E31">
        <v>37.6</v>
      </c>
      <c r="F31">
        <v>30.6</v>
      </c>
      <c r="G31">
        <v>36.950000000000003</v>
      </c>
      <c r="H31">
        <v>28.3</v>
      </c>
      <c r="I31">
        <v>34.9</v>
      </c>
      <c r="J31">
        <v>30.3</v>
      </c>
    </row>
    <row r="32" spans="1:10" x14ac:dyDescent="0.3">
      <c r="A32">
        <v>1916</v>
      </c>
      <c r="B32" t="s">
        <v>11</v>
      </c>
      <c r="C32">
        <v>33.03</v>
      </c>
      <c r="D32">
        <v>18.899999999999999</v>
      </c>
      <c r="E32">
        <v>30.1</v>
      </c>
      <c r="F32">
        <v>22.8</v>
      </c>
      <c r="G32">
        <v>42.15</v>
      </c>
      <c r="H32">
        <v>24.2</v>
      </c>
      <c r="I32">
        <v>40.200000000000003</v>
      </c>
      <c r="J32">
        <v>28.2</v>
      </c>
    </row>
    <row r="33" spans="1:10" x14ac:dyDescent="0.3">
      <c r="A33">
        <v>1917</v>
      </c>
      <c r="B33" t="s">
        <v>11</v>
      </c>
      <c r="C33">
        <v>30.09</v>
      </c>
      <c r="D33">
        <v>17.8</v>
      </c>
      <c r="E33">
        <v>29.1</v>
      </c>
      <c r="F33">
        <v>23</v>
      </c>
      <c r="G33">
        <v>38.35</v>
      </c>
      <c r="H33">
        <v>31.2</v>
      </c>
      <c r="I33">
        <v>42.6</v>
      </c>
      <c r="J33">
        <v>35.4</v>
      </c>
    </row>
    <row r="34" spans="1:10" x14ac:dyDescent="0.3">
      <c r="A34">
        <v>1918</v>
      </c>
      <c r="B34" t="s">
        <v>11</v>
      </c>
      <c r="C34">
        <v>33.82</v>
      </c>
      <c r="D34">
        <v>19.8</v>
      </c>
      <c r="E34">
        <v>34.1</v>
      </c>
      <c r="F34">
        <v>25.7</v>
      </c>
      <c r="G34">
        <v>45.75</v>
      </c>
      <c r="H34">
        <v>32.9</v>
      </c>
      <c r="I34">
        <v>48.2</v>
      </c>
      <c r="J34">
        <v>39.299999999999997</v>
      </c>
    </row>
    <row r="35" spans="1:10" x14ac:dyDescent="0.3">
      <c r="A35">
        <v>1919</v>
      </c>
      <c r="B35" t="s">
        <v>11</v>
      </c>
      <c r="C35">
        <v>32.25</v>
      </c>
      <c r="D35">
        <v>25.4</v>
      </c>
      <c r="E35">
        <v>34.1</v>
      </c>
      <c r="F35">
        <v>29.6</v>
      </c>
      <c r="G35">
        <v>40.89</v>
      </c>
      <c r="H35">
        <v>34.799999999999997</v>
      </c>
      <c r="I35">
        <v>43.9</v>
      </c>
      <c r="J35">
        <v>38.6</v>
      </c>
    </row>
    <row r="36" spans="1:10" x14ac:dyDescent="0.3">
      <c r="A36">
        <v>1920</v>
      </c>
      <c r="B36" t="s">
        <v>11</v>
      </c>
      <c r="C36">
        <v>33.69</v>
      </c>
      <c r="D36">
        <v>19.600000000000001</v>
      </c>
      <c r="E36">
        <v>31.5</v>
      </c>
      <c r="F36">
        <v>23</v>
      </c>
      <c r="G36">
        <v>40.28</v>
      </c>
      <c r="H36">
        <v>32.700000000000003</v>
      </c>
      <c r="I36">
        <v>42.9</v>
      </c>
      <c r="J36">
        <v>36.700000000000003</v>
      </c>
    </row>
    <row r="37" spans="1:10" x14ac:dyDescent="0.3">
      <c r="A37">
        <v>1921</v>
      </c>
      <c r="B37" t="s">
        <v>11</v>
      </c>
      <c r="C37">
        <v>36.9</v>
      </c>
      <c r="D37">
        <v>25.1</v>
      </c>
      <c r="E37">
        <v>37.6</v>
      </c>
      <c r="F37">
        <v>30</v>
      </c>
      <c r="G37">
        <v>46.63</v>
      </c>
      <c r="H37">
        <v>40.6</v>
      </c>
      <c r="I37">
        <v>51.6</v>
      </c>
      <c r="J37">
        <v>45.4</v>
      </c>
    </row>
    <row r="38" spans="1:10" x14ac:dyDescent="0.3">
      <c r="A38">
        <v>1922</v>
      </c>
      <c r="B38" t="s">
        <v>11</v>
      </c>
      <c r="C38">
        <v>31.95</v>
      </c>
      <c r="D38">
        <v>24.2</v>
      </c>
      <c r="E38">
        <v>35.700000000000003</v>
      </c>
      <c r="F38">
        <v>30.1</v>
      </c>
      <c r="G38">
        <v>40.42</v>
      </c>
      <c r="H38">
        <v>33.799999999999997</v>
      </c>
      <c r="I38">
        <v>44.1</v>
      </c>
      <c r="J38">
        <v>37.1</v>
      </c>
    </row>
    <row r="39" spans="1:10" x14ac:dyDescent="0.3">
      <c r="A39">
        <v>1923</v>
      </c>
      <c r="B39" t="s">
        <v>11</v>
      </c>
      <c r="C39">
        <v>29.57</v>
      </c>
      <c r="D39">
        <v>16.2</v>
      </c>
      <c r="E39">
        <v>29.1</v>
      </c>
      <c r="F39">
        <v>22.1</v>
      </c>
      <c r="G39">
        <v>38.299999999999997</v>
      </c>
      <c r="H39">
        <v>27.9</v>
      </c>
      <c r="I39">
        <v>40.1</v>
      </c>
      <c r="J39">
        <v>34.299999999999997</v>
      </c>
    </row>
    <row r="40" spans="1:10" x14ac:dyDescent="0.3">
      <c r="A40">
        <v>1924</v>
      </c>
      <c r="B40" t="s">
        <v>11</v>
      </c>
      <c r="C40">
        <v>35.19</v>
      </c>
      <c r="D40">
        <v>18.3</v>
      </c>
      <c r="E40">
        <v>31.7</v>
      </c>
      <c r="F40">
        <v>23.9</v>
      </c>
      <c r="G40">
        <v>37.18</v>
      </c>
      <c r="H40">
        <v>31.3</v>
      </c>
      <c r="I40">
        <v>37.5</v>
      </c>
      <c r="J40">
        <v>33.5</v>
      </c>
    </row>
    <row r="41" spans="1:10" x14ac:dyDescent="0.3">
      <c r="A41">
        <v>1925</v>
      </c>
      <c r="B41" t="s">
        <v>11</v>
      </c>
      <c r="C41">
        <v>38.299999999999997</v>
      </c>
      <c r="D41">
        <v>29.2</v>
      </c>
      <c r="E41">
        <v>38.700000000000003</v>
      </c>
      <c r="F41">
        <v>32.799999999999997</v>
      </c>
      <c r="G41">
        <v>44.24</v>
      </c>
      <c r="H41">
        <v>35.5</v>
      </c>
      <c r="I41">
        <v>45</v>
      </c>
      <c r="J41">
        <v>38.1</v>
      </c>
    </row>
    <row r="42" spans="1:10" x14ac:dyDescent="0.3">
      <c r="A42">
        <v>1926</v>
      </c>
      <c r="B42" t="s">
        <v>11</v>
      </c>
      <c r="C42">
        <v>37.67</v>
      </c>
      <c r="D42">
        <v>20.5</v>
      </c>
      <c r="E42">
        <v>36.299999999999997</v>
      </c>
      <c r="F42">
        <v>25.8</v>
      </c>
      <c r="G42">
        <v>39.65</v>
      </c>
      <c r="H42">
        <v>25.9</v>
      </c>
      <c r="I42">
        <v>36.299999999999997</v>
      </c>
      <c r="J42">
        <v>30.2</v>
      </c>
    </row>
    <row r="43" spans="1:10" x14ac:dyDescent="0.3">
      <c r="A43">
        <v>1927</v>
      </c>
      <c r="B43" t="s">
        <v>11</v>
      </c>
      <c r="C43">
        <v>37.9</v>
      </c>
      <c r="D43">
        <v>26.2</v>
      </c>
      <c r="E43">
        <v>40.4</v>
      </c>
      <c r="F43">
        <v>32</v>
      </c>
      <c r="G43">
        <v>42.26</v>
      </c>
      <c r="H43">
        <v>35.200000000000003</v>
      </c>
      <c r="I43">
        <v>44.6</v>
      </c>
      <c r="J43">
        <v>39.200000000000003</v>
      </c>
    </row>
    <row r="44" spans="1:10" x14ac:dyDescent="0.3">
      <c r="A44">
        <v>1928</v>
      </c>
      <c r="B44" t="s">
        <v>11</v>
      </c>
      <c r="C44">
        <v>34.340000000000003</v>
      </c>
      <c r="D44">
        <v>22.6</v>
      </c>
      <c r="E44">
        <v>34.200000000000003</v>
      </c>
      <c r="F44">
        <v>27.3</v>
      </c>
      <c r="G44">
        <v>43.12</v>
      </c>
      <c r="H44">
        <v>30.2</v>
      </c>
      <c r="I44">
        <v>42</v>
      </c>
      <c r="J44">
        <v>34</v>
      </c>
    </row>
    <row r="45" spans="1:10" x14ac:dyDescent="0.3">
      <c r="A45">
        <v>1929</v>
      </c>
      <c r="B45" t="s">
        <v>11</v>
      </c>
      <c r="C45">
        <v>26.92</v>
      </c>
      <c r="D45">
        <v>21.7</v>
      </c>
      <c r="E45">
        <v>26.2</v>
      </c>
      <c r="F45">
        <v>24.7</v>
      </c>
      <c r="G45">
        <v>43.56</v>
      </c>
      <c r="H45">
        <v>36.200000000000003</v>
      </c>
      <c r="I45">
        <v>47.5</v>
      </c>
      <c r="J45">
        <v>41</v>
      </c>
    </row>
    <row r="46" spans="1:10" x14ac:dyDescent="0.3">
      <c r="A46">
        <v>1930</v>
      </c>
      <c r="B46" t="s">
        <v>11</v>
      </c>
      <c r="C46">
        <v>40.1</v>
      </c>
      <c r="D46">
        <v>26.1</v>
      </c>
      <c r="E46">
        <v>41.4</v>
      </c>
      <c r="F46">
        <v>32.200000000000003</v>
      </c>
      <c r="G46">
        <v>40.409999999999997</v>
      </c>
      <c r="H46">
        <v>31.7</v>
      </c>
      <c r="I46">
        <v>40.799999999999997</v>
      </c>
      <c r="J46">
        <v>35.1</v>
      </c>
    </row>
    <row r="47" spans="1:10" x14ac:dyDescent="0.3">
      <c r="A47">
        <v>1931</v>
      </c>
      <c r="B47" t="s">
        <v>11</v>
      </c>
      <c r="C47">
        <v>37.94</v>
      </c>
      <c r="D47">
        <v>24.2</v>
      </c>
      <c r="E47">
        <v>38</v>
      </c>
      <c r="F47">
        <v>29</v>
      </c>
      <c r="G47">
        <v>39.42</v>
      </c>
      <c r="H47">
        <v>32.9</v>
      </c>
      <c r="I47">
        <v>37.700000000000003</v>
      </c>
      <c r="J47">
        <v>33.700000000000003</v>
      </c>
    </row>
    <row r="48" spans="1:10" x14ac:dyDescent="0.3">
      <c r="A48">
        <v>1932</v>
      </c>
      <c r="B48" t="s">
        <v>11</v>
      </c>
      <c r="C48">
        <v>36.700000000000003</v>
      </c>
      <c r="D48">
        <v>25.7</v>
      </c>
      <c r="E48">
        <v>41</v>
      </c>
      <c r="F48">
        <v>32.6</v>
      </c>
      <c r="G48">
        <v>37.36</v>
      </c>
      <c r="H48">
        <v>28.1</v>
      </c>
      <c r="I48">
        <v>36.299999999999997</v>
      </c>
      <c r="J48">
        <v>30.8</v>
      </c>
    </row>
    <row r="49" spans="1:10" x14ac:dyDescent="0.3">
      <c r="A49">
        <v>1933</v>
      </c>
      <c r="B49" t="s">
        <v>11</v>
      </c>
      <c r="C49">
        <v>29.59</v>
      </c>
      <c r="D49">
        <v>25.8</v>
      </c>
      <c r="E49">
        <v>32.299999999999997</v>
      </c>
      <c r="F49">
        <v>28.4</v>
      </c>
      <c r="G49">
        <v>41.83</v>
      </c>
      <c r="H49">
        <v>30.1</v>
      </c>
      <c r="I49">
        <v>41.5</v>
      </c>
      <c r="J49">
        <v>33.799999999999997</v>
      </c>
    </row>
    <row r="50" spans="1:10" x14ac:dyDescent="0.3">
      <c r="A50">
        <v>1934</v>
      </c>
      <c r="B50" t="s">
        <v>12</v>
      </c>
      <c r="C50">
        <v>34.32</v>
      </c>
      <c r="D50">
        <v>10.4</v>
      </c>
      <c r="E50">
        <v>27.2</v>
      </c>
      <c r="F50">
        <v>15.2</v>
      </c>
      <c r="G50">
        <v>42.78</v>
      </c>
      <c r="H50">
        <v>29.2</v>
      </c>
      <c r="I50">
        <v>38.799999999999997</v>
      </c>
      <c r="J50">
        <v>32.1</v>
      </c>
    </row>
    <row r="51" spans="1:10" x14ac:dyDescent="0.3">
      <c r="A51">
        <v>1935</v>
      </c>
      <c r="B51" t="s">
        <v>11</v>
      </c>
      <c r="C51">
        <v>36.01</v>
      </c>
      <c r="D51">
        <v>21.1</v>
      </c>
      <c r="E51">
        <v>35</v>
      </c>
      <c r="F51">
        <v>25.8</v>
      </c>
      <c r="G51">
        <v>43.61</v>
      </c>
      <c r="H51">
        <v>34.1</v>
      </c>
      <c r="I51">
        <v>48.8</v>
      </c>
      <c r="J51">
        <v>40</v>
      </c>
    </row>
    <row r="52" spans="1:10" x14ac:dyDescent="0.3">
      <c r="A52">
        <v>1936</v>
      </c>
      <c r="B52" t="s">
        <v>11</v>
      </c>
      <c r="C52">
        <v>25.23</v>
      </c>
      <c r="D52">
        <v>15.6</v>
      </c>
      <c r="E52">
        <v>24</v>
      </c>
      <c r="F52">
        <v>18.3</v>
      </c>
      <c r="G52">
        <v>43.43</v>
      </c>
      <c r="H52">
        <v>37.4</v>
      </c>
      <c r="I52">
        <v>46.1</v>
      </c>
      <c r="J52">
        <v>39.4</v>
      </c>
    </row>
    <row r="53" spans="1:10" x14ac:dyDescent="0.3">
      <c r="A53">
        <v>1937</v>
      </c>
      <c r="B53" t="s">
        <v>11</v>
      </c>
      <c r="C53">
        <v>31.73</v>
      </c>
      <c r="D53">
        <v>26.3</v>
      </c>
      <c r="E53">
        <v>32.200000000000003</v>
      </c>
      <c r="F53">
        <v>28.5</v>
      </c>
      <c r="G53">
        <v>38.840000000000003</v>
      </c>
      <c r="H53">
        <v>27.6</v>
      </c>
      <c r="I53">
        <v>38.200000000000003</v>
      </c>
      <c r="J53">
        <v>31.4</v>
      </c>
    </row>
    <row r="54" spans="1:10" x14ac:dyDescent="0.3">
      <c r="A54">
        <v>1938</v>
      </c>
      <c r="B54" t="s">
        <v>11</v>
      </c>
      <c r="C54">
        <v>36</v>
      </c>
      <c r="D54">
        <v>26</v>
      </c>
      <c r="E54">
        <v>40.200000000000003</v>
      </c>
      <c r="F54">
        <v>31.4</v>
      </c>
      <c r="G54">
        <v>45.01</v>
      </c>
      <c r="H54">
        <v>35</v>
      </c>
      <c r="I54">
        <v>49.6</v>
      </c>
      <c r="J54">
        <v>40.1</v>
      </c>
    </row>
    <row r="55" spans="1:10" x14ac:dyDescent="0.3">
      <c r="A55">
        <v>1939</v>
      </c>
      <c r="B55" t="s">
        <v>11</v>
      </c>
      <c r="C55">
        <v>29.98</v>
      </c>
      <c r="D55">
        <v>24.9</v>
      </c>
      <c r="E55">
        <v>34</v>
      </c>
      <c r="F55">
        <v>30.2</v>
      </c>
      <c r="G55">
        <v>42.51</v>
      </c>
      <c r="H55">
        <v>29.3</v>
      </c>
      <c r="I55">
        <v>44.4</v>
      </c>
      <c r="J55">
        <v>35.6</v>
      </c>
    </row>
    <row r="56" spans="1:10" x14ac:dyDescent="0.3">
      <c r="A56">
        <v>1940</v>
      </c>
      <c r="B56" t="s">
        <v>11</v>
      </c>
      <c r="C56">
        <v>33.85</v>
      </c>
      <c r="D56">
        <v>22.3</v>
      </c>
      <c r="E56">
        <v>31.9</v>
      </c>
      <c r="F56">
        <v>26.3</v>
      </c>
      <c r="G56">
        <v>41.52</v>
      </c>
      <c r="H56">
        <v>27</v>
      </c>
      <c r="I56">
        <v>39.4</v>
      </c>
      <c r="J56">
        <v>29.5</v>
      </c>
    </row>
    <row r="57" spans="1:10" x14ac:dyDescent="0.3">
      <c r="A57">
        <v>1941</v>
      </c>
      <c r="B57" t="s">
        <v>11</v>
      </c>
      <c r="C57">
        <v>33.53</v>
      </c>
      <c r="D57">
        <v>22</v>
      </c>
      <c r="E57">
        <v>29.4</v>
      </c>
      <c r="F57">
        <v>23.6</v>
      </c>
      <c r="G57">
        <v>39.200000000000003</v>
      </c>
      <c r="H57">
        <v>26.7</v>
      </c>
      <c r="I57">
        <v>36.799999999999997</v>
      </c>
      <c r="J57">
        <v>28.9</v>
      </c>
    </row>
    <row r="58" spans="1:10" x14ac:dyDescent="0.3">
      <c r="A58">
        <v>1942</v>
      </c>
      <c r="B58" t="s">
        <v>13</v>
      </c>
      <c r="C58">
        <v>30.74</v>
      </c>
      <c r="D58">
        <v>20.100000000000001</v>
      </c>
      <c r="E58">
        <v>29.7</v>
      </c>
      <c r="F58">
        <v>23.2</v>
      </c>
      <c r="G58">
        <v>41.31</v>
      </c>
      <c r="H58">
        <v>35.700000000000003</v>
      </c>
      <c r="I58">
        <v>44.1</v>
      </c>
      <c r="J58">
        <v>37.799999999999997</v>
      </c>
    </row>
    <row r="59" spans="1:10" x14ac:dyDescent="0.3">
      <c r="A59">
        <v>1943</v>
      </c>
      <c r="B59" t="s">
        <v>10</v>
      </c>
      <c r="C59">
        <v>36.28</v>
      </c>
      <c r="D59">
        <v>23.9</v>
      </c>
      <c r="E59">
        <v>35.4</v>
      </c>
      <c r="F59">
        <v>27.6</v>
      </c>
      <c r="G59">
        <v>38.5</v>
      </c>
      <c r="H59">
        <v>30.5</v>
      </c>
      <c r="I59">
        <v>38.5</v>
      </c>
      <c r="J59">
        <v>34.700000000000003</v>
      </c>
    </row>
    <row r="60" spans="1:10" x14ac:dyDescent="0.3">
      <c r="A60">
        <v>1944</v>
      </c>
      <c r="B60" t="s">
        <v>11</v>
      </c>
      <c r="C60">
        <v>34.5</v>
      </c>
      <c r="D60">
        <v>22.4</v>
      </c>
      <c r="E60">
        <v>36.299999999999997</v>
      </c>
      <c r="F60">
        <v>27.5</v>
      </c>
      <c r="G60">
        <v>38.5</v>
      </c>
      <c r="H60">
        <v>28.9</v>
      </c>
      <c r="I60">
        <v>39.799999999999997</v>
      </c>
      <c r="J60">
        <v>32.700000000000003</v>
      </c>
    </row>
    <row r="61" spans="1:10" x14ac:dyDescent="0.3">
      <c r="A61">
        <v>1945</v>
      </c>
      <c r="B61" t="s">
        <v>11</v>
      </c>
      <c r="C61">
        <v>35.28</v>
      </c>
      <c r="D61">
        <v>23.6</v>
      </c>
      <c r="E61">
        <v>33.9</v>
      </c>
      <c r="F61">
        <v>27.1</v>
      </c>
      <c r="G61">
        <v>45.54</v>
      </c>
      <c r="H61">
        <v>41.6</v>
      </c>
      <c r="I61">
        <v>51.9</v>
      </c>
      <c r="J61">
        <v>46.2</v>
      </c>
    </row>
    <row r="62" spans="1:10" x14ac:dyDescent="0.3">
      <c r="A62">
        <v>1946</v>
      </c>
      <c r="B62" t="s">
        <v>11</v>
      </c>
      <c r="C62">
        <v>34.880000000000003</v>
      </c>
      <c r="D62">
        <v>21.4</v>
      </c>
      <c r="E62">
        <v>36.5</v>
      </c>
      <c r="F62">
        <v>27.4</v>
      </c>
      <c r="G62">
        <v>46.78</v>
      </c>
      <c r="H62">
        <v>41.6</v>
      </c>
      <c r="I62">
        <v>52.4</v>
      </c>
      <c r="J62">
        <v>45.3</v>
      </c>
    </row>
    <row r="63" spans="1:10" x14ac:dyDescent="0.3">
      <c r="A63">
        <v>1947</v>
      </c>
      <c r="B63" t="s">
        <v>11</v>
      </c>
      <c r="C63">
        <v>31.41</v>
      </c>
      <c r="D63">
        <v>20.5</v>
      </c>
      <c r="E63">
        <v>25.7</v>
      </c>
      <c r="F63">
        <v>21.7</v>
      </c>
      <c r="G63">
        <v>38.75</v>
      </c>
      <c r="H63">
        <v>29.7</v>
      </c>
      <c r="I63">
        <v>34.799999999999997</v>
      </c>
      <c r="J63">
        <v>30.3</v>
      </c>
    </row>
    <row r="64" spans="1:10" x14ac:dyDescent="0.3">
      <c r="A64">
        <v>1948</v>
      </c>
      <c r="B64" t="s">
        <v>11</v>
      </c>
      <c r="C64">
        <v>31.62</v>
      </c>
      <c r="D64">
        <v>19.7</v>
      </c>
      <c r="E64">
        <v>32.9</v>
      </c>
      <c r="F64">
        <v>25.6</v>
      </c>
      <c r="G64">
        <v>38.71</v>
      </c>
      <c r="H64">
        <v>32.700000000000003</v>
      </c>
      <c r="I64">
        <v>43.4</v>
      </c>
      <c r="J64">
        <v>38.299999999999997</v>
      </c>
    </row>
    <row r="65" spans="1:10" x14ac:dyDescent="0.3">
      <c r="A65">
        <v>1949</v>
      </c>
      <c r="B65" t="s">
        <v>11</v>
      </c>
      <c r="C65">
        <v>31.91</v>
      </c>
      <c r="D65">
        <v>28</v>
      </c>
      <c r="E65">
        <v>36.299999999999997</v>
      </c>
      <c r="F65">
        <v>32.9</v>
      </c>
      <c r="G65">
        <v>40.770000000000003</v>
      </c>
      <c r="H65">
        <v>33.5</v>
      </c>
      <c r="I65">
        <v>42</v>
      </c>
      <c r="J65">
        <v>36.799999999999997</v>
      </c>
    </row>
    <row r="66" spans="1:10" x14ac:dyDescent="0.3">
      <c r="A66">
        <v>1950</v>
      </c>
      <c r="B66" t="s">
        <v>12</v>
      </c>
      <c r="C66">
        <v>35.549999999999997</v>
      </c>
      <c r="D66">
        <v>21.6</v>
      </c>
      <c r="E66">
        <v>34.700000000000003</v>
      </c>
      <c r="F66">
        <v>27.4</v>
      </c>
      <c r="G66">
        <v>38.840000000000003</v>
      </c>
      <c r="H66">
        <v>27.3</v>
      </c>
      <c r="I66">
        <v>38.700000000000003</v>
      </c>
      <c r="J66">
        <v>30.8</v>
      </c>
    </row>
    <row r="67" spans="1:10" x14ac:dyDescent="0.3">
      <c r="A67">
        <v>1951</v>
      </c>
      <c r="B67" t="s">
        <v>11</v>
      </c>
      <c r="C67">
        <v>34.54</v>
      </c>
      <c r="D67">
        <v>26</v>
      </c>
      <c r="E67">
        <v>33.6</v>
      </c>
      <c r="F67">
        <v>28.9</v>
      </c>
      <c r="G67">
        <v>38.549999999999997</v>
      </c>
      <c r="H67">
        <v>33.4</v>
      </c>
      <c r="I67">
        <v>40.4</v>
      </c>
      <c r="J67">
        <v>36.1</v>
      </c>
    </row>
    <row r="68" spans="1:10" x14ac:dyDescent="0.3">
      <c r="A68">
        <v>1952</v>
      </c>
      <c r="B68" t="s">
        <v>11</v>
      </c>
      <c r="C68">
        <v>35.46</v>
      </c>
      <c r="D68">
        <v>26.4</v>
      </c>
      <c r="E68">
        <v>37.5</v>
      </c>
      <c r="F68">
        <v>30.6</v>
      </c>
      <c r="G68">
        <v>37.69</v>
      </c>
      <c r="H68">
        <v>32</v>
      </c>
      <c r="I68">
        <v>40.6</v>
      </c>
      <c r="J68">
        <v>34.6</v>
      </c>
    </row>
    <row r="69" spans="1:10" x14ac:dyDescent="0.3">
      <c r="A69">
        <v>1953</v>
      </c>
      <c r="B69" t="s">
        <v>11</v>
      </c>
      <c r="C69">
        <v>35.869999999999997</v>
      </c>
      <c r="D69">
        <v>28</v>
      </c>
      <c r="E69">
        <v>37.4</v>
      </c>
      <c r="F69">
        <v>31.8</v>
      </c>
      <c r="G69">
        <v>43.75</v>
      </c>
      <c r="H69">
        <v>34.799999999999997</v>
      </c>
      <c r="I69">
        <v>44.5</v>
      </c>
      <c r="J69">
        <v>37.9</v>
      </c>
    </row>
    <row r="70" spans="1:10" x14ac:dyDescent="0.3">
      <c r="A70">
        <v>1954</v>
      </c>
      <c r="B70" t="s">
        <v>11</v>
      </c>
      <c r="C70">
        <v>41.41</v>
      </c>
      <c r="D70">
        <v>30</v>
      </c>
      <c r="E70">
        <v>41.1</v>
      </c>
      <c r="F70">
        <v>33.6</v>
      </c>
      <c r="G70">
        <v>39.25</v>
      </c>
      <c r="H70">
        <v>32.200000000000003</v>
      </c>
      <c r="I70">
        <v>40.200000000000003</v>
      </c>
      <c r="J70">
        <v>35</v>
      </c>
    </row>
    <row r="71" spans="1:10" x14ac:dyDescent="0.3">
      <c r="A71">
        <v>1955</v>
      </c>
      <c r="B71" t="s">
        <v>11</v>
      </c>
      <c r="C71">
        <v>31.05</v>
      </c>
      <c r="D71">
        <v>24.2</v>
      </c>
      <c r="E71">
        <v>33.4</v>
      </c>
      <c r="F71">
        <v>27.3</v>
      </c>
      <c r="G71">
        <v>40.06</v>
      </c>
      <c r="H71">
        <v>32.299999999999997</v>
      </c>
      <c r="I71">
        <v>43.1</v>
      </c>
      <c r="J71">
        <v>37.200000000000003</v>
      </c>
    </row>
    <row r="72" spans="1:10" x14ac:dyDescent="0.3">
      <c r="A72">
        <v>1956</v>
      </c>
      <c r="B72" t="s">
        <v>11</v>
      </c>
      <c r="C72">
        <v>32.270000000000003</v>
      </c>
      <c r="D72">
        <v>25.6</v>
      </c>
      <c r="E72">
        <v>36.1</v>
      </c>
      <c r="F72">
        <v>29.8</v>
      </c>
      <c r="G72">
        <v>40.75</v>
      </c>
      <c r="H72">
        <v>27.9</v>
      </c>
      <c r="I72">
        <v>42.1</v>
      </c>
      <c r="J72">
        <v>32.9</v>
      </c>
    </row>
    <row r="73" spans="1:10" x14ac:dyDescent="0.3">
      <c r="A73">
        <v>1957</v>
      </c>
      <c r="B73" t="s">
        <v>11</v>
      </c>
      <c r="C73">
        <v>38.07</v>
      </c>
      <c r="D73">
        <v>27.3</v>
      </c>
      <c r="E73">
        <v>38.6</v>
      </c>
      <c r="F73">
        <v>31.4</v>
      </c>
      <c r="G73">
        <v>41.27</v>
      </c>
      <c r="H73">
        <v>33.6</v>
      </c>
      <c r="I73">
        <v>41.5</v>
      </c>
      <c r="J73">
        <v>36.1</v>
      </c>
    </row>
    <row r="74" spans="1:10" x14ac:dyDescent="0.3">
      <c r="A74">
        <v>1958</v>
      </c>
      <c r="B74" t="s">
        <v>11</v>
      </c>
      <c r="C74">
        <v>31.98</v>
      </c>
      <c r="D74">
        <v>17.899999999999999</v>
      </c>
      <c r="E74">
        <v>24.5</v>
      </c>
      <c r="F74">
        <v>20.399999999999999</v>
      </c>
      <c r="G74">
        <v>37.67</v>
      </c>
      <c r="H74">
        <v>33.299999999999997</v>
      </c>
      <c r="I74">
        <v>37.299999999999997</v>
      </c>
      <c r="J74">
        <v>33.700000000000003</v>
      </c>
    </row>
    <row r="75" spans="1:10" x14ac:dyDescent="0.3">
      <c r="A75">
        <v>1959</v>
      </c>
      <c r="B75" t="s">
        <v>11</v>
      </c>
      <c r="C75">
        <v>32.49</v>
      </c>
      <c r="D75">
        <v>20.6</v>
      </c>
      <c r="E75">
        <v>33.700000000000003</v>
      </c>
      <c r="F75">
        <v>27</v>
      </c>
      <c r="G75">
        <v>41.45</v>
      </c>
      <c r="H75">
        <v>30.6</v>
      </c>
      <c r="I75">
        <v>41.4</v>
      </c>
      <c r="J75">
        <v>34.1</v>
      </c>
    </row>
    <row r="76" spans="1:10" x14ac:dyDescent="0.3">
      <c r="A76">
        <v>1960</v>
      </c>
      <c r="B76" t="s">
        <v>11</v>
      </c>
      <c r="C76">
        <v>30.52</v>
      </c>
      <c r="D76">
        <v>26.9</v>
      </c>
      <c r="E76">
        <v>29.8</v>
      </c>
      <c r="F76">
        <v>28.6</v>
      </c>
      <c r="G76">
        <v>35.909999999999997</v>
      </c>
      <c r="H76">
        <v>24.2</v>
      </c>
      <c r="I76">
        <v>28.5</v>
      </c>
      <c r="J76">
        <v>24.5</v>
      </c>
    </row>
    <row r="77" spans="1:10" x14ac:dyDescent="0.3">
      <c r="A77">
        <v>1961</v>
      </c>
      <c r="B77" t="s">
        <v>11</v>
      </c>
      <c r="C77">
        <v>37.42</v>
      </c>
      <c r="D77">
        <v>24.6</v>
      </c>
      <c r="E77">
        <v>37.299999999999997</v>
      </c>
      <c r="F77">
        <v>28.9</v>
      </c>
      <c r="G77">
        <v>43.47</v>
      </c>
      <c r="H77">
        <v>32.6</v>
      </c>
      <c r="I77">
        <v>45.1</v>
      </c>
      <c r="J77">
        <v>37.1</v>
      </c>
    </row>
    <row r="78" spans="1:10" x14ac:dyDescent="0.3">
      <c r="A78">
        <v>1962</v>
      </c>
      <c r="B78" t="s">
        <v>11</v>
      </c>
      <c r="C78">
        <v>34.92</v>
      </c>
      <c r="D78">
        <v>19.8</v>
      </c>
      <c r="E78">
        <v>34.799999999999997</v>
      </c>
      <c r="F78">
        <v>25.4</v>
      </c>
      <c r="G78">
        <v>37.9</v>
      </c>
      <c r="H78">
        <v>32.700000000000003</v>
      </c>
      <c r="I78">
        <v>38.6</v>
      </c>
      <c r="J78">
        <v>34.200000000000003</v>
      </c>
    </row>
    <row r="79" spans="1:10" x14ac:dyDescent="0.3">
      <c r="A79">
        <v>1963</v>
      </c>
      <c r="B79" t="s">
        <v>11</v>
      </c>
      <c r="C79">
        <v>34.119999999999997</v>
      </c>
      <c r="D79">
        <v>16.2</v>
      </c>
      <c r="E79">
        <v>26.3</v>
      </c>
      <c r="F79">
        <v>18.399999999999999</v>
      </c>
      <c r="G79">
        <v>43.72</v>
      </c>
      <c r="H79">
        <v>33.1</v>
      </c>
      <c r="I79">
        <v>46</v>
      </c>
      <c r="J79">
        <v>37.5</v>
      </c>
    </row>
    <row r="80" spans="1:10" x14ac:dyDescent="0.3">
      <c r="A80">
        <v>1964</v>
      </c>
      <c r="B80" t="s">
        <v>11</v>
      </c>
      <c r="C80">
        <v>31.77</v>
      </c>
      <c r="D80">
        <v>21.6</v>
      </c>
      <c r="E80">
        <v>30.9</v>
      </c>
      <c r="F80">
        <v>23.6</v>
      </c>
      <c r="G80">
        <v>38.82</v>
      </c>
      <c r="H80">
        <v>33.6</v>
      </c>
      <c r="I80">
        <v>41.4</v>
      </c>
      <c r="J80">
        <v>36.9</v>
      </c>
    </row>
    <row r="81" spans="1:10" x14ac:dyDescent="0.3">
      <c r="A81">
        <v>1965</v>
      </c>
      <c r="B81" t="s">
        <v>11</v>
      </c>
      <c r="C81">
        <v>32.520000000000003</v>
      </c>
      <c r="D81">
        <v>22.1</v>
      </c>
      <c r="E81">
        <v>31.8</v>
      </c>
      <c r="F81">
        <v>26.2</v>
      </c>
      <c r="G81">
        <v>35.44</v>
      </c>
      <c r="H81">
        <v>30.2</v>
      </c>
      <c r="I81">
        <v>35.1</v>
      </c>
      <c r="J81">
        <v>32.1</v>
      </c>
    </row>
    <row r="82" spans="1:10" x14ac:dyDescent="0.3">
      <c r="A82">
        <v>1966</v>
      </c>
      <c r="B82" t="s">
        <v>11</v>
      </c>
      <c r="C82">
        <v>31.24</v>
      </c>
      <c r="D82">
        <v>23.2</v>
      </c>
      <c r="E82">
        <v>31.9</v>
      </c>
      <c r="F82">
        <v>26.5</v>
      </c>
      <c r="G82">
        <v>43</v>
      </c>
      <c r="H82">
        <v>34.1</v>
      </c>
      <c r="I82">
        <v>44.1</v>
      </c>
      <c r="J82">
        <v>37.5</v>
      </c>
    </row>
    <row r="83" spans="1:10" x14ac:dyDescent="0.3">
      <c r="A83">
        <v>1967</v>
      </c>
      <c r="B83" t="s">
        <v>11</v>
      </c>
      <c r="C83">
        <v>32.880000000000003</v>
      </c>
      <c r="D83">
        <v>18.2</v>
      </c>
      <c r="E83">
        <v>29.1</v>
      </c>
      <c r="F83">
        <v>22.6</v>
      </c>
      <c r="G83">
        <v>43.63</v>
      </c>
      <c r="H83">
        <v>29.1</v>
      </c>
      <c r="I83">
        <v>45.6</v>
      </c>
      <c r="J83">
        <v>34.4</v>
      </c>
    </row>
    <row r="84" spans="1:10" x14ac:dyDescent="0.3">
      <c r="A84">
        <v>1968</v>
      </c>
      <c r="B84" t="s">
        <v>11</v>
      </c>
      <c r="C84">
        <v>32.92</v>
      </c>
      <c r="D84">
        <v>18.399999999999999</v>
      </c>
      <c r="E84">
        <v>27.3</v>
      </c>
      <c r="F84">
        <v>22.3</v>
      </c>
      <c r="G84">
        <v>43.56</v>
      </c>
      <c r="H84">
        <v>34.799999999999997</v>
      </c>
      <c r="I84">
        <v>43.8</v>
      </c>
      <c r="J84">
        <v>38.4</v>
      </c>
    </row>
    <row r="85" spans="1:10" x14ac:dyDescent="0.3">
      <c r="A85">
        <v>1969</v>
      </c>
      <c r="B85" t="s">
        <v>11</v>
      </c>
      <c r="C85">
        <v>32.81</v>
      </c>
      <c r="D85">
        <v>23.7</v>
      </c>
      <c r="E85">
        <v>33</v>
      </c>
      <c r="F85">
        <v>26.7</v>
      </c>
      <c r="G85">
        <v>36.03</v>
      </c>
      <c r="H85">
        <v>30.1</v>
      </c>
      <c r="I85">
        <v>36.200000000000003</v>
      </c>
      <c r="J85">
        <v>32.700000000000003</v>
      </c>
    </row>
    <row r="86" spans="1:10" x14ac:dyDescent="0.3">
      <c r="A86">
        <v>1970</v>
      </c>
      <c r="B86" t="s">
        <v>12</v>
      </c>
      <c r="C86">
        <v>35.35</v>
      </c>
      <c r="D86">
        <v>22.5</v>
      </c>
      <c r="E86">
        <v>31.3</v>
      </c>
      <c r="F86">
        <v>25.3</v>
      </c>
      <c r="G86">
        <v>38.5</v>
      </c>
      <c r="H86">
        <v>29.8</v>
      </c>
      <c r="I86">
        <v>38.9</v>
      </c>
      <c r="J86">
        <v>31.6</v>
      </c>
    </row>
    <row r="87" spans="1:10" x14ac:dyDescent="0.3">
      <c r="A87">
        <v>1971</v>
      </c>
      <c r="B87" t="s">
        <v>11</v>
      </c>
      <c r="C87">
        <v>33.479999999999997</v>
      </c>
      <c r="D87">
        <v>23.9</v>
      </c>
      <c r="E87">
        <v>31.8</v>
      </c>
      <c r="F87">
        <v>27.5</v>
      </c>
      <c r="G87">
        <v>39.65</v>
      </c>
      <c r="H87">
        <v>29.9</v>
      </c>
      <c r="I87">
        <v>38.9</v>
      </c>
      <c r="J87">
        <v>32.5</v>
      </c>
    </row>
    <row r="88" spans="1:10" x14ac:dyDescent="0.3">
      <c r="A88">
        <v>1972</v>
      </c>
      <c r="B88" t="s">
        <v>11</v>
      </c>
      <c r="C88">
        <v>33.549999999999997</v>
      </c>
      <c r="D88">
        <v>20.100000000000001</v>
      </c>
      <c r="E88">
        <v>31.5</v>
      </c>
      <c r="F88">
        <v>23.2</v>
      </c>
      <c r="G88">
        <v>44.04</v>
      </c>
      <c r="H88">
        <v>29.3</v>
      </c>
      <c r="I88">
        <v>41.9</v>
      </c>
      <c r="J88">
        <v>33.1</v>
      </c>
    </row>
    <row r="89" spans="1:10" x14ac:dyDescent="0.3">
      <c r="A89">
        <v>1973</v>
      </c>
      <c r="B89" t="s">
        <v>11</v>
      </c>
      <c r="C89">
        <v>33.58</v>
      </c>
      <c r="D89">
        <v>21.8</v>
      </c>
      <c r="E89">
        <v>32.700000000000003</v>
      </c>
      <c r="F89">
        <v>25.5</v>
      </c>
      <c r="G89">
        <v>44.29</v>
      </c>
      <c r="H89">
        <v>39.200000000000003</v>
      </c>
      <c r="I89">
        <v>49.6</v>
      </c>
      <c r="J89">
        <v>42.9</v>
      </c>
    </row>
    <row r="90" spans="1:10" x14ac:dyDescent="0.3">
      <c r="A90">
        <v>1974</v>
      </c>
      <c r="B90" t="s">
        <v>11</v>
      </c>
      <c r="C90">
        <v>34.74</v>
      </c>
      <c r="D90">
        <v>21.7</v>
      </c>
      <c r="E90">
        <v>34.5</v>
      </c>
      <c r="F90">
        <v>26.2</v>
      </c>
      <c r="G90">
        <v>44.38</v>
      </c>
      <c r="H90">
        <v>32.5</v>
      </c>
      <c r="I90">
        <v>46.3</v>
      </c>
      <c r="J90">
        <v>36.9</v>
      </c>
    </row>
    <row r="91" spans="1:10" x14ac:dyDescent="0.3">
      <c r="A91">
        <v>1975</v>
      </c>
      <c r="B91" t="s">
        <v>12</v>
      </c>
      <c r="C91">
        <v>32.76</v>
      </c>
      <c r="D91">
        <v>24.7</v>
      </c>
      <c r="E91">
        <v>33.5</v>
      </c>
      <c r="F91">
        <v>28.8</v>
      </c>
      <c r="G91">
        <v>38.700000000000003</v>
      </c>
      <c r="H91">
        <v>30.4</v>
      </c>
      <c r="I91">
        <v>38.6</v>
      </c>
      <c r="J91">
        <v>33.700000000000003</v>
      </c>
    </row>
    <row r="92" spans="1:10" x14ac:dyDescent="0.3">
      <c r="A92">
        <v>1976</v>
      </c>
      <c r="B92" t="s">
        <v>11</v>
      </c>
      <c r="C92">
        <v>39.56</v>
      </c>
      <c r="D92">
        <v>28.8</v>
      </c>
      <c r="E92">
        <v>41.1</v>
      </c>
      <c r="F92">
        <v>33.5</v>
      </c>
      <c r="G92">
        <v>42.31</v>
      </c>
      <c r="H92">
        <v>35.200000000000003</v>
      </c>
      <c r="I92">
        <v>47.9</v>
      </c>
      <c r="J92">
        <v>40.799999999999997</v>
      </c>
    </row>
    <row r="93" spans="1:10" x14ac:dyDescent="0.3">
      <c r="A93">
        <v>1977</v>
      </c>
      <c r="B93" t="s">
        <v>11</v>
      </c>
      <c r="C93">
        <v>36.03</v>
      </c>
      <c r="D93">
        <v>23.2</v>
      </c>
      <c r="E93">
        <v>31.5</v>
      </c>
      <c r="F93">
        <v>26.1</v>
      </c>
      <c r="G93">
        <v>43.18</v>
      </c>
      <c r="H93">
        <v>38.4</v>
      </c>
      <c r="I93">
        <v>47.4</v>
      </c>
      <c r="J93">
        <v>41.2</v>
      </c>
    </row>
    <row r="94" spans="1:10" x14ac:dyDescent="0.3">
      <c r="A94">
        <v>1978</v>
      </c>
      <c r="B94" t="s">
        <v>11</v>
      </c>
      <c r="C94">
        <v>27.99</v>
      </c>
      <c r="D94">
        <v>15.6</v>
      </c>
      <c r="E94">
        <v>20.3</v>
      </c>
      <c r="F94">
        <v>17.2</v>
      </c>
      <c r="G94">
        <v>41.31</v>
      </c>
      <c r="H94">
        <v>28.8</v>
      </c>
      <c r="I94">
        <v>37.299999999999997</v>
      </c>
      <c r="J94">
        <v>31.9</v>
      </c>
    </row>
    <row r="95" spans="1:10" x14ac:dyDescent="0.3">
      <c r="A95">
        <v>1979</v>
      </c>
      <c r="B95" t="s">
        <v>11</v>
      </c>
      <c r="C95">
        <v>28.13</v>
      </c>
      <c r="D95">
        <v>13.9</v>
      </c>
      <c r="E95">
        <v>22.9</v>
      </c>
      <c r="F95">
        <v>16.399999999999999</v>
      </c>
      <c r="G95">
        <v>42.06</v>
      </c>
      <c r="H95">
        <v>37</v>
      </c>
      <c r="I95">
        <v>43.7</v>
      </c>
      <c r="J95">
        <v>39.4</v>
      </c>
    </row>
    <row r="96" spans="1:10" x14ac:dyDescent="0.3">
      <c r="A96">
        <v>1980</v>
      </c>
      <c r="B96" t="s">
        <v>11</v>
      </c>
      <c r="C96">
        <v>32.85</v>
      </c>
      <c r="D96">
        <v>20</v>
      </c>
      <c r="E96">
        <v>26.6</v>
      </c>
      <c r="F96">
        <v>23</v>
      </c>
      <c r="G96">
        <v>39.36</v>
      </c>
      <c r="H96">
        <v>31</v>
      </c>
      <c r="I96">
        <v>38.5</v>
      </c>
      <c r="J96">
        <v>33.299999999999997</v>
      </c>
    </row>
    <row r="97" spans="1:10" x14ac:dyDescent="0.3">
      <c r="A97">
        <v>1981</v>
      </c>
      <c r="B97" t="s">
        <v>11</v>
      </c>
      <c r="C97">
        <v>36.590000000000003</v>
      </c>
      <c r="D97">
        <v>30.3</v>
      </c>
      <c r="E97">
        <v>34.1</v>
      </c>
      <c r="F97">
        <v>30.7</v>
      </c>
      <c r="G97">
        <v>42.85</v>
      </c>
      <c r="H97">
        <v>33</v>
      </c>
      <c r="I97">
        <v>41.7</v>
      </c>
      <c r="J97">
        <v>34.1</v>
      </c>
    </row>
    <row r="98" spans="1:10" x14ac:dyDescent="0.3">
      <c r="A98">
        <v>1982</v>
      </c>
      <c r="B98" t="s">
        <v>11</v>
      </c>
      <c r="C98">
        <v>32.590000000000003</v>
      </c>
      <c r="D98">
        <v>22.9</v>
      </c>
      <c r="E98">
        <v>30.4</v>
      </c>
      <c r="F98">
        <v>26.9</v>
      </c>
      <c r="G98">
        <v>42.03</v>
      </c>
      <c r="H98">
        <v>31.5</v>
      </c>
      <c r="I98">
        <v>43.5</v>
      </c>
      <c r="J98">
        <v>34.9</v>
      </c>
    </row>
    <row r="99" spans="1:10" x14ac:dyDescent="0.3">
      <c r="A99">
        <v>1983</v>
      </c>
      <c r="B99" t="s">
        <v>12</v>
      </c>
      <c r="C99">
        <v>36.86</v>
      </c>
      <c r="D99">
        <v>26.2</v>
      </c>
      <c r="E99">
        <v>35.9</v>
      </c>
      <c r="F99">
        <v>29.8</v>
      </c>
      <c r="G99">
        <v>42.4</v>
      </c>
      <c r="H99">
        <v>35.700000000000003</v>
      </c>
      <c r="I99">
        <v>43.5</v>
      </c>
      <c r="J99">
        <v>38.700000000000003</v>
      </c>
    </row>
    <row r="100" spans="1:10" x14ac:dyDescent="0.3">
      <c r="A100">
        <v>1984</v>
      </c>
      <c r="B100" t="s">
        <v>11</v>
      </c>
      <c r="C100">
        <v>37.380000000000003</v>
      </c>
      <c r="D100">
        <v>31.2</v>
      </c>
      <c r="E100">
        <v>38.6</v>
      </c>
      <c r="F100">
        <v>33.799999999999997</v>
      </c>
      <c r="G100">
        <v>40.08</v>
      </c>
      <c r="H100">
        <v>26.6</v>
      </c>
      <c r="I100">
        <v>36.799999999999997</v>
      </c>
      <c r="J100">
        <v>29.5</v>
      </c>
    </row>
    <row r="101" spans="1:10" x14ac:dyDescent="0.3">
      <c r="A101">
        <v>1985</v>
      </c>
      <c r="B101" t="s">
        <v>11</v>
      </c>
      <c r="C101">
        <v>30.87</v>
      </c>
      <c r="D101">
        <v>24.8</v>
      </c>
      <c r="E101">
        <v>28.4</v>
      </c>
      <c r="F101">
        <v>27.1</v>
      </c>
      <c r="G101">
        <v>43.48</v>
      </c>
      <c r="H101">
        <v>34.5</v>
      </c>
      <c r="I101">
        <v>46.3</v>
      </c>
      <c r="J101">
        <v>38.299999999999997</v>
      </c>
    </row>
    <row r="102" spans="1:10" x14ac:dyDescent="0.3">
      <c r="A102">
        <v>1986</v>
      </c>
      <c r="B102" t="s">
        <v>12</v>
      </c>
      <c r="C102">
        <v>35.85</v>
      </c>
      <c r="D102">
        <v>22.3</v>
      </c>
      <c r="E102">
        <v>34.299999999999997</v>
      </c>
      <c r="F102">
        <v>26.7</v>
      </c>
      <c r="G102">
        <v>46.18</v>
      </c>
      <c r="H102">
        <v>34.700000000000003</v>
      </c>
      <c r="I102">
        <v>45</v>
      </c>
      <c r="J102">
        <v>38</v>
      </c>
    </row>
    <row r="103" spans="1:10" x14ac:dyDescent="0.3">
      <c r="A103">
        <v>1987</v>
      </c>
      <c r="B103" t="s">
        <v>11</v>
      </c>
      <c r="C103">
        <v>37.380000000000003</v>
      </c>
      <c r="D103">
        <v>21.8</v>
      </c>
      <c r="E103">
        <v>36.9</v>
      </c>
      <c r="F103">
        <v>26.8</v>
      </c>
      <c r="G103">
        <v>42.57</v>
      </c>
      <c r="H103">
        <v>35.5</v>
      </c>
      <c r="I103">
        <v>45.8</v>
      </c>
      <c r="J103">
        <v>39</v>
      </c>
    </row>
    <row r="104" spans="1:10" x14ac:dyDescent="0.3">
      <c r="A104">
        <v>1988</v>
      </c>
      <c r="B104" t="s">
        <v>12</v>
      </c>
      <c r="C104">
        <v>33.69</v>
      </c>
      <c r="D104">
        <v>23.7</v>
      </c>
      <c r="E104">
        <v>30.4</v>
      </c>
      <c r="F104">
        <v>26.8</v>
      </c>
      <c r="G104">
        <v>42.4</v>
      </c>
      <c r="H104">
        <v>33.200000000000003</v>
      </c>
      <c r="I104">
        <v>43</v>
      </c>
      <c r="J104">
        <v>37.200000000000003</v>
      </c>
    </row>
    <row r="105" spans="1:10" x14ac:dyDescent="0.3">
      <c r="A105">
        <v>1989</v>
      </c>
      <c r="B105" t="s">
        <v>11</v>
      </c>
      <c r="C105">
        <v>29.17</v>
      </c>
      <c r="D105">
        <v>23</v>
      </c>
      <c r="E105">
        <v>28.6</v>
      </c>
      <c r="F105">
        <v>27.1</v>
      </c>
      <c r="G105">
        <v>42.67</v>
      </c>
      <c r="H105">
        <v>31.8</v>
      </c>
      <c r="I105">
        <v>44</v>
      </c>
      <c r="J105">
        <v>36.700000000000003</v>
      </c>
    </row>
    <row r="106" spans="1:10" x14ac:dyDescent="0.3">
      <c r="A106">
        <v>1990</v>
      </c>
      <c r="B106" t="s">
        <v>12</v>
      </c>
      <c r="C106">
        <v>36.700000000000003</v>
      </c>
      <c r="D106">
        <v>28</v>
      </c>
      <c r="E106">
        <v>39.9</v>
      </c>
      <c r="F106">
        <v>33.9</v>
      </c>
      <c r="G106">
        <v>44.74</v>
      </c>
      <c r="H106">
        <v>35.700000000000003</v>
      </c>
      <c r="I106">
        <v>46.6</v>
      </c>
      <c r="J106">
        <v>40.200000000000003</v>
      </c>
    </row>
    <row r="107" spans="1:10" x14ac:dyDescent="0.3">
      <c r="A107">
        <v>1991</v>
      </c>
      <c r="B107" t="s">
        <v>11</v>
      </c>
      <c r="C107">
        <v>39.81</v>
      </c>
      <c r="D107">
        <v>28.7</v>
      </c>
      <c r="E107">
        <v>37.4</v>
      </c>
      <c r="F107">
        <v>32.4</v>
      </c>
      <c r="G107">
        <v>43.32</v>
      </c>
      <c r="H107">
        <v>36.1</v>
      </c>
      <c r="I107">
        <v>46.1</v>
      </c>
      <c r="J107">
        <v>39.5</v>
      </c>
    </row>
    <row r="108" spans="1:10" x14ac:dyDescent="0.3">
      <c r="A108">
        <v>1992</v>
      </c>
      <c r="B108" t="s">
        <v>11</v>
      </c>
      <c r="C108">
        <v>39.700000000000003</v>
      </c>
      <c r="D108">
        <v>25.7</v>
      </c>
      <c r="E108">
        <v>39.5</v>
      </c>
      <c r="F108">
        <v>30.9</v>
      </c>
      <c r="G108">
        <v>44.71</v>
      </c>
      <c r="H108">
        <v>30</v>
      </c>
      <c r="I108">
        <v>44</v>
      </c>
      <c r="J108">
        <v>34.5</v>
      </c>
    </row>
    <row r="109" spans="1:10" x14ac:dyDescent="0.3">
      <c r="A109">
        <v>1993</v>
      </c>
      <c r="B109" t="s">
        <v>11</v>
      </c>
      <c r="C109">
        <v>31.14</v>
      </c>
      <c r="D109">
        <v>17.5</v>
      </c>
      <c r="E109">
        <v>30.5</v>
      </c>
      <c r="F109">
        <v>23.5</v>
      </c>
      <c r="G109">
        <v>41.79</v>
      </c>
      <c r="H109">
        <v>29.8</v>
      </c>
      <c r="I109">
        <v>39.5</v>
      </c>
      <c r="J109">
        <v>32.799999999999997</v>
      </c>
    </row>
    <row r="110" spans="1:10" x14ac:dyDescent="0.3">
      <c r="A110">
        <v>1994</v>
      </c>
      <c r="B110" t="s">
        <v>11</v>
      </c>
      <c r="C110">
        <v>31.87</v>
      </c>
      <c r="D110">
        <v>19.399999999999999</v>
      </c>
      <c r="E110">
        <v>32.4</v>
      </c>
      <c r="F110">
        <v>24.1</v>
      </c>
      <c r="G110">
        <v>44.51</v>
      </c>
      <c r="H110">
        <v>31.6</v>
      </c>
      <c r="I110">
        <v>42.9</v>
      </c>
      <c r="J110">
        <v>33.799999999999997</v>
      </c>
    </row>
    <row r="111" spans="1:10" x14ac:dyDescent="0.3">
      <c r="A111">
        <v>1995</v>
      </c>
      <c r="B111" t="s">
        <v>12</v>
      </c>
      <c r="C111">
        <v>37.36</v>
      </c>
      <c r="D111">
        <v>20.6</v>
      </c>
      <c r="E111">
        <v>32.6</v>
      </c>
      <c r="F111">
        <v>23.9</v>
      </c>
      <c r="G111">
        <v>43.34</v>
      </c>
      <c r="H111">
        <v>36.200000000000003</v>
      </c>
      <c r="I111">
        <v>45.6</v>
      </c>
      <c r="J111">
        <v>39.700000000000003</v>
      </c>
    </row>
    <row r="112" spans="1:10" x14ac:dyDescent="0.3">
      <c r="A112">
        <v>1996</v>
      </c>
      <c r="B112" t="s">
        <v>11</v>
      </c>
      <c r="C112">
        <v>35.69</v>
      </c>
      <c r="D112">
        <v>23.6</v>
      </c>
      <c r="E112">
        <v>33.4</v>
      </c>
      <c r="F112">
        <v>27</v>
      </c>
      <c r="G112">
        <v>39.020000000000003</v>
      </c>
      <c r="H112">
        <v>29.7</v>
      </c>
      <c r="I112">
        <v>37.200000000000003</v>
      </c>
      <c r="J112">
        <v>31.8</v>
      </c>
    </row>
    <row r="113" spans="1:10" x14ac:dyDescent="0.3">
      <c r="A113">
        <v>1997</v>
      </c>
      <c r="B113" t="s">
        <v>12</v>
      </c>
      <c r="C113">
        <v>36.049999999999997</v>
      </c>
      <c r="D113">
        <v>28.6</v>
      </c>
      <c r="E113">
        <v>37.700000000000003</v>
      </c>
      <c r="F113">
        <v>33</v>
      </c>
      <c r="G113">
        <v>44.67</v>
      </c>
      <c r="H113">
        <v>32.1</v>
      </c>
      <c r="I113">
        <v>45.8</v>
      </c>
      <c r="J113">
        <v>37.6</v>
      </c>
    </row>
    <row r="114" spans="1:10" x14ac:dyDescent="0.3">
      <c r="A114">
        <v>1998</v>
      </c>
      <c r="B114" t="s">
        <v>11</v>
      </c>
      <c r="C114">
        <v>38.71</v>
      </c>
      <c r="D114">
        <v>31.6</v>
      </c>
      <c r="E114">
        <v>40.9</v>
      </c>
      <c r="F114">
        <v>35.799999999999997</v>
      </c>
      <c r="G114">
        <v>41.34</v>
      </c>
      <c r="H114">
        <v>36.200000000000003</v>
      </c>
      <c r="I114">
        <v>42.9</v>
      </c>
      <c r="J114">
        <v>39.700000000000003</v>
      </c>
    </row>
    <row r="115" spans="1:10" x14ac:dyDescent="0.3">
      <c r="A115">
        <v>1999</v>
      </c>
      <c r="B115" t="s">
        <v>12</v>
      </c>
      <c r="C115">
        <v>39.49</v>
      </c>
      <c r="D115">
        <v>28.2</v>
      </c>
      <c r="E115">
        <v>39.5</v>
      </c>
      <c r="F115">
        <v>31.7</v>
      </c>
      <c r="G115">
        <v>42.8</v>
      </c>
      <c r="H115">
        <v>33</v>
      </c>
      <c r="I115">
        <v>39.799999999999997</v>
      </c>
      <c r="J115">
        <v>34.200000000000003</v>
      </c>
    </row>
    <row r="116" spans="1:10" x14ac:dyDescent="0.3">
      <c r="A116">
        <v>2000</v>
      </c>
      <c r="B116" t="s">
        <v>11</v>
      </c>
      <c r="C116">
        <v>39.78</v>
      </c>
      <c r="D116">
        <v>27.2</v>
      </c>
      <c r="E116">
        <v>40.1</v>
      </c>
      <c r="F116">
        <v>31.6</v>
      </c>
      <c r="G116">
        <v>46.04</v>
      </c>
      <c r="H116">
        <v>39.1</v>
      </c>
      <c r="I116">
        <v>47.7</v>
      </c>
      <c r="J116">
        <v>42.6</v>
      </c>
    </row>
    <row r="117" spans="1:10" x14ac:dyDescent="0.3">
      <c r="A117">
        <v>2001</v>
      </c>
      <c r="B117" t="s">
        <v>11</v>
      </c>
      <c r="C117">
        <v>33.979999999999997</v>
      </c>
      <c r="D117">
        <v>26</v>
      </c>
      <c r="E117">
        <v>36.1</v>
      </c>
      <c r="F117">
        <v>31.5</v>
      </c>
      <c r="G117">
        <v>41.49</v>
      </c>
      <c r="H117">
        <v>30.2</v>
      </c>
      <c r="I117">
        <v>39.299999999999997</v>
      </c>
      <c r="J117">
        <v>33.299999999999997</v>
      </c>
    </row>
    <row r="118" spans="1:10" x14ac:dyDescent="0.3">
      <c r="A118">
        <v>2002</v>
      </c>
      <c r="B118" t="s">
        <v>11</v>
      </c>
      <c r="C118">
        <v>36.39</v>
      </c>
      <c r="D118">
        <v>29.7</v>
      </c>
      <c r="E118">
        <v>36.799999999999997</v>
      </c>
      <c r="F118">
        <v>33.9</v>
      </c>
      <c r="G118">
        <v>39.54</v>
      </c>
      <c r="H118">
        <v>34.700000000000003</v>
      </c>
      <c r="I118">
        <v>41.5</v>
      </c>
      <c r="J118">
        <v>38.200000000000003</v>
      </c>
    </row>
    <row r="119" spans="1:10" x14ac:dyDescent="0.3">
      <c r="A119">
        <v>2003</v>
      </c>
      <c r="B119" t="s">
        <v>11</v>
      </c>
      <c r="C119">
        <v>32.79</v>
      </c>
      <c r="D119">
        <v>20</v>
      </c>
      <c r="E119">
        <v>30.2</v>
      </c>
      <c r="F119">
        <v>23.8</v>
      </c>
      <c r="G119">
        <v>43.3</v>
      </c>
      <c r="H119">
        <v>32.9</v>
      </c>
      <c r="I119">
        <v>44.8</v>
      </c>
      <c r="J119">
        <v>37.200000000000003</v>
      </c>
    </row>
    <row r="120" spans="1:10" x14ac:dyDescent="0.3">
      <c r="A120">
        <v>2004</v>
      </c>
      <c r="B120" t="s">
        <v>11</v>
      </c>
      <c r="C120">
        <v>33.57</v>
      </c>
      <c r="D120">
        <v>24</v>
      </c>
      <c r="E120">
        <v>33.1</v>
      </c>
      <c r="F120">
        <v>27</v>
      </c>
      <c r="G120">
        <v>47.41</v>
      </c>
      <c r="H120">
        <v>35.9</v>
      </c>
      <c r="I120">
        <v>47</v>
      </c>
      <c r="J120">
        <v>39.5</v>
      </c>
    </row>
    <row r="121" spans="1:10" x14ac:dyDescent="0.3">
      <c r="A121">
        <v>2005</v>
      </c>
      <c r="B121" t="s">
        <v>11</v>
      </c>
      <c r="C121">
        <v>37.94</v>
      </c>
      <c r="D121">
        <v>26.2</v>
      </c>
      <c r="E121">
        <v>38.1</v>
      </c>
      <c r="F121">
        <v>30.1</v>
      </c>
      <c r="G121">
        <v>42.31</v>
      </c>
      <c r="H121">
        <v>29.7</v>
      </c>
      <c r="I121">
        <v>40.799999999999997</v>
      </c>
      <c r="J121">
        <v>32.299999999999997</v>
      </c>
    </row>
    <row r="122" spans="1:10" x14ac:dyDescent="0.3">
      <c r="A122">
        <v>2006</v>
      </c>
      <c r="B122" t="s">
        <v>11</v>
      </c>
      <c r="C122">
        <v>34.83</v>
      </c>
      <c r="D122">
        <v>26.2</v>
      </c>
      <c r="E122">
        <v>33.700000000000003</v>
      </c>
      <c r="F122">
        <v>29.8</v>
      </c>
      <c r="G122">
        <v>42.62</v>
      </c>
      <c r="H122">
        <v>34</v>
      </c>
      <c r="I122">
        <v>43.8</v>
      </c>
      <c r="J122">
        <v>37</v>
      </c>
    </row>
    <row r="123" spans="1:10" x14ac:dyDescent="0.3">
      <c r="A123">
        <v>2007</v>
      </c>
      <c r="B123" t="s">
        <v>12</v>
      </c>
      <c r="C123">
        <v>32.409999999999997</v>
      </c>
      <c r="D123">
        <v>18</v>
      </c>
      <c r="E123">
        <v>26.1</v>
      </c>
      <c r="F123">
        <v>20.100000000000001</v>
      </c>
      <c r="G123">
        <v>47.66</v>
      </c>
      <c r="H123">
        <v>32.700000000000003</v>
      </c>
      <c r="I123">
        <v>50.1</v>
      </c>
      <c r="J123">
        <v>37.4</v>
      </c>
    </row>
    <row r="124" spans="1:10" x14ac:dyDescent="0.3">
      <c r="A124">
        <v>2008</v>
      </c>
      <c r="B124" t="s">
        <v>11</v>
      </c>
      <c r="C124">
        <v>34.700000000000003</v>
      </c>
      <c r="D124">
        <v>25.4</v>
      </c>
      <c r="E124">
        <v>32.1</v>
      </c>
      <c r="F124">
        <v>27.7</v>
      </c>
      <c r="G124">
        <v>41.86</v>
      </c>
      <c r="H124">
        <v>31.6</v>
      </c>
      <c r="I124">
        <v>42</v>
      </c>
      <c r="J124">
        <v>35.6</v>
      </c>
    </row>
    <row r="125" spans="1:10" x14ac:dyDescent="0.3">
      <c r="A125">
        <v>2009</v>
      </c>
      <c r="B125" t="s">
        <v>11</v>
      </c>
      <c r="C125">
        <v>36.770000000000003</v>
      </c>
      <c r="D125">
        <v>26.2</v>
      </c>
      <c r="E125">
        <v>35.9</v>
      </c>
      <c r="F125">
        <v>29.6</v>
      </c>
      <c r="G125">
        <v>42.87</v>
      </c>
      <c r="H125">
        <v>34.1</v>
      </c>
      <c r="I125">
        <v>45.7</v>
      </c>
      <c r="J125">
        <v>38.200000000000003</v>
      </c>
    </row>
    <row r="126" spans="1:10" x14ac:dyDescent="0.3">
      <c r="A126">
        <v>2010</v>
      </c>
      <c r="B126" t="s">
        <v>11</v>
      </c>
      <c r="C126">
        <v>31.8</v>
      </c>
      <c r="D126">
        <v>25.9</v>
      </c>
      <c r="E126">
        <v>28.2</v>
      </c>
      <c r="F126">
        <v>25.8</v>
      </c>
      <c r="G126">
        <v>43.57</v>
      </c>
      <c r="H126">
        <v>39.6</v>
      </c>
      <c r="I126">
        <v>44.6</v>
      </c>
      <c r="J126">
        <v>42</v>
      </c>
    </row>
    <row r="127" spans="1:10" x14ac:dyDescent="0.3">
      <c r="A127">
        <v>2011</v>
      </c>
      <c r="B127" t="s">
        <v>12</v>
      </c>
      <c r="C127">
        <v>33.04</v>
      </c>
      <c r="D127">
        <v>24.1</v>
      </c>
      <c r="E127">
        <v>34.4</v>
      </c>
      <c r="F127">
        <v>28.6</v>
      </c>
      <c r="G127">
        <v>43.07</v>
      </c>
      <c r="H127">
        <v>33</v>
      </c>
      <c r="I127">
        <v>44.2</v>
      </c>
      <c r="J127">
        <v>36.299999999999997</v>
      </c>
    </row>
    <row r="128" spans="1:10" x14ac:dyDescent="0.3">
      <c r="A128">
        <v>2012</v>
      </c>
      <c r="B128" t="s">
        <v>11</v>
      </c>
      <c r="C128">
        <v>37.51</v>
      </c>
      <c r="D128">
        <v>30.6</v>
      </c>
      <c r="E128">
        <v>38.6</v>
      </c>
      <c r="F128">
        <v>34.299999999999997</v>
      </c>
      <c r="G128">
        <v>50.41</v>
      </c>
      <c r="H128">
        <v>43.4</v>
      </c>
      <c r="I128">
        <v>56.3</v>
      </c>
      <c r="J128">
        <v>47.7</v>
      </c>
    </row>
    <row r="129" spans="1:10" x14ac:dyDescent="0.3">
      <c r="A129">
        <v>2013</v>
      </c>
      <c r="B129" t="s">
        <v>12</v>
      </c>
      <c r="C129">
        <v>34.770000000000003</v>
      </c>
      <c r="D129">
        <v>25.3</v>
      </c>
      <c r="E129">
        <v>33.4</v>
      </c>
      <c r="F129">
        <v>27.4</v>
      </c>
      <c r="G129">
        <v>40.909999999999997</v>
      </c>
      <c r="H129">
        <v>32.700000000000003</v>
      </c>
      <c r="I129">
        <v>37.299999999999997</v>
      </c>
      <c r="J129">
        <v>33.9</v>
      </c>
    </row>
    <row r="130" spans="1:10" x14ac:dyDescent="0.3">
      <c r="A130">
        <v>2014</v>
      </c>
      <c r="B130" t="s">
        <v>11</v>
      </c>
      <c r="C130">
        <v>32.130000000000003</v>
      </c>
      <c r="D130">
        <v>21</v>
      </c>
      <c r="E130">
        <v>27.1</v>
      </c>
      <c r="F130">
        <v>22.8</v>
      </c>
      <c r="G130">
        <v>40.51</v>
      </c>
      <c r="H130">
        <v>26</v>
      </c>
      <c r="I130">
        <v>38</v>
      </c>
      <c r="J130">
        <v>30.3</v>
      </c>
    </row>
    <row r="131" spans="1:10" x14ac:dyDescent="0.3">
      <c r="A131">
        <v>2015</v>
      </c>
      <c r="B131" t="s">
        <v>11</v>
      </c>
      <c r="C131">
        <v>32.99</v>
      </c>
      <c r="D131">
        <v>12.1</v>
      </c>
      <c r="E131">
        <v>23.4</v>
      </c>
      <c r="F131">
        <v>16.100000000000001</v>
      </c>
      <c r="G131">
        <v>45.39</v>
      </c>
      <c r="H131">
        <v>27.8</v>
      </c>
      <c r="I131">
        <v>41.6</v>
      </c>
      <c r="J131">
        <v>31.6</v>
      </c>
    </row>
    <row r="132" spans="1:10" x14ac:dyDescent="0.3">
      <c r="A132">
        <v>2016</v>
      </c>
      <c r="B132" t="s">
        <v>12</v>
      </c>
      <c r="C132">
        <v>39.47</v>
      </c>
      <c r="D132">
        <v>28.1</v>
      </c>
      <c r="E132">
        <v>36.9</v>
      </c>
      <c r="F132">
        <v>30.8</v>
      </c>
      <c r="G132">
        <v>47.5</v>
      </c>
      <c r="H132">
        <v>38.799999999999997</v>
      </c>
      <c r="I132">
        <v>49.5</v>
      </c>
      <c r="J132">
        <v>43.4</v>
      </c>
    </row>
    <row r="133" spans="1:10" x14ac:dyDescent="0.3">
      <c r="A133" t="s">
        <v>14</v>
      </c>
      <c r="C133">
        <v>33.82</v>
      </c>
      <c r="D133">
        <v>22.5</v>
      </c>
      <c r="E133">
        <v>32.9</v>
      </c>
      <c r="F133">
        <v>26.5</v>
      </c>
      <c r="G133">
        <v>41.5</v>
      </c>
      <c r="H133">
        <v>32.299999999999997</v>
      </c>
      <c r="I133">
        <v>42.4</v>
      </c>
      <c r="J133">
        <v>35.9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59793-21EF-419A-B332-5A1E3B45B07A}">
  <dimension ref="A1:D151"/>
  <sheetViews>
    <sheetView workbookViewId="0">
      <pane ySplit="5" topLeftCell="A132" activePane="bottomLeft" state="frozen"/>
      <selection pane="bottomLeft" activeCell="A5" sqref="A5:C148"/>
    </sheetView>
  </sheetViews>
  <sheetFormatPr defaultRowHeight="14.4" x14ac:dyDescent="0.3"/>
  <cols>
    <col min="1" max="1" width="20.77734375" customWidth="1"/>
    <col min="3" max="3" width="10.77734375" bestFit="1" customWidth="1"/>
  </cols>
  <sheetData>
    <row r="1" spans="1:4" x14ac:dyDescent="0.3">
      <c r="A1" t="s">
        <v>15</v>
      </c>
      <c r="B1" t="s">
        <v>16</v>
      </c>
    </row>
    <row r="2" spans="1:4" x14ac:dyDescent="0.3">
      <c r="A2" t="s">
        <v>17</v>
      </c>
      <c r="C2" t="s">
        <v>18</v>
      </c>
    </row>
    <row r="3" spans="1:4" x14ac:dyDescent="0.3">
      <c r="A3" t="s">
        <v>19</v>
      </c>
      <c r="C3" t="s">
        <v>20</v>
      </c>
    </row>
    <row r="4" spans="1:4" x14ac:dyDescent="0.3">
      <c r="A4" t="s">
        <v>21</v>
      </c>
    </row>
    <row r="5" spans="1:4" x14ac:dyDescent="0.3">
      <c r="A5" t="s">
        <v>0</v>
      </c>
      <c r="B5" s="1" t="s">
        <v>22</v>
      </c>
      <c r="C5" s="1" t="s">
        <v>23</v>
      </c>
      <c r="D5" s="1"/>
    </row>
    <row r="6" spans="1:4" x14ac:dyDescent="0.3">
      <c r="A6">
        <v>1880</v>
      </c>
      <c r="B6" s="1">
        <v>-0.02</v>
      </c>
      <c r="C6" s="2">
        <f>(B6*(9/5))+32</f>
        <v>31.963999999999999</v>
      </c>
      <c r="D6" s="1"/>
    </row>
    <row r="7" spans="1:4" x14ac:dyDescent="0.3">
      <c r="A7">
        <v>1881</v>
      </c>
      <c r="B7" s="1">
        <v>-0.03</v>
      </c>
      <c r="C7" s="2">
        <f t="shared" ref="C7:C70" si="0">(B7*(9/5))+32</f>
        <v>31.946000000000002</v>
      </c>
      <c r="D7" s="1"/>
    </row>
    <row r="8" spans="1:4" x14ac:dyDescent="0.3">
      <c r="A8">
        <v>1882</v>
      </c>
      <c r="B8" s="1">
        <v>0.11</v>
      </c>
      <c r="C8" s="2">
        <f t="shared" si="0"/>
        <v>32.198</v>
      </c>
      <c r="D8" s="1"/>
    </row>
    <row r="9" spans="1:4" x14ac:dyDescent="0.3">
      <c r="A9">
        <v>1883</v>
      </c>
      <c r="B9" s="1">
        <v>-0.25</v>
      </c>
      <c r="C9" s="2">
        <f t="shared" si="0"/>
        <v>31.55</v>
      </c>
      <c r="D9" s="1"/>
    </row>
    <row r="10" spans="1:4" x14ac:dyDescent="0.3">
      <c r="A10">
        <v>1884</v>
      </c>
      <c r="B10" s="1">
        <v>-0.22</v>
      </c>
      <c r="C10" s="2">
        <f t="shared" si="0"/>
        <v>31.603999999999999</v>
      </c>
      <c r="D10" s="1"/>
    </row>
    <row r="11" spans="1:4" x14ac:dyDescent="0.3">
      <c r="A11">
        <v>1885</v>
      </c>
      <c r="B11" s="1">
        <v>-0.43</v>
      </c>
      <c r="C11" s="2">
        <f t="shared" si="0"/>
        <v>31.225999999999999</v>
      </c>
      <c r="D11" s="1"/>
    </row>
    <row r="12" spans="1:4" x14ac:dyDescent="0.3">
      <c r="A12">
        <v>1886</v>
      </c>
      <c r="B12">
        <v>-0.17</v>
      </c>
      <c r="C12" s="2">
        <f t="shared" si="0"/>
        <v>31.693999999999999</v>
      </c>
    </row>
    <row r="13" spans="1:4" x14ac:dyDescent="0.3">
      <c r="A13">
        <v>1887</v>
      </c>
      <c r="B13">
        <v>-0.52</v>
      </c>
      <c r="C13" s="2">
        <f t="shared" si="0"/>
        <v>31.064</v>
      </c>
    </row>
    <row r="14" spans="1:4" x14ac:dyDescent="0.3">
      <c r="A14">
        <v>1888</v>
      </c>
      <c r="B14">
        <v>-0.32</v>
      </c>
      <c r="C14" s="2">
        <f t="shared" si="0"/>
        <v>31.423999999999999</v>
      </c>
    </row>
    <row r="15" spans="1:4" x14ac:dyDescent="0.3">
      <c r="A15">
        <v>1889</v>
      </c>
      <c r="B15">
        <v>-0.02</v>
      </c>
      <c r="C15" s="2">
        <f t="shared" si="0"/>
        <v>31.963999999999999</v>
      </c>
    </row>
    <row r="16" spans="1:4" x14ac:dyDescent="0.3">
      <c r="A16">
        <v>1890</v>
      </c>
      <c r="B16">
        <v>-0.33</v>
      </c>
      <c r="C16" s="2">
        <f t="shared" si="0"/>
        <v>31.405999999999999</v>
      </c>
    </row>
    <row r="17" spans="1:3" x14ac:dyDescent="0.3">
      <c r="A17">
        <v>1891</v>
      </c>
      <c r="B17">
        <v>-0.38</v>
      </c>
      <c r="C17" s="2">
        <f t="shared" si="0"/>
        <v>31.315999999999999</v>
      </c>
    </row>
    <row r="18" spans="1:3" x14ac:dyDescent="0.3">
      <c r="A18">
        <v>1892</v>
      </c>
      <c r="B18">
        <v>-0.23</v>
      </c>
      <c r="C18" s="2">
        <f t="shared" si="0"/>
        <v>31.585999999999999</v>
      </c>
    </row>
    <row r="19" spans="1:3" x14ac:dyDescent="0.3">
      <c r="A19">
        <v>1893</v>
      </c>
      <c r="B19">
        <v>-0.74</v>
      </c>
      <c r="C19" s="2">
        <f t="shared" si="0"/>
        <v>30.667999999999999</v>
      </c>
    </row>
    <row r="20" spans="1:3" x14ac:dyDescent="0.3">
      <c r="A20">
        <v>1894</v>
      </c>
      <c r="B20">
        <v>-0.42</v>
      </c>
      <c r="C20" s="2">
        <f t="shared" si="0"/>
        <v>31.244</v>
      </c>
    </row>
    <row r="21" spans="1:3" x14ac:dyDescent="0.3">
      <c r="A21">
        <v>1895</v>
      </c>
      <c r="B21">
        <v>-0.43</v>
      </c>
      <c r="C21" s="2">
        <f t="shared" si="0"/>
        <v>31.225999999999999</v>
      </c>
    </row>
    <row r="22" spans="1:3" x14ac:dyDescent="0.3">
      <c r="A22">
        <v>1896</v>
      </c>
      <c r="B22">
        <v>-0.15</v>
      </c>
      <c r="C22" s="2">
        <f t="shared" si="0"/>
        <v>31.73</v>
      </c>
    </row>
    <row r="23" spans="1:3" x14ac:dyDescent="0.3">
      <c r="A23">
        <v>1897</v>
      </c>
      <c r="B23">
        <v>-0.12</v>
      </c>
      <c r="C23" s="2">
        <f t="shared" si="0"/>
        <v>31.783999999999999</v>
      </c>
    </row>
    <row r="24" spans="1:3" x14ac:dyDescent="0.3">
      <c r="A24">
        <v>1898</v>
      </c>
      <c r="B24">
        <v>-0.01</v>
      </c>
      <c r="C24" s="2">
        <f t="shared" si="0"/>
        <v>31.981999999999999</v>
      </c>
    </row>
    <row r="25" spans="1:3" x14ac:dyDescent="0.3">
      <c r="A25">
        <v>1899</v>
      </c>
      <c r="B25">
        <v>-0.14000000000000001</v>
      </c>
      <c r="C25" s="2">
        <f t="shared" si="0"/>
        <v>31.748000000000001</v>
      </c>
    </row>
    <row r="26" spans="1:3" x14ac:dyDescent="0.3">
      <c r="A26">
        <v>1900</v>
      </c>
      <c r="B26">
        <v>-0.35</v>
      </c>
      <c r="C26" s="2">
        <f t="shared" si="0"/>
        <v>31.37</v>
      </c>
    </row>
    <row r="27" spans="1:3" x14ac:dyDescent="0.3">
      <c r="A27">
        <v>1901</v>
      </c>
      <c r="B27">
        <v>-0.14000000000000001</v>
      </c>
      <c r="C27" s="2">
        <f t="shared" si="0"/>
        <v>31.748000000000001</v>
      </c>
    </row>
    <row r="28" spans="1:3" x14ac:dyDescent="0.3">
      <c r="A28">
        <v>1902</v>
      </c>
      <c r="B28">
        <v>-0.1</v>
      </c>
      <c r="C28" s="2">
        <f t="shared" si="0"/>
        <v>31.82</v>
      </c>
    </row>
    <row r="29" spans="1:3" x14ac:dyDescent="0.3">
      <c r="A29">
        <v>1903</v>
      </c>
      <c r="B29">
        <v>-0.23</v>
      </c>
      <c r="C29" s="2">
        <f t="shared" si="0"/>
        <v>31.585999999999999</v>
      </c>
    </row>
    <row r="30" spans="1:3" x14ac:dyDescent="0.3">
      <c r="A30">
        <v>1904</v>
      </c>
      <c r="B30">
        <v>-0.61</v>
      </c>
      <c r="C30" s="2">
        <f t="shared" si="0"/>
        <v>30.902000000000001</v>
      </c>
    </row>
    <row r="31" spans="1:3" x14ac:dyDescent="0.3">
      <c r="A31">
        <v>1905</v>
      </c>
      <c r="B31">
        <v>-0.35</v>
      </c>
      <c r="C31" s="2">
        <f t="shared" si="0"/>
        <v>31.37</v>
      </c>
    </row>
    <row r="32" spans="1:3" x14ac:dyDescent="0.3">
      <c r="A32">
        <v>1906</v>
      </c>
      <c r="B32">
        <v>-0.13</v>
      </c>
      <c r="C32" s="2">
        <f t="shared" si="0"/>
        <v>31.765999999999998</v>
      </c>
    </row>
    <row r="33" spans="1:3" x14ac:dyDescent="0.3">
      <c r="A33">
        <v>1907</v>
      </c>
      <c r="B33">
        <v>-0.37</v>
      </c>
      <c r="C33" s="2">
        <f t="shared" si="0"/>
        <v>31.334</v>
      </c>
    </row>
    <row r="34" spans="1:3" x14ac:dyDescent="0.3">
      <c r="A34">
        <v>1908</v>
      </c>
      <c r="B34">
        <v>-0.38</v>
      </c>
      <c r="C34" s="2">
        <f t="shared" si="0"/>
        <v>31.315999999999999</v>
      </c>
    </row>
    <row r="35" spans="1:3" x14ac:dyDescent="0.3">
      <c r="A35">
        <v>1909</v>
      </c>
      <c r="B35">
        <v>-0.57999999999999996</v>
      </c>
      <c r="C35" s="2">
        <f t="shared" si="0"/>
        <v>30.956</v>
      </c>
    </row>
    <row r="36" spans="1:3" x14ac:dyDescent="0.3">
      <c r="A36">
        <v>1910</v>
      </c>
      <c r="B36">
        <v>-0.35</v>
      </c>
      <c r="C36" s="2">
        <f t="shared" si="0"/>
        <v>31.37</v>
      </c>
    </row>
    <row r="37" spans="1:3" x14ac:dyDescent="0.3">
      <c r="A37">
        <v>1911</v>
      </c>
      <c r="B37">
        <v>-0.54</v>
      </c>
      <c r="C37" s="2">
        <f t="shared" si="0"/>
        <v>31.027999999999999</v>
      </c>
    </row>
    <row r="38" spans="1:3" x14ac:dyDescent="0.3">
      <c r="A38">
        <v>1912</v>
      </c>
      <c r="B38">
        <v>-0.27</v>
      </c>
      <c r="C38" s="2">
        <f t="shared" si="0"/>
        <v>31.513999999999999</v>
      </c>
    </row>
    <row r="39" spans="1:3" x14ac:dyDescent="0.3">
      <c r="A39">
        <v>1913</v>
      </c>
      <c r="B39">
        <v>-0.35</v>
      </c>
      <c r="C39" s="2">
        <f t="shared" si="0"/>
        <v>31.37</v>
      </c>
    </row>
    <row r="40" spans="1:3" x14ac:dyDescent="0.3">
      <c r="A40">
        <v>1914</v>
      </c>
      <c r="B40">
        <v>0.11</v>
      </c>
      <c r="C40" s="2">
        <f t="shared" si="0"/>
        <v>32.198</v>
      </c>
    </row>
    <row r="41" spans="1:3" x14ac:dyDescent="0.3">
      <c r="A41">
        <v>1915</v>
      </c>
      <c r="B41">
        <v>-0.14000000000000001</v>
      </c>
      <c r="C41" s="2">
        <f t="shared" si="0"/>
        <v>31.748000000000001</v>
      </c>
    </row>
    <row r="42" spans="1:3" x14ac:dyDescent="0.3">
      <c r="A42">
        <v>1916</v>
      </c>
      <c r="B42">
        <v>-0.13</v>
      </c>
      <c r="C42" s="2">
        <f t="shared" si="0"/>
        <v>31.765999999999998</v>
      </c>
    </row>
    <row r="43" spans="1:3" x14ac:dyDescent="0.3">
      <c r="A43">
        <v>1917</v>
      </c>
      <c r="B43">
        <v>-0.53</v>
      </c>
      <c r="C43" s="2">
        <f t="shared" si="0"/>
        <v>31.045999999999999</v>
      </c>
    </row>
    <row r="44" spans="1:3" x14ac:dyDescent="0.3">
      <c r="A44">
        <v>1918</v>
      </c>
      <c r="B44">
        <v>-0.33</v>
      </c>
      <c r="C44" s="2">
        <f t="shared" si="0"/>
        <v>31.405999999999999</v>
      </c>
    </row>
    <row r="45" spans="1:3" x14ac:dyDescent="0.3">
      <c r="A45">
        <v>1919</v>
      </c>
      <c r="B45">
        <v>-0.24</v>
      </c>
      <c r="C45" s="2">
        <f t="shared" si="0"/>
        <v>31.568000000000001</v>
      </c>
    </row>
    <row r="46" spans="1:3" x14ac:dyDescent="0.3">
      <c r="A46">
        <v>1920</v>
      </c>
      <c r="B46">
        <v>-0.2</v>
      </c>
      <c r="C46" s="2">
        <f t="shared" si="0"/>
        <v>31.64</v>
      </c>
    </row>
    <row r="47" spans="1:3" x14ac:dyDescent="0.3">
      <c r="A47">
        <v>1921</v>
      </c>
      <c r="B47">
        <v>-0.08</v>
      </c>
      <c r="C47" s="2">
        <f t="shared" si="0"/>
        <v>31.856000000000002</v>
      </c>
    </row>
    <row r="48" spans="1:3" x14ac:dyDescent="0.3">
      <c r="A48">
        <v>1922</v>
      </c>
      <c r="B48">
        <v>-0.31</v>
      </c>
      <c r="C48" s="2">
        <f t="shared" si="0"/>
        <v>31.442</v>
      </c>
    </row>
    <row r="49" spans="1:3" x14ac:dyDescent="0.3">
      <c r="A49">
        <v>1923</v>
      </c>
      <c r="B49">
        <v>-0.24</v>
      </c>
      <c r="C49" s="2">
        <f t="shared" si="0"/>
        <v>31.568000000000001</v>
      </c>
    </row>
    <row r="50" spans="1:3" x14ac:dyDescent="0.3">
      <c r="A50">
        <v>1924</v>
      </c>
      <c r="B50">
        <v>-0.22</v>
      </c>
      <c r="C50" s="2">
        <f t="shared" si="0"/>
        <v>31.603999999999999</v>
      </c>
    </row>
    <row r="51" spans="1:3" x14ac:dyDescent="0.3">
      <c r="A51">
        <v>1925</v>
      </c>
      <c r="B51">
        <v>-0.4</v>
      </c>
      <c r="C51" s="2">
        <f t="shared" si="0"/>
        <v>31.28</v>
      </c>
    </row>
    <row r="52" spans="1:3" x14ac:dyDescent="0.3">
      <c r="A52">
        <v>1926</v>
      </c>
      <c r="B52">
        <v>0.13</v>
      </c>
      <c r="C52" s="2">
        <f t="shared" si="0"/>
        <v>32.234000000000002</v>
      </c>
    </row>
    <row r="53" spans="1:3" x14ac:dyDescent="0.3">
      <c r="A53">
        <v>1927</v>
      </c>
      <c r="B53">
        <v>-0.23</v>
      </c>
      <c r="C53" s="2">
        <f t="shared" si="0"/>
        <v>31.585999999999999</v>
      </c>
    </row>
    <row r="54" spans="1:3" x14ac:dyDescent="0.3">
      <c r="A54">
        <v>1928</v>
      </c>
      <c r="B54">
        <v>-0.08</v>
      </c>
      <c r="C54" s="2">
        <f t="shared" si="0"/>
        <v>31.856000000000002</v>
      </c>
    </row>
    <row r="55" spans="1:3" x14ac:dyDescent="0.3">
      <c r="A55">
        <v>1929</v>
      </c>
      <c r="B55">
        <v>-0.49</v>
      </c>
      <c r="C55" s="2">
        <f t="shared" si="0"/>
        <v>31.117999999999999</v>
      </c>
    </row>
    <row r="56" spans="1:3" x14ac:dyDescent="0.3">
      <c r="A56">
        <v>1930</v>
      </c>
      <c r="B56">
        <v>-0.34</v>
      </c>
      <c r="C56" s="2">
        <f t="shared" si="0"/>
        <v>31.387999999999998</v>
      </c>
    </row>
    <row r="57" spans="1:3" x14ac:dyDescent="0.3">
      <c r="A57">
        <v>1931</v>
      </c>
      <c r="B57">
        <v>-0.03</v>
      </c>
      <c r="C57" s="2">
        <f t="shared" si="0"/>
        <v>31.946000000000002</v>
      </c>
    </row>
    <row r="58" spans="1:3" x14ac:dyDescent="0.3">
      <c r="A58">
        <v>1932</v>
      </c>
      <c r="B58">
        <v>0.15</v>
      </c>
      <c r="C58" s="2">
        <f t="shared" si="0"/>
        <v>32.270000000000003</v>
      </c>
    </row>
    <row r="59" spans="1:3" x14ac:dyDescent="0.3">
      <c r="A59">
        <v>1933</v>
      </c>
      <c r="B59">
        <v>-0.28000000000000003</v>
      </c>
      <c r="C59" s="2">
        <f t="shared" si="0"/>
        <v>31.495999999999999</v>
      </c>
    </row>
    <row r="60" spans="1:3" x14ac:dyDescent="0.3">
      <c r="A60">
        <v>1934</v>
      </c>
      <c r="B60">
        <v>-0.3</v>
      </c>
      <c r="C60" s="2">
        <f t="shared" si="0"/>
        <v>31.46</v>
      </c>
    </row>
    <row r="61" spans="1:3" x14ac:dyDescent="0.3">
      <c r="A61">
        <v>1935</v>
      </c>
      <c r="B61">
        <v>-0.28000000000000003</v>
      </c>
      <c r="C61" s="2">
        <f t="shared" si="0"/>
        <v>31.495999999999999</v>
      </c>
    </row>
    <row r="62" spans="1:3" x14ac:dyDescent="0.3">
      <c r="A62">
        <v>1936</v>
      </c>
      <c r="B62">
        <v>-0.27</v>
      </c>
      <c r="C62" s="2">
        <f t="shared" si="0"/>
        <v>31.513999999999999</v>
      </c>
    </row>
    <row r="63" spans="1:3" x14ac:dyDescent="0.3">
      <c r="A63">
        <v>1937</v>
      </c>
      <c r="B63">
        <v>-0.18</v>
      </c>
      <c r="C63" s="2">
        <f t="shared" si="0"/>
        <v>31.675999999999998</v>
      </c>
    </row>
    <row r="64" spans="1:3" x14ac:dyDescent="0.3">
      <c r="A64">
        <v>1938</v>
      </c>
      <c r="B64">
        <v>0.02</v>
      </c>
      <c r="C64" s="2">
        <f t="shared" si="0"/>
        <v>32.036000000000001</v>
      </c>
    </row>
    <row r="65" spans="1:3" x14ac:dyDescent="0.3">
      <c r="A65">
        <v>1939</v>
      </c>
      <c r="B65">
        <v>-0.11</v>
      </c>
      <c r="C65" s="2">
        <f t="shared" si="0"/>
        <v>31.802</v>
      </c>
    </row>
    <row r="66" spans="1:3" x14ac:dyDescent="0.3">
      <c r="A66">
        <v>1940</v>
      </c>
      <c r="B66">
        <v>0.01</v>
      </c>
      <c r="C66" s="2">
        <f t="shared" si="0"/>
        <v>32.018000000000001</v>
      </c>
    </row>
    <row r="67" spans="1:3" x14ac:dyDescent="0.3">
      <c r="A67">
        <v>1941</v>
      </c>
      <c r="B67">
        <v>0.27</v>
      </c>
      <c r="C67" s="2">
        <f t="shared" si="0"/>
        <v>32.485999999999997</v>
      </c>
    </row>
    <row r="68" spans="1:3" x14ac:dyDescent="0.3">
      <c r="A68">
        <v>1942</v>
      </c>
      <c r="B68">
        <v>0.28999999999999998</v>
      </c>
      <c r="C68" s="2">
        <f t="shared" si="0"/>
        <v>32.521999999999998</v>
      </c>
    </row>
    <row r="69" spans="1:3" x14ac:dyDescent="0.3">
      <c r="A69">
        <v>1943</v>
      </c>
      <c r="B69">
        <v>-0.03</v>
      </c>
      <c r="C69" s="2">
        <f t="shared" si="0"/>
        <v>31.946000000000002</v>
      </c>
    </row>
    <row r="70" spans="1:3" x14ac:dyDescent="0.3">
      <c r="A70">
        <v>1944</v>
      </c>
      <c r="B70">
        <v>0.39</v>
      </c>
      <c r="C70" s="2">
        <f t="shared" si="0"/>
        <v>32.701999999999998</v>
      </c>
    </row>
    <row r="71" spans="1:3" x14ac:dyDescent="0.3">
      <c r="A71">
        <v>1945</v>
      </c>
      <c r="B71">
        <v>0.16</v>
      </c>
      <c r="C71" s="2">
        <f t="shared" ref="C71:C134" si="1">(B71*(9/5))+32</f>
        <v>32.287999999999997</v>
      </c>
    </row>
    <row r="72" spans="1:3" x14ac:dyDescent="0.3">
      <c r="A72">
        <v>1946</v>
      </c>
      <c r="B72">
        <v>0.25</v>
      </c>
      <c r="C72" s="2">
        <f t="shared" si="1"/>
        <v>32.450000000000003</v>
      </c>
    </row>
    <row r="73" spans="1:3" x14ac:dyDescent="0.3">
      <c r="A73">
        <v>1947</v>
      </c>
      <c r="B73">
        <v>-0.16</v>
      </c>
      <c r="C73" s="2">
        <f t="shared" si="1"/>
        <v>31.712</v>
      </c>
    </row>
    <row r="74" spans="1:3" x14ac:dyDescent="0.3">
      <c r="A74">
        <v>1948</v>
      </c>
      <c r="B74">
        <v>7.0000000000000007E-2</v>
      </c>
      <c r="C74" s="2">
        <f t="shared" si="1"/>
        <v>32.125999999999998</v>
      </c>
    </row>
    <row r="75" spans="1:3" x14ac:dyDescent="0.3">
      <c r="A75">
        <v>1949</v>
      </c>
      <c r="B75">
        <v>0.12</v>
      </c>
      <c r="C75" s="2">
        <f t="shared" si="1"/>
        <v>32.216000000000001</v>
      </c>
    </row>
    <row r="76" spans="1:3" x14ac:dyDescent="0.3">
      <c r="A76">
        <v>1950</v>
      </c>
      <c r="B76">
        <v>-0.28999999999999998</v>
      </c>
      <c r="C76" s="2">
        <f t="shared" si="1"/>
        <v>31.478000000000002</v>
      </c>
    </row>
    <row r="77" spans="1:3" x14ac:dyDescent="0.3">
      <c r="A77">
        <v>1951</v>
      </c>
      <c r="B77">
        <v>-0.28000000000000003</v>
      </c>
      <c r="C77" s="2">
        <f t="shared" si="1"/>
        <v>31.495999999999999</v>
      </c>
    </row>
    <row r="78" spans="1:3" x14ac:dyDescent="0.3">
      <c r="A78">
        <v>1952</v>
      </c>
      <c r="B78">
        <v>0.12</v>
      </c>
      <c r="C78" s="2">
        <f t="shared" si="1"/>
        <v>32.216000000000001</v>
      </c>
    </row>
    <row r="79" spans="1:3" x14ac:dyDescent="0.3">
      <c r="A79">
        <v>1953</v>
      </c>
      <c r="B79">
        <v>0.09</v>
      </c>
      <c r="C79" s="2">
        <f t="shared" si="1"/>
        <v>32.161999999999999</v>
      </c>
    </row>
    <row r="80" spans="1:3" x14ac:dyDescent="0.3">
      <c r="A80">
        <v>1954</v>
      </c>
      <c r="B80">
        <v>-0.2</v>
      </c>
      <c r="C80" s="2">
        <f t="shared" si="1"/>
        <v>31.64</v>
      </c>
    </row>
    <row r="81" spans="1:3" x14ac:dyDescent="0.3">
      <c r="A81">
        <v>1955</v>
      </c>
      <c r="B81">
        <v>0.14000000000000001</v>
      </c>
      <c r="C81" s="2">
        <f t="shared" si="1"/>
        <v>32.252000000000002</v>
      </c>
    </row>
    <row r="82" spans="1:3" x14ac:dyDescent="0.3">
      <c r="A82">
        <v>1956</v>
      </c>
      <c r="B82">
        <v>-0.14000000000000001</v>
      </c>
      <c r="C82" s="2">
        <f t="shared" si="1"/>
        <v>31.748000000000001</v>
      </c>
    </row>
    <row r="83" spans="1:3" x14ac:dyDescent="0.3">
      <c r="A83">
        <v>1957</v>
      </c>
      <c r="B83">
        <v>-0.09</v>
      </c>
      <c r="C83" s="2">
        <f t="shared" si="1"/>
        <v>31.838000000000001</v>
      </c>
    </row>
    <row r="84" spans="1:3" x14ac:dyDescent="0.3">
      <c r="A84">
        <v>1958</v>
      </c>
      <c r="B84">
        <v>0.32</v>
      </c>
      <c r="C84" s="2">
        <f t="shared" si="1"/>
        <v>32.576000000000001</v>
      </c>
    </row>
    <row r="85" spans="1:3" x14ac:dyDescent="0.3">
      <c r="A85">
        <v>1959</v>
      </c>
      <c r="B85">
        <v>0.15</v>
      </c>
      <c r="C85" s="2">
        <f t="shared" si="1"/>
        <v>32.270000000000003</v>
      </c>
    </row>
    <row r="86" spans="1:3" x14ac:dyDescent="0.3">
      <c r="A86">
        <v>1960</v>
      </c>
      <c r="B86">
        <v>0.04</v>
      </c>
      <c r="C86" s="2">
        <f t="shared" si="1"/>
        <v>32.072000000000003</v>
      </c>
    </row>
    <row r="87" spans="1:3" x14ac:dyDescent="0.3">
      <c r="A87">
        <v>1961</v>
      </c>
      <c r="B87">
        <v>0.13</v>
      </c>
      <c r="C87" s="2">
        <f t="shared" si="1"/>
        <v>32.234000000000002</v>
      </c>
    </row>
    <row r="88" spans="1:3" x14ac:dyDescent="0.3">
      <c r="A88">
        <v>1962</v>
      </c>
      <c r="B88">
        <v>0.12</v>
      </c>
      <c r="C88" s="2">
        <f t="shared" si="1"/>
        <v>32.216000000000001</v>
      </c>
    </row>
    <row r="89" spans="1:3" x14ac:dyDescent="0.3">
      <c r="A89">
        <v>1963</v>
      </c>
      <c r="B89">
        <v>0.06</v>
      </c>
      <c r="C89" s="2">
        <f t="shared" si="1"/>
        <v>32.107999999999997</v>
      </c>
    </row>
    <row r="90" spans="1:3" x14ac:dyDescent="0.3">
      <c r="A90">
        <v>1964</v>
      </c>
      <c r="B90">
        <v>0.01</v>
      </c>
      <c r="C90" s="2">
        <f t="shared" si="1"/>
        <v>32.018000000000001</v>
      </c>
    </row>
    <row r="91" spans="1:3" x14ac:dyDescent="0.3">
      <c r="A91">
        <v>1965</v>
      </c>
      <c r="B91">
        <v>-7.0000000000000007E-2</v>
      </c>
      <c r="C91" s="2">
        <f t="shared" si="1"/>
        <v>31.873999999999999</v>
      </c>
    </row>
    <row r="92" spans="1:3" x14ac:dyDescent="0.3">
      <c r="A92">
        <v>1966</v>
      </c>
      <c r="B92">
        <v>-0.05</v>
      </c>
      <c r="C92" s="2">
        <f t="shared" si="1"/>
        <v>31.91</v>
      </c>
    </row>
    <row r="93" spans="1:3" x14ac:dyDescent="0.3">
      <c r="A93">
        <v>1967</v>
      </c>
      <c r="B93">
        <v>-0.1</v>
      </c>
      <c r="C93" s="2">
        <f t="shared" si="1"/>
        <v>31.82</v>
      </c>
    </row>
    <row r="94" spans="1:3" x14ac:dyDescent="0.3">
      <c r="A94">
        <v>1968</v>
      </c>
      <c r="B94">
        <v>-0.2</v>
      </c>
      <c r="C94" s="2">
        <f t="shared" si="1"/>
        <v>31.64</v>
      </c>
    </row>
    <row r="95" spans="1:3" x14ac:dyDescent="0.3">
      <c r="A95">
        <v>1969</v>
      </c>
      <c r="B95">
        <v>-0.09</v>
      </c>
      <c r="C95" s="2">
        <f t="shared" si="1"/>
        <v>31.838000000000001</v>
      </c>
    </row>
    <row r="96" spans="1:3" x14ac:dyDescent="0.3">
      <c r="A96">
        <v>1970</v>
      </c>
      <c r="B96">
        <v>0.14000000000000001</v>
      </c>
      <c r="C96" s="2">
        <f t="shared" si="1"/>
        <v>32.252000000000002</v>
      </c>
    </row>
    <row r="97" spans="1:3" x14ac:dyDescent="0.3">
      <c r="A97">
        <v>1971</v>
      </c>
      <c r="B97">
        <v>0.01</v>
      </c>
      <c r="C97" s="2">
        <f t="shared" si="1"/>
        <v>32.018000000000001</v>
      </c>
    </row>
    <row r="98" spans="1:3" x14ac:dyDescent="0.3">
      <c r="A98">
        <v>1972</v>
      </c>
      <c r="B98">
        <v>-0.25</v>
      </c>
      <c r="C98" s="2">
        <f t="shared" si="1"/>
        <v>31.55</v>
      </c>
    </row>
    <row r="99" spans="1:3" x14ac:dyDescent="0.3">
      <c r="A99">
        <v>1973</v>
      </c>
      <c r="B99">
        <v>0.28000000000000003</v>
      </c>
      <c r="C99" s="2">
        <f t="shared" si="1"/>
        <v>32.503999999999998</v>
      </c>
    </row>
    <row r="100" spans="1:3" x14ac:dyDescent="0.3">
      <c r="A100">
        <v>1974</v>
      </c>
      <c r="B100">
        <v>-0.19</v>
      </c>
      <c r="C100" s="2">
        <f t="shared" si="1"/>
        <v>31.658000000000001</v>
      </c>
    </row>
    <row r="101" spans="1:3" x14ac:dyDescent="0.3">
      <c r="A101">
        <v>1975</v>
      </c>
      <c r="B101">
        <v>0.11</v>
      </c>
      <c r="C101" s="2">
        <f t="shared" si="1"/>
        <v>32.198</v>
      </c>
    </row>
    <row r="102" spans="1:3" x14ac:dyDescent="0.3">
      <c r="A102">
        <v>1976</v>
      </c>
      <c r="B102">
        <v>-0.02</v>
      </c>
      <c r="C102" s="2">
        <f t="shared" si="1"/>
        <v>31.963999999999999</v>
      </c>
    </row>
    <row r="103" spans="1:3" x14ac:dyDescent="0.3">
      <c r="A103">
        <v>1977</v>
      </c>
      <c r="B103">
        <v>0.13</v>
      </c>
      <c r="C103" s="2">
        <f t="shared" si="1"/>
        <v>32.234000000000002</v>
      </c>
    </row>
    <row r="104" spans="1:3" x14ac:dyDescent="0.3">
      <c r="A104">
        <v>1978</v>
      </c>
      <c r="B104">
        <v>0.16</v>
      </c>
      <c r="C104" s="2">
        <f t="shared" si="1"/>
        <v>32.287999999999997</v>
      </c>
    </row>
    <row r="105" spans="1:3" x14ac:dyDescent="0.3">
      <c r="A105">
        <v>1979</v>
      </c>
      <c r="B105">
        <v>0.15</v>
      </c>
      <c r="C105" s="2">
        <f t="shared" si="1"/>
        <v>32.270000000000003</v>
      </c>
    </row>
    <row r="106" spans="1:3" x14ac:dyDescent="0.3">
      <c r="A106">
        <v>1980</v>
      </c>
      <c r="B106">
        <v>0.33</v>
      </c>
      <c r="C106" s="2">
        <f t="shared" si="1"/>
        <v>32.594000000000001</v>
      </c>
    </row>
    <row r="107" spans="1:3" x14ac:dyDescent="0.3">
      <c r="A107">
        <v>1981</v>
      </c>
      <c r="B107">
        <v>0.51</v>
      </c>
      <c r="C107" s="2">
        <f t="shared" si="1"/>
        <v>32.917999999999999</v>
      </c>
    </row>
    <row r="108" spans="1:3" x14ac:dyDescent="0.3">
      <c r="A108">
        <v>1982</v>
      </c>
      <c r="B108">
        <v>0.14000000000000001</v>
      </c>
      <c r="C108" s="2">
        <f t="shared" si="1"/>
        <v>32.252000000000002</v>
      </c>
    </row>
    <row r="109" spans="1:3" x14ac:dyDescent="0.3">
      <c r="A109">
        <v>1983</v>
      </c>
      <c r="B109">
        <v>0.53</v>
      </c>
      <c r="C109" s="2">
        <f t="shared" si="1"/>
        <v>32.954000000000001</v>
      </c>
    </row>
    <row r="110" spans="1:3" x14ac:dyDescent="0.3">
      <c r="A110">
        <v>1984</v>
      </c>
      <c r="B110">
        <v>0.3</v>
      </c>
      <c r="C110" s="2">
        <f t="shared" si="1"/>
        <v>32.54</v>
      </c>
    </row>
    <row r="111" spans="1:3" x14ac:dyDescent="0.3">
      <c r="A111">
        <v>1985</v>
      </c>
      <c r="B111">
        <v>0.22</v>
      </c>
      <c r="C111" s="2">
        <f t="shared" si="1"/>
        <v>32.396000000000001</v>
      </c>
    </row>
    <row r="112" spans="1:3" x14ac:dyDescent="0.3">
      <c r="A112">
        <v>1986</v>
      </c>
      <c r="B112">
        <v>0.31</v>
      </c>
      <c r="C112" s="2">
        <f t="shared" si="1"/>
        <v>32.558</v>
      </c>
    </row>
    <row r="113" spans="1:3" x14ac:dyDescent="0.3">
      <c r="A113">
        <v>1987</v>
      </c>
      <c r="B113">
        <v>0.32</v>
      </c>
      <c r="C113" s="2">
        <f t="shared" si="1"/>
        <v>32.576000000000001</v>
      </c>
    </row>
    <row r="114" spans="1:3" x14ac:dyDescent="0.3">
      <c r="A114">
        <v>1988</v>
      </c>
      <c r="B114">
        <v>0.56000000000000005</v>
      </c>
      <c r="C114" s="2">
        <f t="shared" si="1"/>
        <v>33.008000000000003</v>
      </c>
    </row>
    <row r="115" spans="1:3" x14ac:dyDescent="0.3">
      <c r="A115">
        <v>1989</v>
      </c>
      <c r="B115">
        <v>0.17</v>
      </c>
      <c r="C115" s="2">
        <f t="shared" si="1"/>
        <v>32.305999999999997</v>
      </c>
    </row>
    <row r="116" spans="1:3" x14ac:dyDescent="0.3">
      <c r="A116">
        <v>1990</v>
      </c>
      <c r="B116">
        <v>0.36</v>
      </c>
      <c r="C116" s="2">
        <f t="shared" si="1"/>
        <v>32.648000000000003</v>
      </c>
    </row>
    <row r="117" spans="1:3" x14ac:dyDescent="0.3">
      <c r="A117">
        <v>1991</v>
      </c>
      <c r="B117">
        <v>0.43</v>
      </c>
      <c r="C117" s="2">
        <f t="shared" si="1"/>
        <v>32.774000000000001</v>
      </c>
    </row>
    <row r="118" spans="1:3" x14ac:dyDescent="0.3">
      <c r="A118">
        <v>1992</v>
      </c>
      <c r="B118">
        <v>0.46</v>
      </c>
      <c r="C118" s="2">
        <f t="shared" si="1"/>
        <v>32.828000000000003</v>
      </c>
    </row>
    <row r="119" spans="1:3" x14ac:dyDescent="0.3">
      <c r="A119">
        <v>1993</v>
      </c>
      <c r="B119">
        <v>0.36</v>
      </c>
      <c r="C119" s="2">
        <f t="shared" si="1"/>
        <v>32.648000000000003</v>
      </c>
    </row>
    <row r="120" spans="1:3" x14ac:dyDescent="0.3">
      <c r="A120">
        <v>1994</v>
      </c>
      <c r="B120">
        <v>0.27</v>
      </c>
      <c r="C120" s="2">
        <f t="shared" si="1"/>
        <v>32.485999999999997</v>
      </c>
    </row>
    <row r="121" spans="1:3" x14ac:dyDescent="0.3">
      <c r="A121">
        <v>1995</v>
      </c>
      <c r="B121">
        <v>0.56000000000000005</v>
      </c>
      <c r="C121" s="2">
        <f t="shared" si="1"/>
        <v>33.008000000000003</v>
      </c>
    </row>
    <row r="122" spans="1:3" x14ac:dyDescent="0.3">
      <c r="A122">
        <v>1996</v>
      </c>
      <c r="B122">
        <v>0.25</v>
      </c>
      <c r="C122" s="2">
        <f t="shared" si="1"/>
        <v>32.450000000000003</v>
      </c>
    </row>
    <row r="123" spans="1:3" x14ac:dyDescent="0.3">
      <c r="A123">
        <v>1997</v>
      </c>
      <c r="B123">
        <v>0.34</v>
      </c>
      <c r="C123" s="2">
        <f t="shared" si="1"/>
        <v>32.612000000000002</v>
      </c>
    </row>
    <row r="124" spans="1:3" x14ac:dyDescent="0.3">
      <c r="A124">
        <v>1998</v>
      </c>
      <c r="B124">
        <v>0.6</v>
      </c>
      <c r="C124" s="2">
        <f t="shared" si="1"/>
        <v>33.08</v>
      </c>
    </row>
    <row r="125" spans="1:3" x14ac:dyDescent="0.3">
      <c r="A125">
        <v>1999</v>
      </c>
      <c r="B125">
        <v>0.51</v>
      </c>
      <c r="C125" s="2">
        <f t="shared" si="1"/>
        <v>32.917999999999999</v>
      </c>
    </row>
    <row r="126" spans="1:3" x14ac:dyDescent="0.3">
      <c r="A126">
        <v>2000</v>
      </c>
      <c r="B126">
        <v>0.34</v>
      </c>
      <c r="C126" s="2">
        <f t="shared" si="1"/>
        <v>32.612000000000002</v>
      </c>
    </row>
    <row r="127" spans="1:3" x14ac:dyDescent="0.3">
      <c r="A127">
        <v>2001</v>
      </c>
      <c r="B127">
        <v>0.47</v>
      </c>
      <c r="C127" s="2">
        <f t="shared" si="1"/>
        <v>32.845999999999997</v>
      </c>
    </row>
    <row r="128" spans="1:3" x14ac:dyDescent="0.3">
      <c r="A128">
        <v>2002</v>
      </c>
      <c r="B128">
        <v>0.71</v>
      </c>
      <c r="C128" s="2">
        <f t="shared" si="1"/>
        <v>33.277999999999999</v>
      </c>
    </row>
    <row r="129" spans="1:3" x14ac:dyDescent="0.3">
      <c r="A129">
        <v>2003</v>
      </c>
      <c r="B129">
        <v>0.72</v>
      </c>
      <c r="C129" s="2">
        <f t="shared" si="1"/>
        <v>33.295999999999999</v>
      </c>
    </row>
    <row r="130" spans="1:3" x14ac:dyDescent="0.3">
      <c r="A130">
        <v>2004</v>
      </c>
      <c r="B130">
        <v>0.61</v>
      </c>
      <c r="C130" s="2">
        <f t="shared" si="1"/>
        <v>33.097999999999999</v>
      </c>
    </row>
    <row r="131" spans="1:3" x14ac:dyDescent="0.3">
      <c r="A131">
        <v>2005</v>
      </c>
      <c r="B131">
        <v>0.65</v>
      </c>
      <c r="C131" s="2">
        <f t="shared" si="1"/>
        <v>33.17</v>
      </c>
    </row>
    <row r="132" spans="1:3" x14ac:dyDescent="0.3">
      <c r="A132">
        <v>2006</v>
      </c>
      <c r="B132">
        <v>0.5</v>
      </c>
      <c r="C132" s="2">
        <f t="shared" si="1"/>
        <v>32.9</v>
      </c>
    </row>
    <row r="133" spans="1:3" x14ac:dyDescent="0.3">
      <c r="A133">
        <v>2007</v>
      </c>
      <c r="B133">
        <v>0.92</v>
      </c>
      <c r="C133" s="2">
        <f t="shared" si="1"/>
        <v>33.655999999999999</v>
      </c>
    </row>
    <row r="134" spans="1:3" x14ac:dyDescent="0.3">
      <c r="A134">
        <v>2008</v>
      </c>
      <c r="B134">
        <v>0.27</v>
      </c>
      <c r="C134" s="2">
        <f t="shared" si="1"/>
        <v>32.485999999999997</v>
      </c>
    </row>
    <row r="135" spans="1:3" x14ac:dyDescent="0.3">
      <c r="A135">
        <v>2009</v>
      </c>
      <c r="B135">
        <v>0.6</v>
      </c>
      <c r="C135" s="2">
        <f t="shared" ref="C135:C148" si="2">(B135*(9/5))+32</f>
        <v>33.08</v>
      </c>
    </row>
    <row r="136" spans="1:3" x14ac:dyDescent="0.3">
      <c r="A136">
        <v>2010</v>
      </c>
      <c r="B136">
        <v>0.73</v>
      </c>
      <c r="C136" s="2">
        <f t="shared" si="2"/>
        <v>33.314</v>
      </c>
    </row>
    <row r="137" spans="1:3" x14ac:dyDescent="0.3">
      <c r="A137">
        <v>2011</v>
      </c>
      <c r="B137">
        <v>0.46</v>
      </c>
      <c r="C137" s="2">
        <f t="shared" si="2"/>
        <v>32.828000000000003</v>
      </c>
    </row>
    <row r="138" spans="1:3" x14ac:dyDescent="0.3">
      <c r="A138">
        <v>2012</v>
      </c>
      <c r="B138">
        <v>0.44</v>
      </c>
      <c r="C138" s="2">
        <f t="shared" si="2"/>
        <v>32.792000000000002</v>
      </c>
    </row>
    <row r="139" spans="1:3" x14ac:dyDescent="0.3">
      <c r="A139">
        <v>2013</v>
      </c>
      <c r="B139">
        <v>0.62</v>
      </c>
      <c r="C139" s="2">
        <f t="shared" si="2"/>
        <v>33.116</v>
      </c>
    </row>
    <row r="140" spans="1:3" x14ac:dyDescent="0.3">
      <c r="A140">
        <v>2014</v>
      </c>
      <c r="B140">
        <v>0.69</v>
      </c>
      <c r="C140" s="2">
        <f t="shared" si="2"/>
        <v>33.241999999999997</v>
      </c>
    </row>
    <row r="141" spans="1:3" x14ac:dyDescent="0.3">
      <c r="A141">
        <v>2015</v>
      </c>
      <c r="B141">
        <v>0.83</v>
      </c>
      <c r="C141" s="2">
        <f t="shared" si="2"/>
        <v>33.494</v>
      </c>
    </row>
    <row r="142" spans="1:3" x14ac:dyDescent="0.3">
      <c r="A142">
        <v>2016</v>
      </c>
      <c r="B142">
        <v>1.1200000000000001</v>
      </c>
      <c r="C142" s="2">
        <f t="shared" si="2"/>
        <v>34.015999999999998</v>
      </c>
    </row>
    <row r="143" spans="1:3" x14ac:dyDescent="0.3">
      <c r="A143">
        <v>2017</v>
      </c>
      <c r="B143">
        <v>0.98</v>
      </c>
      <c r="C143" s="2">
        <f t="shared" si="2"/>
        <v>33.764000000000003</v>
      </c>
    </row>
    <row r="144" spans="1:3" x14ac:dyDescent="0.3">
      <c r="A144">
        <v>2018</v>
      </c>
      <c r="B144">
        <v>0.75</v>
      </c>
      <c r="C144" s="2">
        <f t="shared" si="2"/>
        <v>33.35</v>
      </c>
    </row>
    <row r="145" spans="1:3" x14ac:dyDescent="0.3">
      <c r="A145">
        <v>2019</v>
      </c>
      <c r="B145">
        <v>0.94</v>
      </c>
      <c r="C145" s="2">
        <f t="shared" si="2"/>
        <v>33.692</v>
      </c>
    </row>
    <row r="146" spans="1:3" x14ac:dyDescent="0.3">
      <c r="A146">
        <v>2020</v>
      </c>
      <c r="B146">
        <v>1.1399999999999999</v>
      </c>
      <c r="C146" s="2">
        <f t="shared" si="2"/>
        <v>34.052</v>
      </c>
    </row>
    <row r="147" spans="1:3" x14ac:dyDescent="0.3">
      <c r="A147">
        <v>2021</v>
      </c>
      <c r="B147">
        <v>0.78</v>
      </c>
      <c r="C147" s="2">
        <f t="shared" si="2"/>
        <v>33.404000000000003</v>
      </c>
    </row>
    <row r="148" spans="1:3" x14ac:dyDescent="0.3">
      <c r="A148">
        <v>2022</v>
      </c>
      <c r="B148">
        <v>0.89</v>
      </c>
      <c r="C148" s="2">
        <f t="shared" si="2"/>
        <v>33.601999999999997</v>
      </c>
    </row>
    <row r="150" spans="1:3" x14ac:dyDescent="0.3">
      <c r="A150">
        <f>MIN(A6:A148)</f>
        <v>1880</v>
      </c>
      <c r="B150">
        <f>MIN(B6:B148)</f>
        <v>-0.74</v>
      </c>
      <c r="C150">
        <f>MIN(C6:C148)</f>
        <v>30.667999999999999</v>
      </c>
    </row>
    <row r="151" spans="1:3" x14ac:dyDescent="0.3">
      <c r="A151">
        <f>MAX(A6:A148)</f>
        <v>2022</v>
      </c>
      <c r="B151">
        <f>MAX(B6:B148)</f>
        <v>1.1399999999999999</v>
      </c>
      <c r="C151">
        <f>MAX(C6:C148)</f>
        <v>34.052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8"/>
  <sheetViews>
    <sheetView workbookViewId="0">
      <selection activeCell="A5" sqref="A5"/>
    </sheetView>
  </sheetViews>
  <sheetFormatPr defaultRowHeight="14.4" x14ac:dyDescent="0.3"/>
  <cols>
    <col min="1" max="1" width="20.77734375" customWidth="1"/>
    <col min="3" max="3" width="10.77734375" bestFit="1" customWidth="1"/>
  </cols>
  <sheetData>
    <row r="1" spans="1:4" x14ac:dyDescent="0.3">
      <c r="A1" t="s">
        <v>15</v>
      </c>
      <c r="B1" t="s">
        <v>16</v>
      </c>
    </row>
    <row r="2" spans="1:4" x14ac:dyDescent="0.3">
      <c r="A2" t="s">
        <v>17</v>
      </c>
      <c r="C2" t="s">
        <v>18</v>
      </c>
    </row>
    <row r="3" spans="1:4" x14ac:dyDescent="0.3">
      <c r="A3" t="s">
        <v>19</v>
      </c>
      <c r="C3" t="s">
        <v>20</v>
      </c>
    </row>
    <row r="4" spans="1:4" x14ac:dyDescent="0.3">
      <c r="A4" t="s">
        <v>21</v>
      </c>
    </row>
    <row r="5" spans="1:4" x14ac:dyDescent="0.3">
      <c r="A5" t="s">
        <v>0</v>
      </c>
      <c r="B5" s="1" t="s">
        <v>22</v>
      </c>
      <c r="C5" s="1"/>
      <c r="D5" s="1"/>
    </row>
    <row r="6" spans="1:4" x14ac:dyDescent="0.3">
      <c r="A6">
        <v>1880</v>
      </c>
      <c r="B6" s="1">
        <v>-0.02</v>
      </c>
      <c r="C6" s="2"/>
      <c r="D6" s="1"/>
    </row>
    <row r="7" spans="1:4" x14ac:dyDescent="0.3">
      <c r="A7">
        <v>1881</v>
      </c>
      <c r="B7" s="1">
        <v>-0.03</v>
      </c>
      <c r="C7" s="2"/>
      <c r="D7" s="1"/>
    </row>
    <row r="8" spans="1:4" x14ac:dyDescent="0.3">
      <c r="A8">
        <v>1882</v>
      </c>
      <c r="B8" s="1">
        <v>0.11</v>
      </c>
      <c r="C8" s="2"/>
      <c r="D8" s="1"/>
    </row>
    <row r="9" spans="1:4" x14ac:dyDescent="0.3">
      <c r="A9">
        <v>1883</v>
      </c>
      <c r="B9" s="1">
        <v>-0.25</v>
      </c>
      <c r="C9" s="2"/>
      <c r="D9" s="1"/>
    </row>
    <row r="10" spans="1:4" x14ac:dyDescent="0.3">
      <c r="A10">
        <v>1884</v>
      </c>
      <c r="B10" s="1">
        <v>-0.22</v>
      </c>
      <c r="C10" s="2"/>
      <c r="D10" s="1"/>
    </row>
    <row r="11" spans="1:4" x14ac:dyDescent="0.3">
      <c r="A11">
        <v>1885</v>
      </c>
      <c r="B11" s="1">
        <v>-0.43</v>
      </c>
      <c r="C11" s="2"/>
      <c r="D11" s="1"/>
    </row>
    <row r="12" spans="1:4" x14ac:dyDescent="0.3">
      <c r="A12">
        <v>1886</v>
      </c>
      <c r="B12">
        <v>-0.17</v>
      </c>
      <c r="C12" s="2"/>
    </row>
    <row r="13" spans="1:4" x14ac:dyDescent="0.3">
      <c r="A13">
        <v>1887</v>
      </c>
      <c r="B13">
        <v>-0.52</v>
      </c>
      <c r="C13" s="2"/>
    </row>
    <row r="14" spans="1:4" x14ac:dyDescent="0.3">
      <c r="A14">
        <v>1888</v>
      </c>
      <c r="B14">
        <v>-0.32</v>
      </c>
      <c r="C14" s="2"/>
    </row>
    <row r="15" spans="1:4" x14ac:dyDescent="0.3">
      <c r="A15">
        <v>1889</v>
      </c>
      <c r="B15">
        <v>-0.02</v>
      </c>
      <c r="C15" s="2"/>
    </row>
    <row r="16" spans="1:4" x14ac:dyDescent="0.3">
      <c r="A16">
        <v>1890</v>
      </c>
      <c r="B16">
        <v>-0.33</v>
      </c>
      <c r="C16" s="2"/>
    </row>
    <row r="17" spans="1:3" x14ac:dyDescent="0.3">
      <c r="A17">
        <v>1891</v>
      </c>
      <c r="B17">
        <v>-0.38</v>
      </c>
      <c r="C17" s="2"/>
    </row>
    <row r="18" spans="1:3" x14ac:dyDescent="0.3">
      <c r="A18">
        <v>1892</v>
      </c>
      <c r="B18">
        <v>-0.23</v>
      </c>
      <c r="C18" s="2"/>
    </row>
    <row r="19" spans="1:3" x14ac:dyDescent="0.3">
      <c r="A19">
        <v>1893</v>
      </c>
      <c r="B19">
        <v>-0.74</v>
      </c>
      <c r="C19" s="2"/>
    </row>
    <row r="20" spans="1:3" x14ac:dyDescent="0.3">
      <c r="A20">
        <v>1894</v>
      </c>
      <c r="B20">
        <v>-0.42</v>
      </c>
      <c r="C20" s="2"/>
    </row>
    <row r="21" spans="1:3" x14ac:dyDescent="0.3">
      <c r="A21">
        <v>1895</v>
      </c>
      <c r="B21">
        <v>-0.43</v>
      </c>
      <c r="C21" s="2"/>
    </row>
    <row r="22" spans="1:3" x14ac:dyDescent="0.3">
      <c r="A22">
        <v>1896</v>
      </c>
      <c r="B22">
        <v>-0.15</v>
      </c>
      <c r="C22" s="2"/>
    </row>
    <row r="23" spans="1:3" x14ac:dyDescent="0.3">
      <c r="A23">
        <v>1897</v>
      </c>
      <c r="B23">
        <v>-0.12</v>
      </c>
      <c r="C23" s="2"/>
    </row>
    <row r="24" spans="1:3" x14ac:dyDescent="0.3">
      <c r="A24">
        <v>1898</v>
      </c>
      <c r="B24">
        <v>-0.01</v>
      </c>
      <c r="C24" s="2"/>
    </row>
    <row r="25" spans="1:3" x14ac:dyDescent="0.3">
      <c r="A25">
        <v>1899</v>
      </c>
      <c r="B25">
        <v>-0.14000000000000001</v>
      </c>
      <c r="C25" s="2"/>
    </row>
    <row r="26" spans="1:3" x14ac:dyDescent="0.3">
      <c r="A26">
        <v>1900</v>
      </c>
      <c r="B26">
        <v>-0.35</v>
      </c>
      <c r="C26" s="2"/>
    </row>
    <row r="27" spans="1:3" x14ac:dyDescent="0.3">
      <c r="A27">
        <v>1901</v>
      </c>
      <c r="B27">
        <v>-0.14000000000000001</v>
      </c>
      <c r="C27" s="2"/>
    </row>
    <row r="28" spans="1:3" x14ac:dyDescent="0.3">
      <c r="A28">
        <v>1902</v>
      </c>
      <c r="B28">
        <v>-0.1</v>
      </c>
      <c r="C28" s="2"/>
    </row>
    <row r="29" spans="1:3" x14ac:dyDescent="0.3">
      <c r="A29">
        <v>1903</v>
      </c>
      <c r="B29">
        <v>-0.23</v>
      </c>
      <c r="C29" s="2"/>
    </row>
    <row r="30" spans="1:3" x14ac:dyDescent="0.3">
      <c r="A30">
        <v>1904</v>
      </c>
      <c r="B30">
        <v>-0.61</v>
      </c>
      <c r="C30" s="2"/>
    </row>
    <row r="31" spans="1:3" x14ac:dyDescent="0.3">
      <c r="A31">
        <v>1905</v>
      </c>
      <c r="B31">
        <v>-0.35</v>
      </c>
      <c r="C31" s="2"/>
    </row>
    <row r="32" spans="1:3" x14ac:dyDescent="0.3">
      <c r="A32">
        <v>1906</v>
      </c>
      <c r="B32">
        <v>-0.13</v>
      </c>
      <c r="C32" s="2"/>
    </row>
    <row r="33" spans="1:3" x14ac:dyDescent="0.3">
      <c r="A33">
        <v>1907</v>
      </c>
      <c r="B33">
        <v>-0.37</v>
      </c>
      <c r="C33" s="2"/>
    </row>
    <row r="34" spans="1:3" x14ac:dyDescent="0.3">
      <c r="A34">
        <v>1908</v>
      </c>
      <c r="B34">
        <v>-0.38</v>
      </c>
      <c r="C34" s="2"/>
    </row>
    <row r="35" spans="1:3" x14ac:dyDescent="0.3">
      <c r="A35">
        <v>1909</v>
      </c>
      <c r="B35">
        <v>-0.57999999999999996</v>
      </c>
      <c r="C35" s="2"/>
    </row>
    <row r="36" spans="1:3" x14ac:dyDescent="0.3">
      <c r="A36">
        <v>1910</v>
      </c>
      <c r="B36">
        <v>-0.35</v>
      </c>
      <c r="C36" s="2"/>
    </row>
    <row r="37" spans="1:3" x14ac:dyDescent="0.3">
      <c r="A37">
        <v>1911</v>
      </c>
      <c r="B37">
        <v>-0.54</v>
      </c>
      <c r="C37" s="2"/>
    </row>
    <row r="38" spans="1:3" x14ac:dyDescent="0.3">
      <c r="A38">
        <v>1912</v>
      </c>
      <c r="B38">
        <v>-0.27</v>
      </c>
      <c r="C38" s="2"/>
    </row>
    <row r="39" spans="1:3" x14ac:dyDescent="0.3">
      <c r="A39">
        <v>1913</v>
      </c>
      <c r="B39">
        <v>-0.35</v>
      </c>
      <c r="C39" s="2"/>
    </row>
    <row r="40" spans="1:3" x14ac:dyDescent="0.3">
      <c r="A40">
        <v>1914</v>
      </c>
      <c r="B40">
        <v>0.11</v>
      </c>
      <c r="C40" s="2"/>
    </row>
    <row r="41" spans="1:3" x14ac:dyDescent="0.3">
      <c r="A41">
        <v>1915</v>
      </c>
      <c r="B41">
        <v>-0.14000000000000001</v>
      </c>
      <c r="C41" s="2"/>
    </row>
    <row r="42" spans="1:3" x14ac:dyDescent="0.3">
      <c r="A42">
        <v>1916</v>
      </c>
      <c r="B42">
        <v>-0.13</v>
      </c>
      <c r="C42" s="2"/>
    </row>
    <row r="43" spans="1:3" x14ac:dyDescent="0.3">
      <c r="A43">
        <v>1917</v>
      </c>
      <c r="B43">
        <v>-0.53</v>
      </c>
      <c r="C43" s="2"/>
    </row>
    <row r="44" spans="1:3" x14ac:dyDescent="0.3">
      <c r="A44">
        <v>1918</v>
      </c>
      <c r="B44">
        <v>-0.33</v>
      </c>
      <c r="C44" s="2"/>
    </row>
    <row r="45" spans="1:3" x14ac:dyDescent="0.3">
      <c r="A45">
        <v>1919</v>
      </c>
      <c r="B45">
        <v>-0.24</v>
      </c>
      <c r="C45" s="2"/>
    </row>
    <row r="46" spans="1:3" x14ac:dyDescent="0.3">
      <c r="A46">
        <v>1920</v>
      </c>
      <c r="B46">
        <v>-0.2</v>
      </c>
      <c r="C46" s="2"/>
    </row>
    <row r="47" spans="1:3" x14ac:dyDescent="0.3">
      <c r="A47">
        <v>1921</v>
      </c>
      <c r="B47">
        <v>-0.08</v>
      </c>
      <c r="C47" s="2"/>
    </row>
    <row r="48" spans="1:3" x14ac:dyDescent="0.3">
      <c r="A48">
        <v>1922</v>
      </c>
      <c r="B48">
        <v>-0.31</v>
      </c>
      <c r="C48" s="2"/>
    </row>
    <row r="49" spans="1:3" x14ac:dyDescent="0.3">
      <c r="A49">
        <v>1923</v>
      </c>
      <c r="B49">
        <v>-0.24</v>
      </c>
      <c r="C49" s="2"/>
    </row>
    <row r="50" spans="1:3" x14ac:dyDescent="0.3">
      <c r="A50">
        <v>1924</v>
      </c>
      <c r="B50">
        <v>-0.22</v>
      </c>
      <c r="C50" s="2"/>
    </row>
    <row r="51" spans="1:3" x14ac:dyDescent="0.3">
      <c r="A51">
        <v>1925</v>
      </c>
      <c r="B51">
        <v>-0.4</v>
      </c>
      <c r="C51" s="2"/>
    </row>
    <row r="52" spans="1:3" x14ac:dyDescent="0.3">
      <c r="A52">
        <v>1926</v>
      </c>
      <c r="B52">
        <v>0.13</v>
      </c>
      <c r="C52" s="2"/>
    </row>
    <row r="53" spans="1:3" x14ac:dyDescent="0.3">
      <c r="A53">
        <v>1927</v>
      </c>
      <c r="B53">
        <v>-0.23</v>
      </c>
      <c r="C53" s="2"/>
    </row>
    <row r="54" spans="1:3" x14ac:dyDescent="0.3">
      <c r="A54">
        <v>1928</v>
      </c>
      <c r="B54">
        <v>-0.08</v>
      </c>
      <c r="C54" s="2"/>
    </row>
    <row r="55" spans="1:3" x14ac:dyDescent="0.3">
      <c r="A55">
        <v>1929</v>
      </c>
      <c r="B55">
        <v>-0.49</v>
      </c>
      <c r="C55" s="2"/>
    </row>
    <row r="56" spans="1:3" x14ac:dyDescent="0.3">
      <c r="A56">
        <v>1930</v>
      </c>
      <c r="B56">
        <v>-0.34</v>
      </c>
      <c r="C56" s="2"/>
    </row>
    <row r="57" spans="1:3" x14ac:dyDescent="0.3">
      <c r="A57">
        <v>1931</v>
      </c>
      <c r="B57">
        <v>-0.03</v>
      </c>
      <c r="C57" s="2"/>
    </row>
    <row r="58" spans="1:3" x14ac:dyDescent="0.3">
      <c r="A58">
        <v>1932</v>
      </c>
      <c r="B58">
        <v>0.15</v>
      </c>
      <c r="C58" s="2"/>
    </row>
    <row r="59" spans="1:3" x14ac:dyDescent="0.3">
      <c r="A59">
        <v>1933</v>
      </c>
      <c r="B59">
        <v>-0.28000000000000003</v>
      </c>
      <c r="C59" s="2"/>
    </row>
    <row r="60" spans="1:3" x14ac:dyDescent="0.3">
      <c r="A60">
        <v>1934</v>
      </c>
      <c r="B60">
        <v>-0.3</v>
      </c>
      <c r="C60" s="2"/>
    </row>
    <row r="61" spans="1:3" x14ac:dyDescent="0.3">
      <c r="A61">
        <v>1935</v>
      </c>
      <c r="B61">
        <v>-0.28000000000000003</v>
      </c>
      <c r="C61" s="2"/>
    </row>
    <row r="62" spans="1:3" x14ac:dyDescent="0.3">
      <c r="A62">
        <v>1936</v>
      </c>
      <c r="B62">
        <v>-0.27</v>
      </c>
      <c r="C62" s="2"/>
    </row>
    <row r="63" spans="1:3" x14ac:dyDescent="0.3">
      <c r="A63">
        <v>1937</v>
      </c>
      <c r="B63">
        <v>-0.18</v>
      </c>
      <c r="C63" s="2"/>
    </row>
    <row r="64" spans="1:3" x14ac:dyDescent="0.3">
      <c r="A64">
        <v>1938</v>
      </c>
      <c r="B64">
        <v>0.02</v>
      </c>
      <c r="C64" s="2"/>
    </row>
    <row r="65" spans="1:3" x14ac:dyDescent="0.3">
      <c r="A65">
        <v>1939</v>
      </c>
      <c r="B65">
        <v>-0.11</v>
      </c>
      <c r="C65" s="2"/>
    </row>
    <row r="66" spans="1:3" x14ac:dyDescent="0.3">
      <c r="A66">
        <v>1940</v>
      </c>
      <c r="B66">
        <v>0.01</v>
      </c>
      <c r="C66" s="2"/>
    </row>
    <row r="67" spans="1:3" x14ac:dyDescent="0.3">
      <c r="A67">
        <v>1941</v>
      </c>
      <c r="B67">
        <v>0.27</v>
      </c>
      <c r="C67" s="2"/>
    </row>
    <row r="68" spans="1:3" x14ac:dyDescent="0.3">
      <c r="A68">
        <v>1942</v>
      </c>
      <c r="B68">
        <v>0.28999999999999998</v>
      </c>
      <c r="C68" s="2"/>
    </row>
    <row r="69" spans="1:3" x14ac:dyDescent="0.3">
      <c r="A69">
        <v>1943</v>
      </c>
      <c r="B69">
        <v>-0.03</v>
      </c>
      <c r="C69" s="2"/>
    </row>
    <row r="70" spans="1:3" x14ac:dyDescent="0.3">
      <c r="A70">
        <v>1944</v>
      </c>
      <c r="B70">
        <v>0.39</v>
      </c>
      <c r="C70" s="2"/>
    </row>
    <row r="71" spans="1:3" x14ac:dyDescent="0.3">
      <c r="A71">
        <v>1945</v>
      </c>
      <c r="B71">
        <v>0.16</v>
      </c>
      <c r="C71" s="2"/>
    </row>
    <row r="72" spans="1:3" x14ac:dyDescent="0.3">
      <c r="A72">
        <v>1946</v>
      </c>
      <c r="B72">
        <v>0.25</v>
      </c>
      <c r="C72" s="2"/>
    </row>
    <row r="73" spans="1:3" x14ac:dyDescent="0.3">
      <c r="A73">
        <v>1947</v>
      </c>
      <c r="B73">
        <v>-0.16</v>
      </c>
      <c r="C73" s="2"/>
    </row>
    <row r="74" spans="1:3" x14ac:dyDescent="0.3">
      <c r="A74">
        <v>1948</v>
      </c>
      <c r="B74">
        <v>7.0000000000000007E-2</v>
      </c>
      <c r="C74" s="2"/>
    </row>
    <row r="75" spans="1:3" x14ac:dyDescent="0.3">
      <c r="A75">
        <v>1949</v>
      </c>
      <c r="B75">
        <v>0.12</v>
      </c>
      <c r="C75" s="2"/>
    </row>
    <row r="76" spans="1:3" x14ac:dyDescent="0.3">
      <c r="A76">
        <v>1950</v>
      </c>
      <c r="B76">
        <v>-0.28999999999999998</v>
      </c>
      <c r="C76" s="2"/>
    </row>
    <row r="77" spans="1:3" x14ac:dyDescent="0.3">
      <c r="A77">
        <v>1951</v>
      </c>
      <c r="B77">
        <v>-0.28000000000000003</v>
      </c>
      <c r="C77" s="2"/>
    </row>
    <row r="78" spans="1:3" x14ac:dyDescent="0.3">
      <c r="A78">
        <v>1952</v>
      </c>
      <c r="B78">
        <v>0.12</v>
      </c>
      <c r="C78" s="2"/>
    </row>
    <row r="79" spans="1:3" x14ac:dyDescent="0.3">
      <c r="A79">
        <v>1953</v>
      </c>
      <c r="B79">
        <v>0.09</v>
      </c>
      <c r="C79" s="2"/>
    </row>
    <row r="80" spans="1:3" x14ac:dyDescent="0.3">
      <c r="A80">
        <v>1954</v>
      </c>
      <c r="B80">
        <v>-0.2</v>
      </c>
      <c r="C80" s="2"/>
    </row>
    <row r="81" spans="1:3" x14ac:dyDescent="0.3">
      <c r="A81">
        <v>1955</v>
      </c>
      <c r="B81">
        <v>0.14000000000000001</v>
      </c>
      <c r="C81" s="2"/>
    </row>
    <row r="82" spans="1:3" x14ac:dyDescent="0.3">
      <c r="A82">
        <v>1956</v>
      </c>
      <c r="B82">
        <v>-0.14000000000000001</v>
      </c>
      <c r="C82" s="2"/>
    </row>
    <row r="83" spans="1:3" x14ac:dyDescent="0.3">
      <c r="A83">
        <v>1957</v>
      </c>
      <c r="B83">
        <v>-0.09</v>
      </c>
      <c r="C83" s="2"/>
    </row>
    <row r="84" spans="1:3" x14ac:dyDescent="0.3">
      <c r="A84">
        <v>1958</v>
      </c>
      <c r="B84">
        <v>0.32</v>
      </c>
      <c r="C84" s="2"/>
    </row>
    <row r="85" spans="1:3" x14ac:dyDescent="0.3">
      <c r="A85">
        <v>1959</v>
      </c>
      <c r="B85">
        <v>0.15</v>
      </c>
      <c r="C85" s="2"/>
    </row>
    <row r="86" spans="1:3" x14ac:dyDescent="0.3">
      <c r="A86">
        <v>1960</v>
      </c>
      <c r="B86">
        <v>0.04</v>
      </c>
      <c r="C86" s="2"/>
    </row>
    <row r="87" spans="1:3" x14ac:dyDescent="0.3">
      <c r="A87">
        <v>1961</v>
      </c>
      <c r="B87">
        <v>0.13</v>
      </c>
      <c r="C87" s="2"/>
    </row>
    <row r="88" spans="1:3" x14ac:dyDescent="0.3">
      <c r="A88">
        <v>1962</v>
      </c>
      <c r="B88">
        <v>0.12</v>
      </c>
      <c r="C88" s="2"/>
    </row>
    <row r="89" spans="1:3" x14ac:dyDescent="0.3">
      <c r="A89">
        <v>1963</v>
      </c>
      <c r="B89">
        <v>0.06</v>
      </c>
      <c r="C89" s="2"/>
    </row>
    <row r="90" spans="1:3" x14ac:dyDescent="0.3">
      <c r="A90">
        <v>1964</v>
      </c>
      <c r="B90">
        <v>0.01</v>
      </c>
      <c r="C90" s="2"/>
    </row>
    <row r="91" spans="1:3" x14ac:dyDescent="0.3">
      <c r="A91">
        <v>1965</v>
      </c>
      <c r="B91">
        <v>-7.0000000000000007E-2</v>
      </c>
      <c r="C91" s="2"/>
    </row>
    <row r="92" spans="1:3" x14ac:dyDescent="0.3">
      <c r="A92">
        <v>1966</v>
      </c>
      <c r="B92">
        <v>-0.05</v>
      </c>
      <c r="C92" s="2"/>
    </row>
    <row r="93" spans="1:3" x14ac:dyDescent="0.3">
      <c r="A93">
        <v>1967</v>
      </c>
      <c r="B93">
        <v>-0.1</v>
      </c>
      <c r="C93" s="2"/>
    </row>
    <row r="94" spans="1:3" x14ac:dyDescent="0.3">
      <c r="A94">
        <v>1968</v>
      </c>
      <c r="B94">
        <v>-0.2</v>
      </c>
      <c r="C94" s="2"/>
    </row>
    <row r="95" spans="1:3" x14ac:dyDescent="0.3">
      <c r="A95">
        <v>1969</v>
      </c>
      <c r="B95">
        <v>-0.09</v>
      </c>
      <c r="C95" s="2"/>
    </row>
    <row r="96" spans="1:3" x14ac:dyDescent="0.3">
      <c r="A96">
        <v>1970</v>
      </c>
      <c r="B96">
        <v>0.14000000000000001</v>
      </c>
      <c r="C96" s="2"/>
    </row>
    <row r="97" spans="1:3" x14ac:dyDescent="0.3">
      <c r="A97">
        <v>1971</v>
      </c>
      <c r="B97">
        <v>0.01</v>
      </c>
      <c r="C97" s="2"/>
    </row>
    <row r="98" spans="1:3" x14ac:dyDescent="0.3">
      <c r="A98">
        <v>1972</v>
      </c>
      <c r="B98">
        <v>-0.25</v>
      </c>
      <c r="C98" s="2"/>
    </row>
    <row r="99" spans="1:3" x14ac:dyDescent="0.3">
      <c r="A99">
        <v>1973</v>
      </c>
      <c r="B99">
        <v>0.28000000000000003</v>
      </c>
      <c r="C99" s="2"/>
    </row>
    <row r="100" spans="1:3" x14ac:dyDescent="0.3">
      <c r="A100">
        <v>1974</v>
      </c>
      <c r="B100">
        <v>-0.19</v>
      </c>
      <c r="C100" s="2"/>
    </row>
    <row r="101" spans="1:3" x14ac:dyDescent="0.3">
      <c r="A101">
        <v>1975</v>
      </c>
      <c r="B101">
        <v>0.11</v>
      </c>
      <c r="C101" s="2"/>
    </row>
    <row r="102" spans="1:3" x14ac:dyDescent="0.3">
      <c r="A102">
        <v>1976</v>
      </c>
      <c r="B102">
        <v>-0.02</v>
      </c>
      <c r="C102" s="2"/>
    </row>
    <row r="103" spans="1:3" x14ac:dyDescent="0.3">
      <c r="A103">
        <v>1977</v>
      </c>
      <c r="B103">
        <v>0.13</v>
      </c>
      <c r="C103" s="2"/>
    </row>
    <row r="104" spans="1:3" x14ac:dyDescent="0.3">
      <c r="A104">
        <v>1978</v>
      </c>
      <c r="B104">
        <v>0.16</v>
      </c>
      <c r="C104" s="2"/>
    </row>
    <row r="105" spans="1:3" x14ac:dyDescent="0.3">
      <c r="A105">
        <v>1979</v>
      </c>
      <c r="B105">
        <v>0.15</v>
      </c>
      <c r="C105" s="2"/>
    </row>
    <row r="106" spans="1:3" x14ac:dyDescent="0.3">
      <c r="A106">
        <v>1980</v>
      </c>
      <c r="B106">
        <v>0.33</v>
      </c>
      <c r="C106" s="2"/>
    </row>
    <row r="107" spans="1:3" x14ac:dyDescent="0.3">
      <c r="A107">
        <v>1981</v>
      </c>
      <c r="B107">
        <v>0.51</v>
      </c>
      <c r="C107" s="2"/>
    </row>
    <row r="108" spans="1:3" x14ac:dyDescent="0.3">
      <c r="A108">
        <v>1982</v>
      </c>
      <c r="B108">
        <v>0.14000000000000001</v>
      </c>
      <c r="C108" s="2"/>
    </row>
    <row r="109" spans="1:3" x14ac:dyDescent="0.3">
      <c r="A109">
        <v>1983</v>
      </c>
      <c r="B109">
        <v>0.53</v>
      </c>
      <c r="C109" s="2"/>
    </row>
    <row r="110" spans="1:3" x14ac:dyDescent="0.3">
      <c r="A110">
        <v>1984</v>
      </c>
      <c r="B110">
        <v>0.3</v>
      </c>
      <c r="C110" s="2"/>
    </row>
    <row r="111" spans="1:3" x14ac:dyDescent="0.3">
      <c r="A111">
        <v>1985</v>
      </c>
      <c r="B111">
        <v>0.22</v>
      </c>
      <c r="C111" s="2"/>
    </row>
    <row r="112" spans="1:3" x14ac:dyDescent="0.3">
      <c r="A112">
        <v>1986</v>
      </c>
      <c r="B112">
        <v>0.31</v>
      </c>
      <c r="C112" s="2"/>
    </row>
    <row r="113" spans="1:3" x14ac:dyDescent="0.3">
      <c r="A113">
        <v>1987</v>
      </c>
      <c r="B113">
        <v>0.32</v>
      </c>
      <c r="C113" s="2"/>
    </row>
    <row r="114" spans="1:3" x14ac:dyDescent="0.3">
      <c r="A114">
        <v>1988</v>
      </c>
      <c r="B114">
        <v>0.56000000000000005</v>
      </c>
      <c r="C114" s="2"/>
    </row>
    <row r="115" spans="1:3" x14ac:dyDescent="0.3">
      <c r="A115">
        <v>1989</v>
      </c>
      <c r="B115">
        <v>0.17</v>
      </c>
      <c r="C115" s="2"/>
    </row>
    <row r="116" spans="1:3" x14ac:dyDescent="0.3">
      <c r="A116">
        <v>1990</v>
      </c>
      <c r="B116">
        <v>0.36</v>
      </c>
      <c r="C116" s="2"/>
    </row>
    <row r="117" spans="1:3" x14ac:dyDescent="0.3">
      <c r="A117">
        <v>1991</v>
      </c>
      <c r="B117">
        <v>0.43</v>
      </c>
      <c r="C117" s="2"/>
    </row>
    <row r="118" spans="1:3" x14ac:dyDescent="0.3">
      <c r="A118">
        <v>1992</v>
      </c>
      <c r="B118">
        <v>0.46</v>
      </c>
      <c r="C118" s="2"/>
    </row>
    <row r="119" spans="1:3" x14ac:dyDescent="0.3">
      <c r="A119">
        <v>1993</v>
      </c>
      <c r="B119">
        <v>0.36</v>
      </c>
      <c r="C119" s="2"/>
    </row>
    <row r="120" spans="1:3" x14ac:dyDescent="0.3">
      <c r="A120">
        <v>1994</v>
      </c>
      <c r="B120">
        <v>0.27</v>
      </c>
      <c r="C120" s="2"/>
    </row>
    <row r="121" spans="1:3" x14ac:dyDescent="0.3">
      <c r="A121">
        <v>1995</v>
      </c>
      <c r="B121">
        <v>0.56000000000000005</v>
      </c>
      <c r="C121" s="2"/>
    </row>
    <row r="122" spans="1:3" x14ac:dyDescent="0.3">
      <c r="A122">
        <v>1996</v>
      </c>
      <c r="B122">
        <v>0.25</v>
      </c>
      <c r="C122" s="2"/>
    </row>
    <row r="123" spans="1:3" x14ac:dyDescent="0.3">
      <c r="A123">
        <v>1997</v>
      </c>
      <c r="B123">
        <v>0.34</v>
      </c>
      <c r="C123" s="2"/>
    </row>
    <row r="124" spans="1:3" x14ac:dyDescent="0.3">
      <c r="A124">
        <v>1998</v>
      </c>
      <c r="B124">
        <v>0.6</v>
      </c>
      <c r="C124" s="2"/>
    </row>
    <row r="125" spans="1:3" x14ac:dyDescent="0.3">
      <c r="A125">
        <v>1999</v>
      </c>
      <c r="B125">
        <v>0.51</v>
      </c>
      <c r="C125" s="2"/>
    </row>
    <row r="126" spans="1:3" x14ac:dyDescent="0.3">
      <c r="A126">
        <v>2000</v>
      </c>
      <c r="B126">
        <v>0.34</v>
      </c>
      <c r="C126" s="2"/>
    </row>
    <row r="127" spans="1:3" x14ac:dyDescent="0.3">
      <c r="A127">
        <v>2001</v>
      </c>
      <c r="B127">
        <v>0.47</v>
      </c>
      <c r="C127" s="2"/>
    </row>
    <row r="128" spans="1:3" x14ac:dyDescent="0.3">
      <c r="A128">
        <v>2002</v>
      </c>
      <c r="B128">
        <v>0.71</v>
      </c>
      <c r="C128" s="2"/>
    </row>
    <row r="129" spans="1:3" x14ac:dyDescent="0.3">
      <c r="A129">
        <v>2003</v>
      </c>
      <c r="B129">
        <v>0.72</v>
      </c>
      <c r="C129" s="2"/>
    </row>
    <row r="130" spans="1:3" x14ac:dyDescent="0.3">
      <c r="A130">
        <v>2004</v>
      </c>
      <c r="B130">
        <v>0.61</v>
      </c>
      <c r="C130" s="2"/>
    </row>
    <row r="131" spans="1:3" x14ac:dyDescent="0.3">
      <c r="A131">
        <v>2005</v>
      </c>
      <c r="B131">
        <v>0.65</v>
      </c>
      <c r="C131" s="2"/>
    </row>
    <row r="132" spans="1:3" x14ac:dyDescent="0.3">
      <c r="A132">
        <v>2006</v>
      </c>
      <c r="B132">
        <v>0.5</v>
      </c>
      <c r="C132" s="2"/>
    </row>
    <row r="133" spans="1:3" x14ac:dyDescent="0.3">
      <c r="A133">
        <v>2007</v>
      </c>
      <c r="B133">
        <v>0.92</v>
      </c>
      <c r="C133" s="2"/>
    </row>
    <row r="134" spans="1:3" x14ac:dyDescent="0.3">
      <c r="A134">
        <v>2008</v>
      </c>
      <c r="B134">
        <v>0.27</v>
      </c>
      <c r="C134" s="2"/>
    </row>
    <row r="135" spans="1:3" x14ac:dyDescent="0.3">
      <c r="A135">
        <v>2009</v>
      </c>
      <c r="B135">
        <v>0.6</v>
      </c>
      <c r="C135" s="2"/>
    </row>
    <row r="136" spans="1:3" x14ac:dyDescent="0.3">
      <c r="A136">
        <v>2010</v>
      </c>
      <c r="B136">
        <v>0.73</v>
      </c>
      <c r="C136" s="2"/>
    </row>
    <row r="137" spans="1:3" x14ac:dyDescent="0.3">
      <c r="A137">
        <v>2011</v>
      </c>
      <c r="B137">
        <v>0.46</v>
      </c>
      <c r="C137" s="2"/>
    </row>
    <row r="138" spans="1:3" x14ac:dyDescent="0.3">
      <c r="A138">
        <v>2012</v>
      </c>
      <c r="B138">
        <v>0.44</v>
      </c>
      <c r="C138" s="2"/>
    </row>
    <row r="139" spans="1:3" x14ac:dyDescent="0.3">
      <c r="A139">
        <v>2013</v>
      </c>
      <c r="B139">
        <v>0.62</v>
      </c>
      <c r="C139" s="2"/>
    </row>
    <row r="140" spans="1:3" x14ac:dyDescent="0.3">
      <c r="A140">
        <v>2014</v>
      </c>
      <c r="B140">
        <v>0.69</v>
      </c>
      <c r="C140" s="2"/>
    </row>
    <row r="141" spans="1:3" x14ac:dyDescent="0.3">
      <c r="A141">
        <v>2015</v>
      </c>
      <c r="B141">
        <v>0.83</v>
      </c>
      <c r="C141" s="2"/>
    </row>
    <row r="142" spans="1:3" x14ac:dyDescent="0.3">
      <c r="A142">
        <v>2016</v>
      </c>
      <c r="B142">
        <v>1.1200000000000001</v>
      </c>
      <c r="C142" s="2"/>
    </row>
    <row r="143" spans="1:3" x14ac:dyDescent="0.3">
      <c r="A143">
        <v>2017</v>
      </c>
      <c r="B143">
        <v>0.98</v>
      </c>
      <c r="C143" s="2"/>
    </row>
    <row r="144" spans="1:3" x14ac:dyDescent="0.3">
      <c r="A144">
        <v>2018</v>
      </c>
      <c r="B144">
        <v>0.75</v>
      </c>
      <c r="C144" s="2"/>
    </row>
    <row r="145" spans="1:3" x14ac:dyDescent="0.3">
      <c r="A145">
        <v>2019</v>
      </c>
      <c r="B145">
        <v>0.94</v>
      </c>
      <c r="C145" s="2"/>
    </row>
    <row r="146" spans="1:3" x14ac:dyDescent="0.3">
      <c r="A146">
        <v>2020</v>
      </c>
      <c r="B146">
        <v>1.1399999999999999</v>
      </c>
      <c r="C146" s="2"/>
    </row>
    <row r="147" spans="1:3" x14ac:dyDescent="0.3">
      <c r="A147">
        <v>2021</v>
      </c>
      <c r="B147">
        <v>0.78</v>
      </c>
      <c r="C147" s="2"/>
    </row>
    <row r="148" spans="1:3" x14ac:dyDescent="0.3">
      <c r="A148">
        <v>2022</v>
      </c>
      <c r="B148">
        <v>0.89</v>
      </c>
      <c r="C148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AD2B00FD129B4191357205140114F1" ma:contentTypeVersion="14" ma:contentTypeDescription="Create a new document." ma:contentTypeScope="" ma:versionID="0fa5df6bd1f153107726c4be2de0e76b">
  <xsd:schema xmlns:xsd="http://www.w3.org/2001/XMLSchema" xmlns:xs="http://www.w3.org/2001/XMLSchema" xmlns:p="http://schemas.microsoft.com/office/2006/metadata/properties" xmlns:ns3="273b8d67-edc4-472f-be4f-a46ceb36ce21" xmlns:ns4="b9ed0414-7520-4750-80ec-af25a4810483" targetNamespace="http://schemas.microsoft.com/office/2006/metadata/properties" ma:root="true" ma:fieldsID="91d16366e4c9ec81c53fedb34b20cabe" ns3:_="" ns4:_="">
    <xsd:import namespace="273b8d67-edc4-472f-be4f-a46ceb36ce21"/>
    <xsd:import namespace="b9ed0414-7520-4750-80ec-af25a48104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b8d67-edc4-472f-be4f-a46ceb36ce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d0414-7520-4750-80ec-af25a481048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943313-A694-4461-B9FD-9D1B3F3A7D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3b8d67-edc4-472f-be4f-a46ceb36ce21"/>
    <ds:schemaRef ds:uri="b9ed0414-7520-4750-80ec-af25a48104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2A4971-CB69-4DA2-AC62-7CF7AE4CBB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C37406-49EA-4DDE-8CD4-DCF1E8D1D12A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b9ed0414-7520-4750-80ec-af25a4810483"/>
    <ds:schemaRef ds:uri="273b8d67-edc4-472f-be4f-a46ceb36ce21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WorkingData_1895-2016</vt:lpstr>
      <vt:lpstr>1895-2016</vt:lpstr>
      <vt:lpstr>WorkingData_PunxsutawneyPhil</vt:lpstr>
      <vt:lpstr>PunxsutawneyPhil</vt:lpstr>
      <vt:lpstr>WorkingData_Anomalies</vt:lpstr>
      <vt:lpstr>Anomalies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Byrd, Vetria L</dc:creator>
  <cp:lastModifiedBy>Connor Colbert</cp:lastModifiedBy>
  <dcterms:created xsi:type="dcterms:W3CDTF">2022-02-27T21:59:47Z</dcterms:created>
  <dcterms:modified xsi:type="dcterms:W3CDTF">2022-03-02T18:00:26Z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0x010100C4AD2B00FD129B4191357205140114F1</vt:lpwstr>
  </property>
</Properties>
</file>