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8" i="1" l="1"/>
  <c r="J6" i="1"/>
  <c r="J5" i="1"/>
  <c r="J4" i="1"/>
  <c r="J3" i="1"/>
  <c r="J2" i="1"/>
  <c r="H6" i="1" l="1"/>
  <c r="I6" i="1" s="1"/>
  <c r="H5" i="1"/>
  <c r="I5" i="1" s="1"/>
  <c r="H4" i="1"/>
  <c r="I4" i="1" s="1"/>
  <c r="H3" i="1"/>
  <c r="I3" i="1" s="1"/>
  <c r="H2" i="1"/>
  <c r="I2" i="1" s="1"/>
</calcChain>
</file>

<file path=xl/sharedStrings.xml><?xml version="1.0" encoding="utf-8"?>
<sst xmlns="http://schemas.openxmlformats.org/spreadsheetml/2006/main" count="131" uniqueCount="73">
  <si>
    <t>ADCTA0Trigger project</t>
  </si>
  <si>
    <t>Valvano July 2019</t>
  </si>
  <si>
    <t>1000 Hz 14-bit sampling</t>
  </si>
  <si>
    <t>Connect analog signal to P4.7</t>
  </si>
  <si>
    <t>ADC resolution test</t>
  </si>
  <si>
    <t>Collect 1024 samples</t>
  </si>
  <si>
    <t>Probability Mass Function (PMF)</t>
  </si>
  <si>
    <t xml:space="preserve"> Data  Count</t>
  </si>
  <si>
    <t>FIR filter 32-point average</t>
  </si>
  <si>
    <t>FIR filter 64-point average</t>
  </si>
  <si>
    <t>FIR filter 256-point average</t>
  </si>
  <si>
    <t>Range        =2</t>
  </si>
  <si>
    <t>FIR filter 512-point average</t>
  </si>
  <si>
    <t>FIR filter 1-point average</t>
  </si>
  <si>
    <t>FIR filter 2-point average</t>
  </si>
  <si>
    <t>FIR filter 4-point average</t>
  </si>
  <si>
    <t>Average      =296</t>
  </si>
  <si>
    <t>Range        =95</t>
  </si>
  <si>
    <t>Variance     =28.48</t>
  </si>
  <si>
    <t>Sigma        =5.3</t>
  </si>
  <si>
    <t>Average/Sigma=55.8</t>
  </si>
  <si>
    <t>FIR filter 8-point average</t>
  </si>
  <si>
    <t>Range        =19</t>
  </si>
  <si>
    <t>Variance     =3.04</t>
  </si>
  <si>
    <t>Sigma        =1.7</t>
  </si>
  <si>
    <t>Average/Sigma=174.1</t>
  </si>
  <si>
    <t>FIR filter 16-point average</t>
  </si>
  <si>
    <t>Range        =21</t>
  </si>
  <si>
    <t>Variance     =4.30</t>
  </si>
  <si>
    <t>Sigma        =2.0</t>
  </si>
  <si>
    <t>Average/Sigma=148.0</t>
  </si>
  <si>
    <t>Range        =6</t>
  </si>
  <si>
    <t>Variance     =1.31</t>
  </si>
  <si>
    <t>Sigma        =1.1</t>
  </si>
  <si>
    <t>Average/Sigma=269.0</t>
  </si>
  <si>
    <t>Variance     =0.40</t>
  </si>
  <si>
    <t>Sigma        =0.6</t>
  </si>
  <si>
    <t>Average/Sigma=493.3</t>
  </si>
  <si>
    <t>Variance     =0.24</t>
  </si>
  <si>
    <t>Sigma        =0.5</t>
  </si>
  <si>
    <t>Average/Sigma=592.0</t>
  </si>
  <si>
    <t>Range        =1</t>
  </si>
  <si>
    <t>Variance     =0.00</t>
  </si>
  <si>
    <t>Sigma        =0.0</t>
  </si>
  <si>
    <t>Average/Sigma=0.0</t>
  </si>
  <si>
    <t>Average      =297</t>
  </si>
  <si>
    <t>Range        =205</t>
  </si>
  <si>
    <t>Variance     =66.13</t>
  </si>
  <si>
    <t>Sigma        =8.1</t>
  </si>
  <si>
    <t>Average/Sigma=36.6</t>
  </si>
  <si>
    <t>Range        =103</t>
  </si>
  <si>
    <t>Variance     =21.28</t>
  </si>
  <si>
    <t>Sigma        =4.6</t>
  </si>
  <si>
    <t>Average/Sigma=64.3</t>
  </si>
  <si>
    <t>Range        =32</t>
  </si>
  <si>
    <t>Variance     =5.69</t>
  </si>
  <si>
    <t>Sigma        =2.3</t>
  </si>
  <si>
    <t>Average/Sigma=128.6</t>
  </si>
  <si>
    <t>Range        =29</t>
  </si>
  <si>
    <t>Variance     =7.61</t>
  </si>
  <si>
    <t>Sigma        =2.7</t>
  </si>
  <si>
    <t>Average/Sigma=109.6</t>
  </si>
  <si>
    <t>Range        =10</t>
  </si>
  <si>
    <t>Variance     =1.64</t>
  </si>
  <si>
    <t>Sigma        =1.2</t>
  </si>
  <si>
    <t>Average/Sigma=246.6</t>
  </si>
  <si>
    <t>Filter Size</t>
  </si>
  <si>
    <t>Average</t>
  </si>
  <si>
    <t>Sigma</t>
  </si>
  <si>
    <t>CV</t>
  </si>
  <si>
    <t>1/CV</t>
  </si>
  <si>
    <t>ENOB</t>
  </si>
  <si>
    <t>Max-Min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</si>
</sst>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Noise at filter lengths</a:t>
            </a:r>
          </a:p>
        </c:rich>
      </c:tx>
      <c:layout>
        <c:manualLayout>
          <c:xMode val="edge"/>
          <c:yMode val="edge"/>
          <c:x val="0.23386769853624881"/>
          <c:y val="4.6296296296296294E-2"/>
        </c:manualLayout>
      </c:layout>
      <c:overlay val="0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4508455225043645"/>
          <c:y val="8.3692403032954207E-2"/>
          <c:w val="0.77554976036086831"/>
          <c:h val="0.75308216681248175"/>
        </c:manualLayout>
      </c:layout>
      <c:scatterChart>
        <c:scatterStyle val="lineMarker"/>
        <c:varyColors val="0"/>
        <c:ser>
          <c:idx val="0"/>
          <c:order val="0"/>
          <c:tx>
            <c:v>n=1</c:v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Sheet1!$A$170:$A$200</c:f>
              <c:numCache>
                <c:formatCode>General</c:formatCode>
                <c:ptCount val="31"/>
                <c:pt idx="0">
                  <c:v>264</c:v>
                </c:pt>
                <c:pt idx="1">
                  <c:v>267</c:v>
                </c:pt>
                <c:pt idx="2">
                  <c:v>289</c:v>
                </c:pt>
                <c:pt idx="3">
                  <c:v>290</c:v>
                </c:pt>
                <c:pt idx="4">
                  <c:v>291</c:v>
                </c:pt>
                <c:pt idx="5">
                  <c:v>292</c:v>
                </c:pt>
                <c:pt idx="6">
                  <c:v>293</c:v>
                </c:pt>
                <c:pt idx="7">
                  <c:v>294</c:v>
                </c:pt>
                <c:pt idx="8">
                  <c:v>295</c:v>
                </c:pt>
                <c:pt idx="9">
                  <c:v>296</c:v>
                </c:pt>
                <c:pt idx="10">
                  <c:v>297</c:v>
                </c:pt>
                <c:pt idx="11">
                  <c:v>298</c:v>
                </c:pt>
                <c:pt idx="12">
                  <c:v>299</c:v>
                </c:pt>
                <c:pt idx="13">
                  <c:v>300</c:v>
                </c:pt>
                <c:pt idx="14">
                  <c:v>301</c:v>
                </c:pt>
                <c:pt idx="15">
                  <c:v>302</c:v>
                </c:pt>
                <c:pt idx="16">
                  <c:v>303</c:v>
                </c:pt>
                <c:pt idx="17">
                  <c:v>304</c:v>
                </c:pt>
                <c:pt idx="18">
                  <c:v>305</c:v>
                </c:pt>
                <c:pt idx="19">
                  <c:v>306</c:v>
                </c:pt>
                <c:pt idx="20">
                  <c:v>307</c:v>
                </c:pt>
                <c:pt idx="21">
                  <c:v>308</c:v>
                </c:pt>
                <c:pt idx="22">
                  <c:v>309</c:v>
                </c:pt>
                <c:pt idx="23">
                  <c:v>313</c:v>
                </c:pt>
                <c:pt idx="24">
                  <c:v>316</c:v>
                </c:pt>
                <c:pt idx="25">
                  <c:v>318</c:v>
                </c:pt>
                <c:pt idx="26">
                  <c:v>322</c:v>
                </c:pt>
                <c:pt idx="27">
                  <c:v>325</c:v>
                </c:pt>
                <c:pt idx="28">
                  <c:v>402</c:v>
                </c:pt>
                <c:pt idx="29">
                  <c:v>407</c:v>
                </c:pt>
                <c:pt idx="30">
                  <c:v>469</c:v>
                </c:pt>
              </c:numCache>
            </c:numRef>
          </c:xVal>
          <c:yVal>
            <c:numRef>
              <c:f>Sheet1!$B$170:$B$200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16</c:v>
                </c:pt>
                <c:pt idx="5">
                  <c:v>43</c:v>
                </c:pt>
                <c:pt idx="6">
                  <c:v>74</c:v>
                </c:pt>
                <c:pt idx="7">
                  <c:v>75</c:v>
                </c:pt>
                <c:pt idx="8">
                  <c:v>109</c:v>
                </c:pt>
                <c:pt idx="9">
                  <c:v>112</c:v>
                </c:pt>
                <c:pt idx="10">
                  <c:v>139</c:v>
                </c:pt>
                <c:pt idx="11">
                  <c:v>120</c:v>
                </c:pt>
                <c:pt idx="12">
                  <c:v>109</c:v>
                </c:pt>
                <c:pt idx="13">
                  <c:v>80</c:v>
                </c:pt>
                <c:pt idx="14">
                  <c:v>54</c:v>
                </c:pt>
                <c:pt idx="15">
                  <c:v>36</c:v>
                </c:pt>
                <c:pt idx="16">
                  <c:v>19</c:v>
                </c:pt>
                <c:pt idx="17">
                  <c:v>10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n=4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Sheet1!$A$12:$A$43</c:f>
              <c:numCache>
                <c:formatCode>General</c:formatCode>
                <c:ptCount val="32"/>
                <c:pt idx="0">
                  <c:v>247</c:v>
                </c:pt>
                <c:pt idx="1">
                  <c:v>253</c:v>
                </c:pt>
                <c:pt idx="2">
                  <c:v>255</c:v>
                </c:pt>
                <c:pt idx="3">
                  <c:v>256</c:v>
                </c:pt>
                <c:pt idx="4">
                  <c:v>258</c:v>
                </c:pt>
                <c:pt idx="5">
                  <c:v>286</c:v>
                </c:pt>
                <c:pt idx="6">
                  <c:v>287</c:v>
                </c:pt>
                <c:pt idx="7">
                  <c:v>288</c:v>
                </c:pt>
                <c:pt idx="8">
                  <c:v>289</c:v>
                </c:pt>
                <c:pt idx="9">
                  <c:v>291</c:v>
                </c:pt>
                <c:pt idx="10">
                  <c:v>292</c:v>
                </c:pt>
                <c:pt idx="11">
                  <c:v>293</c:v>
                </c:pt>
                <c:pt idx="12">
                  <c:v>294</c:v>
                </c:pt>
                <c:pt idx="13">
                  <c:v>295</c:v>
                </c:pt>
                <c:pt idx="14">
                  <c:v>296</c:v>
                </c:pt>
                <c:pt idx="15">
                  <c:v>297</c:v>
                </c:pt>
                <c:pt idx="16">
                  <c:v>298</c:v>
                </c:pt>
                <c:pt idx="17">
                  <c:v>299</c:v>
                </c:pt>
                <c:pt idx="18">
                  <c:v>300</c:v>
                </c:pt>
                <c:pt idx="19">
                  <c:v>301</c:v>
                </c:pt>
                <c:pt idx="20">
                  <c:v>302</c:v>
                </c:pt>
                <c:pt idx="21">
                  <c:v>303</c:v>
                </c:pt>
                <c:pt idx="22">
                  <c:v>304</c:v>
                </c:pt>
                <c:pt idx="23">
                  <c:v>305</c:v>
                </c:pt>
                <c:pt idx="24">
                  <c:v>306</c:v>
                </c:pt>
                <c:pt idx="25">
                  <c:v>308</c:v>
                </c:pt>
                <c:pt idx="26">
                  <c:v>309</c:v>
                </c:pt>
                <c:pt idx="27">
                  <c:v>310</c:v>
                </c:pt>
                <c:pt idx="28">
                  <c:v>311</c:v>
                </c:pt>
                <c:pt idx="29">
                  <c:v>340</c:v>
                </c:pt>
                <c:pt idx="30">
                  <c:v>341</c:v>
                </c:pt>
                <c:pt idx="31">
                  <c:v>342</c:v>
                </c:pt>
              </c:numCache>
            </c:numRef>
          </c:xVal>
          <c:yVal>
            <c:numRef>
              <c:f>Sheet1!$B$12:$B$43</c:f>
              <c:numCache>
                <c:formatCode>General</c:formatCode>
                <c:ptCount val="32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1</c:v>
                </c:pt>
                <c:pt idx="9">
                  <c:v>2</c:v>
                </c:pt>
                <c:pt idx="10">
                  <c:v>8</c:v>
                </c:pt>
                <c:pt idx="11">
                  <c:v>21</c:v>
                </c:pt>
                <c:pt idx="12">
                  <c:v>53</c:v>
                </c:pt>
                <c:pt idx="13">
                  <c:v>175</c:v>
                </c:pt>
                <c:pt idx="14">
                  <c:v>231</c:v>
                </c:pt>
                <c:pt idx="15">
                  <c:v>255</c:v>
                </c:pt>
                <c:pt idx="16">
                  <c:v>159</c:v>
                </c:pt>
                <c:pt idx="17">
                  <c:v>48</c:v>
                </c:pt>
                <c:pt idx="18">
                  <c:v>28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3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</c:numCache>
            </c:numRef>
          </c:yVal>
          <c:smooth val="0"/>
        </c:ser>
        <c:ser>
          <c:idx val="2"/>
          <c:order val="2"/>
          <c:tx>
            <c:v>n=64</c:v>
          </c:tx>
          <c:spPr>
            <a:ln w="1905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Sheet1!$A$124:$A$128</c:f>
              <c:numCache>
                <c:formatCode>General</c:formatCode>
                <c:ptCount val="5"/>
                <c:pt idx="0">
                  <c:v>294</c:v>
                </c:pt>
                <c:pt idx="1">
                  <c:v>295</c:v>
                </c:pt>
                <c:pt idx="2">
                  <c:v>296</c:v>
                </c:pt>
                <c:pt idx="3">
                  <c:v>297</c:v>
                </c:pt>
                <c:pt idx="4">
                  <c:v>298</c:v>
                </c:pt>
              </c:numCache>
            </c:numRef>
          </c:xVal>
          <c:yVal>
            <c:numRef>
              <c:f>Sheet1!$B$124:$B$128</c:f>
              <c:numCache>
                <c:formatCode>General</c:formatCode>
                <c:ptCount val="5"/>
                <c:pt idx="0">
                  <c:v>0</c:v>
                </c:pt>
                <c:pt idx="1">
                  <c:v>53</c:v>
                </c:pt>
                <c:pt idx="2">
                  <c:v>606</c:v>
                </c:pt>
                <c:pt idx="3">
                  <c:v>365</c:v>
                </c:pt>
                <c:pt idx="4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v>n=256</c:v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Sheet1!$A$141:$A$145</c:f>
              <c:numCache>
                <c:formatCode>General</c:formatCode>
                <c:ptCount val="5"/>
                <c:pt idx="0">
                  <c:v>294</c:v>
                </c:pt>
                <c:pt idx="1">
                  <c:v>295</c:v>
                </c:pt>
                <c:pt idx="2">
                  <c:v>296</c:v>
                </c:pt>
                <c:pt idx="3">
                  <c:v>297</c:v>
                </c:pt>
                <c:pt idx="4">
                  <c:v>298</c:v>
                </c:pt>
              </c:numCache>
            </c:numRef>
          </c:xVal>
          <c:yVal>
            <c:numRef>
              <c:f>Sheet1!$B$141:$B$145</c:f>
              <c:numCache>
                <c:formatCode>General</c:formatCode>
                <c:ptCount val="5"/>
                <c:pt idx="0">
                  <c:v>0</c:v>
                </c:pt>
                <c:pt idx="1">
                  <c:v>85</c:v>
                </c:pt>
                <c:pt idx="2">
                  <c:v>772</c:v>
                </c:pt>
                <c:pt idx="3">
                  <c:v>167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31680"/>
        <c:axId val="184432256"/>
      </c:scatterChart>
      <c:valAx>
        <c:axId val="184431680"/>
        <c:scaling>
          <c:orientation val="minMax"/>
          <c:max val="305"/>
          <c:min val="290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ADC sample</a:t>
                </a:r>
              </a:p>
            </c:rich>
          </c:tx>
          <c:layout>
            <c:manualLayout>
              <c:xMode val="edge"/>
              <c:yMode val="edge"/>
              <c:x val="0.42040146393556571"/>
              <c:y val="0.9041077644459790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4432256"/>
        <c:crosses val="autoZero"/>
        <c:crossBetween val="midCat"/>
      </c:valAx>
      <c:valAx>
        <c:axId val="184432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Probability Mass Function, 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44316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722009851733687"/>
          <c:y val="0.30519284047827355"/>
          <c:w val="0.17552187396575183"/>
          <c:h val="0.3141513560804899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240290</xdr:colOff>
      <xdr:row>1</xdr:row>
      <xdr:rowOff>61912</xdr:rowOff>
    </xdr:from>
    <xdr:to>
      <xdr:col>17</xdr:col>
      <xdr:colOff>533400</xdr:colOff>
      <xdr:row>13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4"/>
  <sheetViews>
    <sheetView tabSelected="1" zoomScaleNormal="100" workbookViewId="0">
      <pane ySplit="7500" topLeftCell="A136"/>
      <selection activeCell="D1" sqref="D1:J6"/>
      <selection pane="bottomLeft" activeCell="B126" sqref="B126"/>
    </sheetView>
  </sheetViews>
  <sheetFormatPr defaultRowHeight="15" x14ac:dyDescent="0.25"/>
  <cols>
    <col min="1" max="2" width="15.140625" customWidth="1"/>
  </cols>
  <sheetData>
    <row r="1" spans="1:10" x14ac:dyDescent="0.25">
      <c r="A1" t="s">
        <v>0</v>
      </c>
      <c r="D1" t="s">
        <v>66</v>
      </c>
      <c r="E1" t="s">
        <v>67</v>
      </c>
      <c r="F1" t="s">
        <v>72</v>
      </c>
      <c r="G1" t="s">
        <v>68</v>
      </c>
      <c r="H1" t="s">
        <v>69</v>
      </c>
      <c r="I1" t="s">
        <v>70</v>
      </c>
      <c r="J1" t="s">
        <v>71</v>
      </c>
    </row>
    <row r="2" spans="1:10" x14ac:dyDescent="0.25">
      <c r="A2" t="s">
        <v>1</v>
      </c>
      <c r="D2">
        <v>1</v>
      </c>
      <c r="E2">
        <v>297</v>
      </c>
      <c r="F2">
        <v>206</v>
      </c>
      <c r="G2">
        <v>8.1</v>
      </c>
      <c r="H2" s="1">
        <f>G2/E2</f>
        <v>2.7272727272727271E-2</v>
      </c>
      <c r="I2" s="2">
        <f>1/H2</f>
        <v>36.666666666666671</v>
      </c>
      <c r="J2" s="2">
        <f>LOG(16384/G2,2)</f>
        <v>10.982078092002737</v>
      </c>
    </row>
    <row r="3" spans="1:10" x14ac:dyDescent="0.25">
      <c r="A3" t="s">
        <v>2</v>
      </c>
      <c r="D3">
        <v>4</v>
      </c>
      <c r="E3">
        <v>296</v>
      </c>
      <c r="F3">
        <v>96</v>
      </c>
      <c r="G3">
        <v>5.3</v>
      </c>
      <c r="H3" s="1">
        <f t="shared" ref="H3:H6" si="0">G3/E3</f>
        <v>1.7905405405405406E-2</v>
      </c>
      <c r="I3" s="2">
        <f t="shared" ref="I3:I6" si="1">1/H3</f>
        <v>55.849056603773583</v>
      </c>
      <c r="J3" s="2">
        <f t="shared" ref="J3:J6" si="2">LOG(16384/G3,2)</f>
        <v>11.594007640324163</v>
      </c>
    </row>
    <row r="4" spans="1:10" x14ac:dyDescent="0.25">
      <c r="A4" t="s">
        <v>3</v>
      </c>
      <c r="D4">
        <v>16</v>
      </c>
      <c r="E4">
        <v>296</v>
      </c>
      <c r="F4">
        <v>22</v>
      </c>
      <c r="G4">
        <v>2</v>
      </c>
      <c r="H4" s="1">
        <f t="shared" si="0"/>
        <v>6.7567567567567571E-3</v>
      </c>
      <c r="I4" s="2">
        <f t="shared" si="1"/>
        <v>148</v>
      </c>
      <c r="J4" s="2">
        <f t="shared" si="2"/>
        <v>13</v>
      </c>
    </row>
    <row r="5" spans="1:10" x14ac:dyDescent="0.25">
      <c r="D5">
        <v>64</v>
      </c>
      <c r="E5">
        <v>296</v>
      </c>
      <c r="F5">
        <v>3</v>
      </c>
      <c r="G5">
        <v>0.6</v>
      </c>
      <c r="H5" s="1">
        <f t="shared" si="0"/>
        <v>2.0270270270270271E-3</v>
      </c>
      <c r="I5" s="2">
        <f t="shared" si="1"/>
        <v>493.33333333333331</v>
      </c>
      <c r="J5" s="2">
        <f t="shared" si="2"/>
        <v>14.736965594166206</v>
      </c>
    </row>
    <row r="6" spans="1:10" x14ac:dyDescent="0.25">
      <c r="D6">
        <v>256</v>
      </c>
      <c r="E6">
        <v>296</v>
      </c>
      <c r="F6">
        <v>3</v>
      </c>
      <c r="G6">
        <v>0.5</v>
      </c>
      <c r="H6" s="1">
        <f t="shared" si="0"/>
        <v>1.6891891891891893E-3</v>
      </c>
      <c r="I6" s="2">
        <f t="shared" si="1"/>
        <v>592</v>
      </c>
      <c r="J6" s="2">
        <f t="shared" si="2"/>
        <v>15</v>
      </c>
    </row>
    <row r="8" spans="1:10" x14ac:dyDescent="0.25">
      <c r="A8" t="s">
        <v>4</v>
      </c>
      <c r="E8">
        <f>2.5*E6/16384</f>
        <v>4.5166015625E-2</v>
      </c>
    </row>
    <row r="9" spans="1:10" x14ac:dyDescent="0.25">
      <c r="A9" t="s">
        <v>5</v>
      </c>
    </row>
    <row r="10" spans="1:10" x14ac:dyDescent="0.25">
      <c r="A10" t="s">
        <v>6</v>
      </c>
      <c r="D10">
        <v>4</v>
      </c>
      <c r="E10">
        <v>12</v>
      </c>
      <c r="F10">
        <v>43</v>
      </c>
    </row>
    <row r="11" spans="1:10" x14ac:dyDescent="0.25">
      <c r="A11" t="s">
        <v>7</v>
      </c>
      <c r="D11">
        <v>16</v>
      </c>
      <c r="E11">
        <v>80</v>
      </c>
      <c r="F11">
        <v>95</v>
      </c>
    </row>
    <row r="12" spans="1:10" x14ac:dyDescent="0.25">
      <c r="A12">
        <v>247</v>
      </c>
      <c r="B12">
        <v>3</v>
      </c>
      <c r="D12">
        <v>64</v>
      </c>
      <c r="E12">
        <v>124</v>
      </c>
      <c r="F12">
        <v>128</v>
      </c>
    </row>
    <row r="13" spans="1:10" x14ac:dyDescent="0.25">
      <c r="A13">
        <v>253</v>
      </c>
      <c r="B13">
        <v>1</v>
      </c>
      <c r="D13">
        <v>256</v>
      </c>
      <c r="E13">
        <v>141</v>
      </c>
      <c r="F13">
        <v>145</v>
      </c>
    </row>
    <row r="14" spans="1:10" x14ac:dyDescent="0.25">
      <c r="A14">
        <v>255</v>
      </c>
      <c r="B14">
        <v>2</v>
      </c>
    </row>
    <row r="15" spans="1:10" x14ac:dyDescent="0.25">
      <c r="A15">
        <v>256</v>
      </c>
      <c r="B15">
        <v>1</v>
      </c>
    </row>
    <row r="16" spans="1:10" x14ac:dyDescent="0.25">
      <c r="A16">
        <v>258</v>
      </c>
      <c r="B16">
        <v>1</v>
      </c>
    </row>
    <row r="17" spans="1:2" x14ac:dyDescent="0.25">
      <c r="A17">
        <v>286</v>
      </c>
      <c r="B17">
        <v>3</v>
      </c>
    </row>
    <row r="18" spans="1:2" x14ac:dyDescent="0.25">
      <c r="A18">
        <v>287</v>
      </c>
      <c r="B18">
        <v>3</v>
      </c>
    </row>
    <row r="19" spans="1:2" x14ac:dyDescent="0.25">
      <c r="A19">
        <v>288</v>
      </c>
      <c r="B19">
        <v>5</v>
      </c>
    </row>
    <row r="20" spans="1:2" x14ac:dyDescent="0.25">
      <c r="A20">
        <v>289</v>
      </c>
      <c r="B20">
        <v>1</v>
      </c>
    </row>
    <row r="21" spans="1:2" x14ac:dyDescent="0.25">
      <c r="A21">
        <v>291</v>
      </c>
      <c r="B21">
        <v>2</v>
      </c>
    </row>
    <row r="22" spans="1:2" x14ac:dyDescent="0.25">
      <c r="A22">
        <v>292</v>
      </c>
      <c r="B22">
        <v>8</v>
      </c>
    </row>
    <row r="23" spans="1:2" x14ac:dyDescent="0.25">
      <c r="A23">
        <v>293</v>
      </c>
      <c r="B23">
        <v>21</v>
      </c>
    </row>
    <row r="24" spans="1:2" x14ac:dyDescent="0.25">
      <c r="A24">
        <v>294</v>
      </c>
      <c r="B24">
        <v>53</v>
      </c>
    </row>
    <row r="25" spans="1:2" x14ac:dyDescent="0.25">
      <c r="A25">
        <v>295</v>
      </c>
      <c r="B25">
        <v>175</v>
      </c>
    </row>
    <row r="26" spans="1:2" x14ac:dyDescent="0.25">
      <c r="A26">
        <v>296</v>
      </c>
      <c r="B26">
        <v>231</v>
      </c>
    </row>
    <row r="27" spans="1:2" x14ac:dyDescent="0.25">
      <c r="A27">
        <v>297</v>
      </c>
      <c r="B27">
        <v>255</v>
      </c>
    </row>
    <row r="28" spans="1:2" x14ac:dyDescent="0.25">
      <c r="A28">
        <v>298</v>
      </c>
      <c r="B28">
        <v>159</v>
      </c>
    </row>
    <row r="29" spans="1:2" x14ac:dyDescent="0.25">
      <c r="A29">
        <v>299</v>
      </c>
      <c r="B29">
        <v>48</v>
      </c>
    </row>
    <row r="30" spans="1:2" x14ac:dyDescent="0.25">
      <c r="A30">
        <v>300</v>
      </c>
      <c r="B30">
        <v>28</v>
      </c>
    </row>
    <row r="31" spans="1:2" x14ac:dyDescent="0.25">
      <c r="A31">
        <v>301</v>
      </c>
      <c r="B31">
        <v>3</v>
      </c>
    </row>
    <row r="32" spans="1:2" x14ac:dyDescent="0.25">
      <c r="A32">
        <v>302</v>
      </c>
      <c r="B32">
        <v>2</v>
      </c>
    </row>
    <row r="33" spans="1:2" x14ac:dyDescent="0.25">
      <c r="A33">
        <v>303</v>
      </c>
      <c r="B33">
        <v>2</v>
      </c>
    </row>
    <row r="34" spans="1:2" x14ac:dyDescent="0.25">
      <c r="A34">
        <v>304</v>
      </c>
      <c r="B34">
        <v>2</v>
      </c>
    </row>
    <row r="35" spans="1:2" x14ac:dyDescent="0.25">
      <c r="A35">
        <v>305</v>
      </c>
      <c r="B35">
        <v>2</v>
      </c>
    </row>
    <row r="36" spans="1:2" x14ac:dyDescent="0.25">
      <c r="A36">
        <v>306</v>
      </c>
      <c r="B36">
        <v>1</v>
      </c>
    </row>
    <row r="37" spans="1:2" x14ac:dyDescent="0.25">
      <c r="A37">
        <v>308</v>
      </c>
      <c r="B37">
        <v>3</v>
      </c>
    </row>
    <row r="38" spans="1:2" x14ac:dyDescent="0.25">
      <c r="A38">
        <v>309</v>
      </c>
      <c r="B38">
        <v>1</v>
      </c>
    </row>
    <row r="39" spans="1:2" x14ac:dyDescent="0.25">
      <c r="A39">
        <v>310</v>
      </c>
      <c r="B39">
        <v>3</v>
      </c>
    </row>
    <row r="40" spans="1:2" x14ac:dyDescent="0.25">
      <c r="A40">
        <v>311</v>
      </c>
      <c r="B40">
        <v>1</v>
      </c>
    </row>
    <row r="41" spans="1:2" x14ac:dyDescent="0.25">
      <c r="A41">
        <v>340</v>
      </c>
      <c r="B41">
        <v>1</v>
      </c>
    </row>
    <row r="42" spans="1:2" x14ac:dyDescent="0.25">
      <c r="A42">
        <v>341</v>
      </c>
      <c r="B42">
        <v>1</v>
      </c>
    </row>
    <row r="43" spans="1:2" x14ac:dyDescent="0.25">
      <c r="A43">
        <v>342</v>
      </c>
      <c r="B43">
        <v>2</v>
      </c>
    </row>
    <row r="44" spans="1:2" x14ac:dyDescent="0.25">
      <c r="A44" t="s">
        <v>15</v>
      </c>
    </row>
    <row r="45" spans="1:2" x14ac:dyDescent="0.25">
      <c r="A45" t="s">
        <v>16</v>
      </c>
    </row>
    <row r="46" spans="1:2" x14ac:dyDescent="0.25">
      <c r="A46" t="s">
        <v>17</v>
      </c>
    </row>
    <row r="47" spans="1:2" x14ac:dyDescent="0.25">
      <c r="A47" t="s">
        <v>18</v>
      </c>
    </row>
    <row r="48" spans="1:2" x14ac:dyDescent="0.25">
      <c r="A48" t="s">
        <v>19</v>
      </c>
    </row>
    <row r="49" spans="1:2" x14ac:dyDescent="0.25">
      <c r="A49" t="s">
        <v>20</v>
      </c>
    </row>
    <row r="51" spans="1:2" x14ac:dyDescent="0.25">
      <c r="A51" t="s">
        <v>4</v>
      </c>
    </row>
    <row r="52" spans="1:2" x14ac:dyDescent="0.25">
      <c r="A52" t="s">
        <v>5</v>
      </c>
    </row>
    <row r="53" spans="1:2" x14ac:dyDescent="0.25">
      <c r="A53" t="s">
        <v>6</v>
      </c>
    </row>
    <row r="54" spans="1:2" x14ac:dyDescent="0.25">
      <c r="A54" t="s">
        <v>7</v>
      </c>
    </row>
    <row r="55" spans="1:2" x14ac:dyDescent="0.25">
      <c r="A55">
        <v>291</v>
      </c>
      <c r="B55">
        <v>6</v>
      </c>
    </row>
    <row r="56" spans="1:2" x14ac:dyDescent="0.25">
      <c r="A56">
        <v>292</v>
      </c>
      <c r="B56">
        <v>1</v>
      </c>
    </row>
    <row r="57" spans="1:2" x14ac:dyDescent="0.25">
      <c r="A57">
        <v>293</v>
      </c>
      <c r="B57">
        <v>5</v>
      </c>
    </row>
    <row r="58" spans="1:2" x14ac:dyDescent="0.25">
      <c r="A58">
        <v>294</v>
      </c>
      <c r="B58">
        <v>28</v>
      </c>
    </row>
    <row r="59" spans="1:2" x14ac:dyDescent="0.25">
      <c r="A59">
        <v>295</v>
      </c>
      <c r="B59">
        <v>140</v>
      </c>
    </row>
    <row r="60" spans="1:2" x14ac:dyDescent="0.25">
      <c r="A60">
        <v>296</v>
      </c>
      <c r="B60">
        <v>345</v>
      </c>
    </row>
    <row r="61" spans="1:2" x14ac:dyDescent="0.25">
      <c r="A61">
        <v>297</v>
      </c>
      <c r="B61">
        <v>293</v>
      </c>
    </row>
    <row r="62" spans="1:2" x14ac:dyDescent="0.25">
      <c r="A62">
        <v>298</v>
      </c>
      <c r="B62">
        <v>150</v>
      </c>
    </row>
    <row r="63" spans="1:2" x14ac:dyDescent="0.25">
      <c r="A63">
        <v>299</v>
      </c>
      <c r="B63">
        <v>38</v>
      </c>
    </row>
    <row r="64" spans="1:2" x14ac:dyDescent="0.25">
      <c r="A64">
        <v>300</v>
      </c>
      <c r="B64">
        <v>10</v>
      </c>
    </row>
    <row r="65" spans="1:2" x14ac:dyDescent="0.25">
      <c r="A65">
        <v>307</v>
      </c>
      <c r="B65">
        <v>1</v>
      </c>
    </row>
    <row r="66" spans="1:2" x14ac:dyDescent="0.25">
      <c r="A66">
        <v>308</v>
      </c>
      <c r="B66">
        <v>4</v>
      </c>
    </row>
    <row r="67" spans="1:2" x14ac:dyDescent="0.25">
      <c r="A67">
        <v>309</v>
      </c>
      <c r="B67">
        <v>1</v>
      </c>
    </row>
    <row r="68" spans="1:2" x14ac:dyDescent="0.25">
      <c r="A68">
        <v>310</v>
      </c>
      <c r="B68">
        <v>2</v>
      </c>
    </row>
    <row r="69" spans="1:2" x14ac:dyDescent="0.25">
      <c r="A69" t="s">
        <v>21</v>
      </c>
    </row>
    <row r="70" spans="1:2" x14ac:dyDescent="0.25">
      <c r="A70" t="s">
        <v>16</v>
      </c>
    </row>
    <row r="71" spans="1:2" x14ac:dyDescent="0.25">
      <c r="A71" t="s">
        <v>22</v>
      </c>
    </row>
    <row r="72" spans="1:2" x14ac:dyDescent="0.25">
      <c r="A72" t="s">
        <v>23</v>
      </c>
    </row>
    <row r="73" spans="1:2" x14ac:dyDescent="0.25">
      <c r="A73" t="s">
        <v>24</v>
      </c>
    </row>
    <row r="74" spans="1:2" x14ac:dyDescent="0.25">
      <c r="A74" t="s">
        <v>25</v>
      </c>
    </row>
    <row r="76" spans="1:2" x14ac:dyDescent="0.25">
      <c r="A76" t="s">
        <v>4</v>
      </c>
    </row>
    <row r="77" spans="1:2" x14ac:dyDescent="0.25">
      <c r="A77" t="s">
        <v>5</v>
      </c>
    </row>
    <row r="78" spans="1:2" x14ac:dyDescent="0.25">
      <c r="A78" t="s">
        <v>6</v>
      </c>
    </row>
    <row r="79" spans="1:2" x14ac:dyDescent="0.25">
      <c r="A79" t="s">
        <v>7</v>
      </c>
    </row>
    <row r="80" spans="1:2" x14ac:dyDescent="0.25">
      <c r="A80">
        <v>285</v>
      </c>
      <c r="B80">
        <v>11</v>
      </c>
    </row>
    <row r="81" spans="1:2" x14ac:dyDescent="0.25">
      <c r="A81">
        <v>286</v>
      </c>
      <c r="B81">
        <v>5</v>
      </c>
    </row>
    <row r="82" spans="1:2" x14ac:dyDescent="0.25">
      <c r="A82">
        <v>291</v>
      </c>
      <c r="B82">
        <v>3</v>
      </c>
    </row>
    <row r="83" spans="1:2" x14ac:dyDescent="0.25">
      <c r="A83">
        <v>292</v>
      </c>
      <c r="B83">
        <v>11</v>
      </c>
    </row>
    <row r="84" spans="1:2" x14ac:dyDescent="0.25">
      <c r="A84">
        <v>293</v>
      </c>
      <c r="B84">
        <v>2</v>
      </c>
    </row>
    <row r="85" spans="1:2" x14ac:dyDescent="0.25">
      <c r="A85">
        <v>294</v>
      </c>
      <c r="B85">
        <v>19</v>
      </c>
    </row>
    <row r="86" spans="1:2" x14ac:dyDescent="0.25">
      <c r="A86">
        <v>295</v>
      </c>
      <c r="B86">
        <v>158</v>
      </c>
    </row>
    <row r="87" spans="1:2" x14ac:dyDescent="0.25">
      <c r="A87">
        <v>296</v>
      </c>
      <c r="B87">
        <v>333</v>
      </c>
    </row>
    <row r="88" spans="1:2" x14ac:dyDescent="0.25">
      <c r="A88">
        <v>297</v>
      </c>
      <c r="B88">
        <v>380</v>
      </c>
    </row>
    <row r="89" spans="1:2" x14ac:dyDescent="0.25">
      <c r="A89">
        <v>298</v>
      </c>
      <c r="B89">
        <v>85</v>
      </c>
    </row>
    <row r="90" spans="1:2" x14ac:dyDescent="0.25">
      <c r="A90">
        <v>299</v>
      </c>
      <c r="B90">
        <v>1</v>
      </c>
    </row>
    <row r="91" spans="1:2" x14ac:dyDescent="0.25">
      <c r="A91">
        <v>302</v>
      </c>
      <c r="B91">
        <v>1</v>
      </c>
    </row>
    <row r="92" spans="1:2" x14ac:dyDescent="0.25">
      <c r="A92">
        <v>303</v>
      </c>
      <c r="B92">
        <v>1</v>
      </c>
    </row>
    <row r="93" spans="1:2" x14ac:dyDescent="0.25">
      <c r="A93">
        <v>304</v>
      </c>
      <c r="B93">
        <v>3</v>
      </c>
    </row>
    <row r="94" spans="1:2" x14ac:dyDescent="0.25">
      <c r="A94">
        <v>305</v>
      </c>
      <c r="B94">
        <v>2</v>
      </c>
    </row>
    <row r="95" spans="1:2" x14ac:dyDescent="0.25">
      <c r="A95">
        <v>306</v>
      </c>
      <c r="B95">
        <v>9</v>
      </c>
    </row>
    <row r="96" spans="1:2" x14ac:dyDescent="0.25">
      <c r="A96" t="s">
        <v>26</v>
      </c>
    </row>
    <row r="97" spans="1:2" x14ac:dyDescent="0.25">
      <c r="A97" t="s">
        <v>16</v>
      </c>
    </row>
    <row r="98" spans="1:2" x14ac:dyDescent="0.25">
      <c r="A98" t="s">
        <v>27</v>
      </c>
    </row>
    <row r="99" spans="1:2" x14ac:dyDescent="0.25">
      <c r="A99" t="s">
        <v>28</v>
      </c>
    </row>
    <row r="100" spans="1:2" x14ac:dyDescent="0.25">
      <c r="A100" t="s">
        <v>29</v>
      </c>
    </row>
    <row r="101" spans="1:2" x14ac:dyDescent="0.25">
      <c r="A101" t="s">
        <v>30</v>
      </c>
    </row>
    <row r="103" spans="1:2" x14ac:dyDescent="0.25">
      <c r="A103" t="s">
        <v>4</v>
      </c>
    </row>
    <row r="104" spans="1:2" x14ac:dyDescent="0.25">
      <c r="A104" t="s">
        <v>5</v>
      </c>
    </row>
    <row r="105" spans="1:2" x14ac:dyDescent="0.25">
      <c r="A105" t="s">
        <v>6</v>
      </c>
    </row>
    <row r="106" spans="1:2" x14ac:dyDescent="0.25">
      <c r="A106" t="s">
        <v>7</v>
      </c>
    </row>
    <row r="107" spans="1:2" x14ac:dyDescent="0.25">
      <c r="A107">
        <v>295</v>
      </c>
      <c r="B107">
        <v>20</v>
      </c>
    </row>
    <row r="108" spans="1:2" x14ac:dyDescent="0.25">
      <c r="A108">
        <v>296</v>
      </c>
      <c r="B108">
        <v>457</v>
      </c>
    </row>
    <row r="109" spans="1:2" x14ac:dyDescent="0.25">
      <c r="A109">
        <v>297</v>
      </c>
      <c r="B109">
        <v>499</v>
      </c>
    </row>
    <row r="110" spans="1:2" x14ac:dyDescent="0.25">
      <c r="A110">
        <v>298</v>
      </c>
      <c r="B110">
        <v>16</v>
      </c>
    </row>
    <row r="111" spans="1:2" x14ac:dyDescent="0.25">
      <c r="A111">
        <v>300</v>
      </c>
      <c r="B111">
        <v>4</v>
      </c>
    </row>
    <row r="112" spans="1:2" x14ac:dyDescent="0.25">
      <c r="A112">
        <v>301</v>
      </c>
      <c r="B112">
        <v>28</v>
      </c>
    </row>
    <row r="113" spans="1:2" x14ac:dyDescent="0.25">
      <c r="A113" t="s">
        <v>8</v>
      </c>
    </row>
    <row r="114" spans="1:2" x14ac:dyDescent="0.25">
      <c r="A114" t="s">
        <v>16</v>
      </c>
    </row>
    <row r="115" spans="1:2" x14ac:dyDescent="0.25">
      <c r="A115" t="s">
        <v>31</v>
      </c>
    </row>
    <row r="116" spans="1:2" x14ac:dyDescent="0.25">
      <c r="A116" t="s">
        <v>32</v>
      </c>
    </row>
    <row r="117" spans="1:2" x14ac:dyDescent="0.25">
      <c r="A117" t="s">
        <v>33</v>
      </c>
    </row>
    <row r="118" spans="1:2" x14ac:dyDescent="0.25">
      <c r="A118" t="s">
        <v>34</v>
      </c>
    </row>
    <row r="120" spans="1:2" x14ac:dyDescent="0.25">
      <c r="A120" t="s">
        <v>4</v>
      </c>
    </row>
    <row r="121" spans="1:2" x14ac:dyDescent="0.25">
      <c r="A121" t="s">
        <v>5</v>
      </c>
    </row>
    <row r="122" spans="1:2" x14ac:dyDescent="0.25">
      <c r="A122" t="s">
        <v>6</v>
      </c>
    </row>
    <row r="123" spans="1:2" x14ac:dyDescent="0.25">
      <c r="A123" t="s">
        <v>7</v>
      </c>
    </row>
    <row r="124" spans="1:2" x14ac:dyDescent="0.25">
      <c r="A124">
        <v>294</v>
      </c>
      <c r="B124">
        <v>0</v>
      </c>
    </row>
    <row r="125" spans="1:2" x14ac:dyDescent="0.25">
      <c r="A125">
        <v>295</v>
      </c>
      <c r="B125">
        <v>53</v>
      </c>
    </row>
    <row r="126" spans="1:2" x14ac:dyDescent="0.25">
      <c r="A126">
        <v>296</v>
      </c>
      <c r="B126">
        <v>606</v>
      </c>
    </row>
    <row r="127" spans="1:2" x14ac:dyDescent="0.25">
      <c r="A127">
        <v>297</v>
      </c>
      <c r="B127">
        <v>365</v>
      </c>
    </row>
    <row r="128" spans="1:2" x14ac:dyDescent="0.25">
      <c r="A128">
        <v>298</v>
      </c>
      <c r="B128">
        <v>0</v>
      </c>
    </row>
    <row r="129" spans="1:2" x14ac:dyDescent="0.25">
      <c r="A129" t="s">
        <v>9</v>
      </c>
    </row>
    <row r="130" spans="1:2" x14ac:dyDescent="0.25">
      <c r="A130" t="s">
        <v>16</v>
      </c>
    </row>
    <row r="131" spans="1:2" x14ac:dyDescent="0.25">
      <c r="A131" t="s">
        <v>11</v>
      </c>
    </row>
    <row r="132" spans="1:2" x14ac:dyDescent="0.25">
      <c r="A132" t="s">
        <v>35</v>
      </c>
    </row>
    <row r="133" spans="1:2" x14ac:dyDescent="0.25">
      <c r="A133" t="s">
        <v>36</v>
      </c>
    </row>
    <row r="134" spans="1:2" x14ac:dyDescent="0.25">
      <c r="A134" t="s">
        <v>37</v>
      </c>
    </row>
    <row r="137" spans="1:2" x14ac:dyDescent="0.25">
      <c r="A137" t="s">
        <v>4</v>
      </c>
    </row>
    <row r="138" spans="1:2" x14ac:dyDescent="0.25">
      <c r="A138" t="s">
        <v>5</v>
      </c>
    </row>
    <row r="139" spans="1:2" x14ac:dyDescent="0.25">
      <c r="A139" t="s">
        <v>6</v>
      </c>
    </row>
    <row r="140" spans="1:2" x14ac:dyDescent="0.25">
      <c r="A140" t="s">
        <v>7</v>
      </c>
    </row>
    <row r="141" spans="1:2" x14ac:dyDescent="0.25">
      <c r="A141">
        <v>294</v>
      </c>
      <c r="B141">
        <v>0</v>
      </c>
    </row>
    <row r="142" spans="1:2" x14ac:dyDescent="0.25">
      <c r="A142">
        <v>295</v>
      </c>
      <c r="B142">
        <v>85</v>
      </c>
    </row>
    <row r="143" spans="1:2" x14ac:dyDescent="0.25">
      <c r="A143">
        <v>296</v>
      </c>
      <c r="B143">
        <v>772</v>
      </c>
    </row>
    <row r="144" spans="1:2" x14ac:dyDescent="0.25">
      <c r="A144">
        <v>297</v>
      </c>
      <c r="B144">
        <v>167</v>
      </c>
    </row>
    <row r="145" spans="1:2" x14ac:dyDescent="0.25">
      <c r="A145">
        <v>298</v>
      </c>
      <c r="B145">
        <v>0</v>
      </c>
    </row>
    <row r="146" spans="1:2" x14ac:dyDescent="0.25">
      <c r="A146" t="s">
        <v>10</v>
      </c>
    </row>
    <row r="147" spans="1:2" x14ac:dyDescent="0.25">
      <c r="A147" t="s">
        <v>16</v>
      </c>
    </row>
    <row r="148" spans="1:2" x14ac:dyDescent="0.25">
      <c r="A148" t="s">
        <v>11</v>
      </c>
    </row>
    <row r="149" spans="1:2" x14ac:dyDescent="0.25">
      <c r="A149" t="s">
        <v>38</v>
      </c>
    </row>
    <row r="150" spans="1:2" x14ac:dyDescent="0.25">
      <c r="A150" t="s">
        <v>39</v>
      </c>
    </row>
    <row r="151" spans="1:2" x14ac:dyDescent="0.25">
      <c r="A151" t="s">
        <v>40</v>
      </c>
    </row>
    <row r="153" spans="1:2" x14ac:dyDescent="0.25">
      <c r="A153" t="s">
        <v>4</v>
      </c>
    </row>
    <row r="154" spans="1:2" x14ac:dyDescent="0.25">
      <c r="A154" t="s">
        <v>5</v>
      </c>
    </row>
    <row r="155" spans="1:2" x14ac:dyDescent="0.25">
      <c r="A155" t="s">
        <v>6</v>
      </c>
    </row>
    <row r="156" spans="1:2" x14ac:dyDescent="0.25">
      <c r="A156" t="s">
        <v>7</v>
      </c>
    </row>
    <row r="157" spans="1:2" x14ac:dyDescent="0.25">
      <c r="A157">
        <v>296</v>
      </c>
      <c r="B157">
        <v>1021</v>
      </c>
    </row>
    <row r="158" spans="1:2" x14ac:dyDescent="0.25">
      <c r="A158">
        <v>297</v>
      </c>
      <c r="B158">
        <v>3</v>
      </c>
    </row>
    <row r="159" spans="1:2" x14ac:dyDescent="0.25">
      <c r="A159" t="s">
        <v>12</v>
      </c>
    </row>
    <row r="160" spans="1:2" x14ac:dyDescent="0.25">
      <c r="A160" t="s">
        <v>16</v>
      </c>
    </row>
    <row r="161" spans="1:2" x14ac:dyDescent="0.25">
      <c r="A161" t="s">
        <v>41</v>
      </c>
    </row>
    <row r="162" spans="1:2" x14ac:dyDescent="0.25">
      <c r="A162" t="s">
        <v>42</v>
      </c>
    </row>
    <row r="163" spans="1:2" x14ac:dyDescent="0.25">
      <c r="A163" t="s">
        <v>43</v>
      </c>
    </row>
    <row r="164" spans="1:2" x14ac:dyDescent="0.25">
      <c r="A164" t="s">
        <v>44</v>
      </c>
    </row>
    <row r="166" spans="1:2" x14ac:dyDescent="0.25">
      <c r="A166" t="s">
        <v>4</v>
      </c>
    </row>
    <row r="167" spans="1:2" x14ac:dyDescent="0.25">
      <c r="A167" t="s">
        <v>5</v>
      </c>
    </row>
    <row r="168" spans="1:2" x14ac:dyDescent="0.25">
      <c r="A168" t="s">
        <v>6</v>
      </c>
    </row>
    <row r="169" spans="1:2" x14ac:dyDescent="0.25">
      <c r="A169" t="s">
        <v>7</v>
      </c>
    </row>
    <row r="170" spans="1:2" x14ac:dyDescent="0.25">
      <c r="A170">
        <v>264</v>
      </c>
      <c r="B170">
        <v>1</v>
      </c>
    </row>
    <row r="171" spans="1:2" x14ac:dyDescent="0.25">
      <c r="A171">
        <v>267</v>
      </c>
      <c r="B171">
        <v>1</v>
      </c>
    </row>
    <row r="172" spans="1:2" x14ac:dyDescent="0.25">
      <c r="A172">
        <v>289</v>
      </c>
      <c r="B172">
        <v>3</v>
      </c>
    </row>
    <row r="173" spans="1:2" x14ac:dyDescent="0.25">
      <c r="A173">
        <v>290</v>
      </c>
      <c r="B173">
        <v>5</v>
      </c>
    </row>
    <row r="174" spans="1:2" x14ac:dyDescent="0.25">
      <c r="A174">
        <v>291</v>
      </c>
      <c r="B174">
        <v>16</v>
      </c>
    </row>
    <row r="175" spans="1:2" x14ac:dyDescent="0.25">
      <c r="A175">
        <v>292</v>
      </c>
      <c r="B175">
        <v>43</v>
      </c>
    </row>
    <row r="176" spans="1:2" x14ac:dyDescent="0.25">
      <c r="A176">
        <v>293</v>
      </c>
      <c r="B176">
        <v>74</v>
      </c>
    </row>
    <row r="177" spans="1:2" x14ac:dyDescent="0.25">
      <c r="A177">
        <v>294</v>
      </c>
      <c r="B177">
        <v>75</v>
      </c>
    </row>
    <row r="178" spans="1:2" x14ac:dyDescent="0.25">
      <c r="A178">
        <v>295</v>
      </c>
      <c r="B178">
        <v>109</v>
      </c>
    </row>
    <row r="179" spans="1:2" x14ac:dyDescent="0.25">
      <c r="A179">
        <v>296</v>
      </c>
      <c r="B179">
        <v>112</v>
      </c>
    </row>
    <row r="180" spans="1:2" x14ac:dyDescent="0.25">
      <c r="A180">
        <v>297</v>
      </c>
      <c r="B180">
        <v>139</v>
      </c>
    </row>
    <row r="181" spans="1:2" x14ac:dyDescent="0.25">
      <c r="A181">
        <v>298</v>
      </c>
      <c r="B181">
        <v>120</v>
      </c>
    </row>
    <row r="182" spans="1:2" x14ac:dyDescent="0.25">
      <c r="A182">
        <v>299</v>
      </c>
      <c r="B182">
        <v>109</v>
      </c>
    </row>
    <row r="183" spans="1:2" x14ac:dyDescent="0.25">
      <c r="A183">
        <v>300</v>
      </c>
      <c r="B183">
        <v>80</v>
      </c>
    </row>
    <row r="184" spans="1:2" x14ac:dyDescent="0.25">
      <c r="A184">
        <v>301</v>
      </c>
      <c r="B184">
        <v>54</v>
      </c>
    </row>
    <row r="185" spans="1:2" x14ac:dyDescent="0.25">
      <c r="A185">
        <v>302</v>
      </c>
      <c r="B185">
        <v>36</v>
      </c>
    </row>
    <row r="186" spans="1:2" x14ac:dyDescent="0.25">
      <c r="A186">
        <v>303</v>
      </c>
      <c r="B186">
        <v>19</v>
      </c>
    </row>
    <row r="187" spans="1:2" x14ac:dyDescent="0.25">
      <c r="A187">
        <v>304</v>
      </c>
      <c r="B187">
        <v>10</v>
      </c>
    </row>
    <row r="188" spans="1:2" x14ac:dyDescent="0.25">
      <c r="A188">
        <v>305</v>
      </c>
      <c r="B188">
        <v>3</v>
      </c>
    </row>
    <row r="189" spans="1:2" x14ac:dyDescent="0.25">
      <c r="A189">
        <v>306</v>
      </c>
      <c r="B189">
        <v>2</v>
      </c>
    </row>
    <row r="190" spans="1:2" x14ac:dyDescent="0.25">
      <c r="A190">
        <v>307</v>
      </c>
      <c r="B190">
        <v>1</v>
      </c>
    </row>
    <row r="191" spans="1:2" x14ac:dyDescent="0.25">
      <c r="A191">
        <v>308</v>
      </c>
      <c r="B191">
        <v>1</v>
      </c>
    </row>
    <row r="192" spans="1:2" x14ac:dyDescent="0.25">
      <c r="A192">
        <v>309</v>
      </c>
      <c r="B192">
        <v>1</v>
      </c>
    </row>
    <row r="193" spans="1:2" x14ac:dyDescent="0.25">
      <c r="A193">
        <v>313</v>
      </c>
      <c r="B193">
        <v>1</v>
      </c>
    </row>
    <row r="194" spans="1:2" x14ac:dyDescent="0.25">
      <c r="A194">
        <v>316</v>
      </c>
      <c r="B194">
        <v>1</v>
      </c>
    </row>
    <row r="195" spans="1:2" x14ac:dyDescent="0.25">
      <c r="A195">
        <v>318</v>
      </c>
      <c r="B195">
        <v>2</v>
      </c>
    </row>
    <row r="196" spans="1:2" x14ac:dyDescent="0.25">
      <c r="A196">
        <v>322</v>
      </c>
      <c r="B196">
        <v>2</v>
      </c>
    </row>
    <row r="197" spans="1:2" x14ac:dyDescent="0.25">
      <c r="A197">
        <v>325</v>
      </c>
      <c r="B197">
        <v>1</v>
      </c>
    </row>
    <row r="198" spans="1:2" x14ac:dyDescent="0.25">
      <c r="A198">
        <v>402</v>
      </c>
      <c r="B198">
        <v>1</v>
      </c>
    </row>
    <row r="199" spans="1:2" x14ac:dyDescent="0.25">
      <c r="A199">
        <v>407</v>
      </c>
      <c r="B199">
        <v>1</v>
      </c>
    </row>
    <row r="200" spans="1:2" x14ac:dyDescent="0.25">
      <c r="A200">
        <v>469</v>
      </c>
      <c r="B200">
        <v>1</v>
      </c>
    </row>
    <row r="201" spans="1:2" x14ac:dyDescent="0.25">
      <c r="A201" t="s">
        <v>13</v>
      </c>
    </row>
    <row r="202" spans="1:2" x14ac:dyDescent="0.25">
      <c r="A202" t="s">
        <v>45</v>
      </c>
    </row>
    <row r="203" spans="1:2" x14ac:dyDescent="0.25">
      <c r="A203" t="s">
        <v>46</v>
      </c>
    </row>
    <row r="204" spans="1:2" x14ac:dyDescent="0.25">
      <c r="A204" t="s">
        <v>47</v>
      </c>
    </row>
    <row r="205" spans="1:2" x14ac:dyDescent="0.25">
      <c r="A205" t="s">
        <v>48</v>
      </c>
    </row>
    <row r="206" spans="1:2" x14ac:dyDescent="0.25">
      <c r="A206" t="s">
        <v>49</v>
      </c>
    </row>
    <row r="208" spans="1:2" x14ac:dyDescent="0.25">
      <c r="A208" t="s">
        <v>4</v>
      </c>
    </row>
    <row r="209" spans="1:2" x14ac:dyDescent="0.25">
      <c r="A209" t="s">
        <v>5</v>
      </c>
    </row>
    <row r="210" spans="1:2" x14ac:dyDescent="0.25">
      <c r="A210" t="s">
        <v>6</v>
      </c>
    </row>
    <row r="211" spans="1:2" x14ac:dyDescent="0.25">
      <c r="A211" t="s">
        <v>7</v>
      </c>
    </row>
    <row r="212" spans="1:2" x14ac:dyDescent="0.25">
      <c r="A212">
        <v>267</v>
      </c>
      <c r="B212">
        <v>1</v>
      </c>
    </row>
    <row r="213" spans="1:2" x14ac:dyDescent="0.25">
      <c r="A213">
        <v>268</v>
      </c>
      <c r="B213">
        <v>1</v>
      </c>
    </row>
    <row r="214" spans="1:2" x14ac:dyDescent="0.25">
      <c r="A214">
        <v>279</v>
      </c>
      <c r="B214">
        <v>2</v>
      </c>
    </row>
    <row r="215" spans="1:2" x14ac:dyDescent="0.25">
      <c r="A215">
        <v>283</v>
      </c>
      <c r="B215">
        <v>1</v>
      </c>
    </row>
    <row r="216" spans="1:2" x14ac:dyDescent="0.25">
      <c r="A216">
        <v>284</v>
      </c>
      <c r="B216">
        <v>1</v>
      </c>
    </row>
    <row r="217" spans="1:2" x14ac:dyDescent="0.25">
      <c r="A217">
        <v>286</v>
      </c>
      <c r="B217">
        <v>1</v>
      </c>
    </row>
    <row r="218" spans="1:2" x14ac:dyDescent="0.25">
      <c r="A218">
        <v>291</v>
      </c>
      <c r="B218">
        <v>5</v>
      </c>
    </row>
    <row r="219" spans="1:2" x14ac:dyDescent="0.25">
      <c r="A219">
        <v>292</v>
      </c>
      <c r="B219">
        <v>11</v>
      </c>
    </row>
    <row r="220" spans="1:2" x14ac:dyDescent="0.25">
      <c r="A220">
        <v>293</v>
      </c>
      <c r="B220">
        <v>33</v>
      </c>
    </row>
    <row r="221" spans="1:2" x14ac:dyDescent="0.25">
      <c r="A221">
        <v>294</v>
      </c>
      <c r="B221">
        <v>73</v>
      </c>
    </row>
    <row r="222" spans="1:2" x14ac:dyDescent="0.25">
      <c r="A222">
        <v>295</v>
      </c>
      <c r="B222">
        <v>158</v>
      </c>
    </row>
    <row r="223" spans="1:2" x14ac:dyDescent="0.25">
      <c r="A223">
        <v>296</v>
      </c>
      <c r="B223">
        <v>197</v>
      </c>
    </row>
    <row r="224" spans="1:2" x14ac:dyDescent="0.25">
      <c r="A224">
        <v>297</v>
      </c>
      <c r="B224">
        <v>169</v>
      </c>
    </row>
    <row r="225" spans="1:2" x14ac:dyDescent="0.25">
      <c r="A225">
        <v>298</v>
      </c>
      <c r="B225">
        <v>145</v>
      </c>
    </row>
    <row r="226" spans="1:2" x14ac:dyDescent="0.25">
      <c r="A226">
        <v>299</v>
      </c>
      <c r="B226">
        <v>104</v>
      </c>
    </row>
    <row r="227" spans="1:2" x14ac:dyDescent="0.25">
      <c r="A227">
        <v>300</v>
      </c>
      <c r="B227">
        <v>71</v>
      </c>
    </row>
    <row r="228" spans="1:2" x14ac:dyDescent="0.25">
      <c r="A228">
        <v>301</v>
      </c>
      <c r="B228">
        <v>27</v>
      </c>
    </row>
    <row r="229" spans="1:2" x14ac:dyDescent="0.25">
      <c r="A229">
        <v>302</v>
      </c>
      <c r="B229">
        <v>9</v>
      </c>
    </row>
    <row r="230" spans="1:2" x14ac:dyDescent="0.25">
      <c r="A230">
        <v>303</v>
      </c>
      <c r="B230">
        <v>3</v>
      </c>
    </row>
    <row r="231" spans="1:2" x14ac:dyDescent="0.25">
      <c r="A231">
        <v>304</v>
      </c>
      <c r="B231">
        <v>2</v>
      </c>
    </row>
    <row r="232" spans="1:2" x14ac:dyDescent="0.25">
      <c r="A232">
        <v>305</v>
      </c>
      <c r="B232">
        <v>3</v>
      </c>
    </row>
    <row r="233" spans="1:2" x14ac:dyDescent="0.25">
      <c r="A233">
        <v>307</v>
      </c>
      <c r="B233">
        <v>1</v>
      </c>
    </row>
    <row r="234" spans="1:2" x14ac:dyDescent="0.25">
      <c r="A234">
        <v>309</v>
      </c>
      <c r="B234">
        <v>1</v>
      </c>
    </row>
    <row r="235" spans="1:2" x14ac:dyDescent="0.25">
      <c r="A235">
        <v>313</v>
      </c>
      <c r="B235">
        <v>1</v>
      </c>
    </row>
    <row r="236" spans="1:2" x14ac:dyDescent="0.25">
      <c r="A236">
        <v>339</v>
      </c>
      <c r="B236">
        <v>1</v>
      </c>
    </row>
    <row r="237" spans="1:2" x14ac:dyDescent="0.25">
      <c r="A237">
        <v>341</v>
      </c>
      <c r="B237">
        <v>1</v>
      </c>
    </row>
    <row r="238" spans="1:2" x14ac:dyDescent="0.25">
      <c r="A238">
        <v>358</v>
      </c>
      <c r="B238">
        <v>1</v>
      </c>
    </row>
    <row r="239" spans="1:2" x14ac:dyDescent="0.25">
      <c r="A239">
        <v>370</v>
      </c>
      <c r="B239">
        <v>1</v>
      </c>
    </row>
    <row r="240" spans="1:2" x14ac:dyDescent="0.25">
      <c r="A240" t="s">
        <v>14</v>
      </c>
    </row>
    <row r="241" spans="1:2" x14ac:dyDescent="0.25">
      <c r="A241" t="s">
        <v>16</v>
      </c>
    </row>
    <row r="242" spans="1:2" x14ac:dyDescent="0.25">
      <c r="A242" t="s">
        <v>50</v>
      </c>
    </row>
    <row r="243" spans="1:2" x14ac:dyDescent="0.25">
      <c r="A243" t="s">
        <v>51</v>
      </c>
    </row>
    <row r="244" spans="1:2" x14ac:dyDescent="0.25">
      <c r="A244" t="s">
        <v>52</v>
      </c>
    </row>
    <row r="245" spans="1:2" x14ac:dyDescent="0.25">
      <c r="A245" t="s">
        <v>53</v>
      </c>
    </row>
    <row r="247" spans="1:2" x14ac:dyDescent="0.25">
      <c r="A247" t="s">
        <v>4</v>
      </c>
    </row>
    <row r="248" spans="1:2" x14ac:dyDescent="0.25">
      <c r="A248" t="s">
        <v>5</v>
      </c>
    </row>
    <row r="249" spans="1:2" x14ac:dyDescent="0.25">
      <c r="A249" t="s">
        <v>6</v>
      </c>
    </row>
    <row r="250" spans="1:2" x14ac:dyDescent="0.25">
      <c r="A250" t="s">
        <v>7</v>
      </c>
    </row>
    <row r="251" spans="1:2" x14ac:dyDescent="0.25">
      <c r="A251">
        <v>283</v>
      </c>
      <c r="B251">
        <v>3</v>
      </c>
    </row>
    <row r="252" spans="1:2" x14ac:dyDescent="0.25">
      <c r="A252">
        <v>284</v>
      </c>
      <c r="B252">
        <v>1</v>
      </c>
    </row>
    <row r="253" spans="1:2" x14ac:dyDescent="0.25">
      <c r="A253">
        <v>290</v>
      </c>
      <c r="B253">
        <v>1</v>
      </c>
    </row>
    <row r="254" spans="1:2" x14ac:dyDescent="0.25">
      <c r="A254">
        <v>291</v>
      </c>
      <c r="B254">
        <v>3</v>
      </c>
    </row>
    <row r="255" spans="1:2" x14ac:dyDescent="0.25">
      <c r="A255">
        <v>292</v>
      </c>
      <c r="B255">
        <v>4</v>
      </c>
    </row>
    <row r="256" spans="1:2" x14ac:dyDescent="0.25">
      <c r="A256">
        <v>293</v>
      </c>
      <c r="B256">
        <v>20</v>
      </c>
    </row>
    <row r="257" spans="1:2" x14ac:dyDescent="0.25">
      <c r="A257">
        <v>294</v>
      </c>
      <c r="B257">
        <v>54</v>
      </c>
    </row>
    <row r="258" spans="1:2" x14ac:dyDescent="0.25">
      <c r="A258">
        <v>295</v>
      </c>
      <c r="B258">
        <v>149</v>
      </c>
    </row>
    <row r="259" spans="1:2" x14ac:dyDescent="0.25">
      <c r="A259">
        <v>296</v>
      </c>
      <c r="B259">
        <v>261</v>
      </c>
    </row>
    <row r="260" spans="1:2" x14ac:dyDescent="0.25">
      <c r="A260">
        <v>297</v>
      </c>
      <c r="B260">
        <v>204</v>
      </c>
    </row>
    <row r="261" spans="1:2" x14ac:dyDescent="0.25">
      <c r="A261">
        <v>298</v>
      </c>
      <c r="B261">
        <v>186</v>
      </c>
    </row>
    <row r="262" spans="1:2" x14ac:dyDescent="0.25">
      <c r="A262">
        <v>299</v>
      </c>
      <c r="B262">
        <v>90</v>
      </c>
    </row>
    <row r="263" spans="1:2" x14ac:dyDescent="0.25">
      <c r="A263">
        <v>300</v>
      </c>
      <c r="B263">
        <v>25</v>
      </c>
    </row>
    <row r="264" spans="1:2" x14ac:dyDescent="0.25">
      <c r="A264">
        <v>301</v>
      </c>
      <c r="B264">
        <v>4</v>
      </c>
    </row>
    <row r="265" spans="1:2" x14ac:dyDescent="0.25">
      <c r="A265">
        <v>302</v>
      </c>
      <c r="B265">
        <v>3</v>
      </c>
    </row>
    <row r="266" spans="1:2" x14ac:dyDescent="0.25">
      <c r="A266">
        <v>303</v>
      </c>
      <c r="B266">
        <v>1</v>
      </c>
    </row>
    <row r="267" spans="1:2" x14ac:dyDescent="0.25">
      <c r="A267">
        <v>304</v>
      </c>
      <c r="B267">
        <v>4</v>
      </c>
    </row>
    <row r="268" spans="1:2" x14ac:dyDescent="0.25">
      <c r="A268">
        <v>305</v>
      </c>
      <c r="B268">
        <v>1</v>
      </c>
    </row>
    <row r="269" spans="1:2" x14ac:dyDescent="0.25">
      <c r="A269">
        <v>306</v>
      </c>
      <c r="B269">
        <v>3</v>
      </c>
    </row>
    <row r="270" spans="1:2" x14ac:dyDescent="0.25">
      <c r="A270">
        <v>307</v>
      </c>
      <c r="B270">
        <v>3</v>
      </c>
    </row>
    <row r="271" spans="1:2" x14ac:dyDescent="0.25">
      <c r="A271">
        <v>310</v>
      </c>
      <c r="B271">
        <v>1</v>
      </c>
    </row>
    <row r="272" spans="1:2" x14ac:dyDescent="0.25">
      <c r="A272">
        <v>311</v>
      </c>
      <c r="B272">
        <v>1</v>
      </c>
    </row>
    <row r="273" spans="1:2" x14ac:dyDescent="0.25">
      <c r="A273">
        <v>312</v>
      </c>
      <c r="B273">
        <v>1</v>
      </c>
    </row>
    <row r="274" spans="1:2" x14ac:dyDescent="0.25">
      <c r="A274">
        <v>315</v>
      </c>
      <c r="B274">
        <v>1</v>
      </c>
    </row>
    <row r="275" spans="1:2" x14ac:dyDescent="0.25">
      <c r="A275" t="s">
        <v>15</v>
      </c>
    </row>
    <row r="276" spans="1:2" x14ac:dyDescent="0.25">
      <c r="A276" t="s">
        <v>16</v>
      </c>
    </row>
    <row r="277" spans="1:2" x14ac:dyDescent="0.25">
      <c r="A277" t="s">
        <v>54</v>
      </c>
    </row>
    <row r="278" spans="1:2" x14ac:dyDescent="0.25">
      <c r="A278" t="s">
        <v>55</v>
      </c>
    </row>
    <row r="279" spans="1:2" x14ac:dyDescent="0.25">
      <c r="A279" t="s">
        <v>56</v>
      </c>
    </row>
    <row r="280" spans="1:2" x14ac:dyDescent="0.25">
      <c r="A280" t="s">
        <v>57</v>
      </c>
    </row>
    <row r="282" spans="1:2" x14ac:dyDescent="0.25">
      <c r="A282" t="s">
        <v>4</v>
      </c>
    </row>
    <row r="283" spans="1:2" x14ac:dyDescent="0.25">
      <c r="A283" t="s">
        <v>5</v>
      </c>
    </row>
    <row r="284" spans="1:2" x14ac:dyDescent="0.25">
      <c r="A284" t="s">
        <v>6</v>
      </c>
    </row>
    <row r="285" spans="1:2" x14ac:dyDescent="0.25">
      <c r="A285" t="s">
        <v>7</v>
      </c>
    </row>
    <row r="286" spans="1:2" x14ac:dyDescent="0.25">
      <c r="A286">
        <v>278</v>
      </c>
      <c r="B286">
        <v>8</v>
      </c>
    </row>
    <row r="287" spans="1:2" x14ac:dyDescent="0.25">
      <c r="A287">
        <v>279</v>
      </c>
      <c r="B287">
        <v>2</v>
      </c>
    </row>
    <row r="288" spans="1:2" x14ac:dyDescent="0.25">
      <c r="A288">
        <v>280</v>
      </c>
      <c r="B288">
        <v>1</v>
      </c>
    </row>
    <row r="289" spans="1:2" x14ac:dyDescent="0.25">
      <c r="A289">
        <v>288</v>
      </c>
      <c r="B289">
        <v>2</v>
      </c>
    </row>
    <row r="290" spans="1:2" x14ac:dyDescent="0.25">
      <c r="A290">
        <v>289</v>
      </c>
      <c r="B290">
        <v>3</v>
      </c>
    </row>
    <row r="291" spans="1:2" x14ac:dyDescent="0.25">
      <c r="A291">
        <v>290</v>
      </c>
      <c r="B291">
        <v>3</v>
      </c>
    </row>
    <row r="292" spans="1:2" x14ac:dyDescent="0.25">
      <c r="A292">
        <v>291</v>
      </c>
      <c r="B292">
        <v>13</v>
      </c>
    </row>
    <row r="293" spans="1:2" x14ac:dyDescent="0.25">
      <c r="A293">
        <v>292</v>
      </c>
      <c r="B293">
        <v>5</v>
      </c>
    </row>
    <row r="294" spans="1:2" x14ac:dyDescent="0.25">
      <c r="A294">
        <v>293</v>
      </c>
      <c r="B294">
        <v>11</v>
      </c>
    </row>
    <row r="295" spans="1:2" x14ac:dyDescent="0.25">
      <c r="A295">
        <v>294</v>
      </c>
      <c r="B295">
        <v>27</v>
      </c>
    </row>
    <row r="296" spans="1:2" x14ac:dyDescent="0.25">
      <c r="A296">
        <v>295</v>
      </c>
      <c r="B296">
        <v>124</v>
      </c>
    </row>
    <row r="297" spans="1:2" x14ac:dyDescent="0.25">
      <c r="A297">
        <v>296</v>
      </c>
      <c r="B297">
        <v>311</v>
      </c>
    </row>
    <row r="298" spans="1:2" x14ac:dyDescent="0.25">
      <c r="A298">
        <v>297</v>
      </c>
      <c r="B298">
        <v>311</v>
      </c>
    </row>
    <row r="299" spans="1:2" x14ac:dyDescent="0.25">
      <c r="A299">
        <v>298</v>
      </c>
      <c r="B299">
        <v>148</v>
      </c>
    </row>
    <row r="300" spans="1:2" x14ac:dyDescent="0.25">
      <c r="A300">
        <v>299</v>
      </c>
      <c r="B300">
        <v>27</v>
      </c>
    </row>
    <row r="301" spans="1:2" x14ac:dyDescent="0.25">
      <c r="A301">
        <v>300</v>
      </c>
      <c r="B301">
        <v>1</v>
      </c>
    </row>
    <row r="302" spans="1:2" x14ac:dyDescent="0.25">
      <c r="A302">
        <v>301</v>
      </c>
      <c r="B302">
        <v>5</v>
      </c>
    </row>
    <row r="303" spans="1:2" x14ac:dyDescent="0.25">
      <c r="A303">
        <v>302</v>
      </c>
      <c r="B303">
        <v>2</v>
      </c>
    </row>
    <row r="304" spans="1:2" x14ac:dyDescent="0.25">
      <c r="A304">
        <v>303</v>
      </c>
      <c r="B304">
        <v>2</v>
      </c>
    </row>
    <row r="305" spans="1:2" x14ac:dyDescent="0.25">
      <c r="A305">
        <v>305</v>
      </c>
      <c r="B305">
        <v>5</v>
      </c>
    </row>
    <row r="306" spans="1:2" x14ac:dyDescent="0.25">
      <c r="A306">
        <v>306</v>
      </c>
      <c r="B306">
        <v>9</v>
      </c>
    </row>
    <row r="307" spans="1:2" x14ac:dyDescent="0.25">
      <c r="A307">
        <v>307</v>
      </c>
      <c r="B307">
        <v>4</v>
      </c>
    </row>
    <row r="308" spans="1:2" x14ac:dyDescent="0.25">
      <c r="A308" t="s">
        <v>21</v>
      </c>
    </row>
    <row r="309" spans="1:2" x14ac:dyDescent="0.25">
      <c r="A309" t="s">
        <v>16</v>
      </c>
    </row>
    <row r="310" spans="1:2" x14ac:dyDescent="0.25">
      <c r="A310" t="s">
        <v>58</v>
      </c>
    </row>
    <row r="311" spans="1:2" x14ac:dyDescent="0.25">
      <c r="A311" t="s">
        <v>59</v>
      </c>
    </row>
    <row r="312" spans="1:2" x14ac:dyDescent="0.25">
      <c r="A312" t="s">
        <v>60</v>
      </c>
    </row>
    <row r="313" spans="1:2" x14ac:dyDescent="0.25">
      <c r="A313" t="s">
        <v>61</v>
      </c>
    </row>
    <row r="315" spans="1:2" x14ac:dyDescent="0.25">
      <c r="A315" t="s">
        <v>4</v>
      </c>
    </row>
    <row r="316" spans="1:2" x14ac:dyDescent="0.25">
      <c r="A316" t="s">
        <v>5</v>
      </c>
    </row>
    <row r="317" spans="1:2" x14ac:dyDescent="0.25">
      <c r="A317" t="s">
        <v>6</v>
      </c>
    </row>
    <row r="318" spans="1:2" x14ac:dyDescent="0.25">
      <c r="A318" t="s">
        <v>7</v>
      </c>
    </row>
    <row r="319" spans="1:2" x14ac:dyDescent="0.25">
      <c r="A319">
        <v>290</v>
      </c>
      <c r="B319">
        <v>3</v>
      </c>
    </row>
    <row r="320" spans="1:2" x14ac:dyDescent="0.25">
      <c r="A320">
        <v>291</v>
      </c>
      <c r="B320">
        <v>12</v>
      </c>
    </row>
    <row r="321" spans="1:2" x14ac:dyDescent="0.25">
      <c r="A321">
        <v>292</v>
      </c>
      <c r="B321">
        <v>1</v>
      </c>
    </row>
    <row r="322" spans="1:2" x14ac:dyDescent="0.25">
      <c r="A322">
        <v>294</v>
      </c>
      <c r="B322">
        <v>22</v>
      </c>
    </row>
    <row r="323" spans="1:2" x14ac:dyDescent="0.25">
      <c r="A323">
        <v>295</v>
      </c>
      <c r="B323">
        <v>76</v>
      </c>
    </row>
    <row r="324" spans="1:2" x14ac:dyDescent="0.25">
      <c r="A324">
        <v>296</v>
      </c>
      <c r="B324">
        <v>389</v>
      </c>
    </row>
    <row r="325" spans="1:2" x14ac:dyDescent="0.25">
      <c r="A325">
        <v>297</v>
      </c>
      <c r="B325">
        <v>414</v>
      </c>
    </row>
    <row r="326" spans="1:2" x14ac:dyDescent="0.25">
      <c r="A326">
        <v>298</v>
      </c>
      <c r="B326">
        <v>65</v>
      </c>
    </row>
    <row r="327" spans="1:2" x14ac:dyDescent="0.25">
      <c r="A327">
        <v>299</v>
      </c>
      <c r="B327">
        <v>36</v>
      </c>
    </row>
    <row r="328" spans="1:2" x14ac:dyDescent="0.25">
      <c r="A328">
        <v>300</v>
      </c>
      <c r="B328">
        <v>6</v>
      </c>
    </row>
    <row r="329" spans="1:2" x14ac:dyDescent="0.25">
      <c r="A329" t="s">
        <v>26</v>
      </c>
    </row>
    <row r="330" spans="1:2" x14ac:dyDescent="0.25">
      <c r="A330" t="s">
        <v>16</v>
      </c>
    </row>
    <row r="331" spans="1:2" x14ac:dyDescent="0.25">
      <c r="A331" t="s">
        <v>62</v>
      </c>
    </row>
    <row r="332" spans="1:2" x14ac:dyDescent="0.25">
      <c r="A332" t="s">
        <v>63</v>
      </c>
    </row>
    <row r="333" spans="1:2" x14ac:dyDescent="0.25">
      <c r="A333" t="s">
        <v>64</v>
      </c>
    </row>
    <row r="334" spans="1:2" x14ac:dyDescent="0.25">
      <c r="A334" t="s">
        <v>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ValvanoJonathan</dc:creator>
  <cp:lastModifiedBy>ValvanoJonathan</cp:lastModifiedBy>
  <dcterms:created xsi:type="dcterms:W3CDTF">2019-07-20T15:13:56Z</dcterms:created>
  <dcterms:modified xsi:type="dcterms:W3CDTF">2019-07-20T19:54:30Z</dcterms:modified>
</cp:coreProperties>
</file>