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830"/>
  <workbookPr filterPrivacy="1"/>
  <bookViews>
    <workbookView xWindow="0" yWindow="0" windowWidth="16200" windowHeight="12645"/>
  </bookViews>
  <sheets>
    <sheet name="Latency Of Requests (Router)" sheetId="1" r:id="rId1"/>
    <sheet name="Latency Of Requests (Mobile)" sheetId="3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86" i="3" l="1"/>
  <c r="I86" i="3"/>
  <c r="H86" i="3"/>
  <c r="G86" i="3"/>
  <c r="F86" i="3"/>
  <c r="E86" i="3"/>
  <c r="D86" i="3"/>
  <c r="C86" i="3"/>
  <c r="B86" i="3"/>
  <c r="J85" i="3"/>
  <c r="I85" i="3"/>
  <c r="H85" i="3"/>
  <c r="G85" i="3"/>
  <c r="F85" i="3"/>
  <c r="E85" i="3"/>
  <c r="D85" i="3"/>
  <c r="C85" i="3"/>
  <c r="B85" i="3"/>
  <c r="J70" i="3"/>
  <c r="I70" i="3"/>
  <c r="H70" i="3"/>
  <c r="G70" i="3"/>
  <c r="F70" i="3"/>
  <c r="E70" i="3"/>
  <c r="D70" i="3"/>
  <c r="C70" i="3"/>
  <c r="B70" i="3"/>
  <c r="J69" i="3"/>
  <c r="I69" i="3"/>
  <c r="H69" i="3"/>
  <c r="G69" i="3"/>
  <c r="F69" i="3"/>
  <c r="E69" i="3"/>
  <c r="D69" i="3"/>
  <c r="C69" i="3"/>
  <c r="B69" i="3"/>
  <c r="J54" i="3"/>
  <c r="I54" i="3"/>
  <c r="H54" i="3"/>
  <c r="G54" i="3"/>
  <c r="F54" i="3"/>
  <c r="E54" i="3"/>
  <c r="D54" i="3"/>
  <c r="C54" i="3"/>
  <c r="B54" i="3"/>
  <c r="J53" i="3"/>
  <c r="I53" i="3"/>
  <c r="H53" i="3"/>
  <c r="G53" i="3"/>
  <c r="F53" i="3"/>
  <c r="E53" i="3"/>
  <c r="D53" i="3"/>
  <c r="C53" i="3"/>
  <c r="B53" i="3"/>
  <c r="J38" i="3"/>
  <c r="I38" i="3"/>
  <c r="H38" i="3"/>
  <c r="G38" i="3"/>
  <c r="F38" i="3"/>
  <c r="E38" i="3"/>
  <c r="D38" i="3"/>
  <c r="C38" i="3"/>
  <c r="B38" i="3"/>
  <c r="J37" i="3"/>
  <c r="I37" i="3"/>
  <c r="H37" i="3"/>
  <c r="G37" i="3"/>
  <c r="F37" i="3"/>
  <c r="E37" i="3"/>
  <c r="D37" i="3"/>
  <c r="C37" i="3"/>
  <c r="B37" i="3"/>
  <c r="J22" i="3"/>
  <c r="I22" i="3"/>
  <c r="H22" i="3"/>
  <c r="H4" i="3" s="1"/>
  <c r="G22" i="3"/>
  <c r="F22" i="3"/>
  <c r="E22" i="3"/>
  <c r="D22" i="3"/>
  <c r="C22" i="3"/>
  <c r="B22" i="3"/>
  <c r="J21" i="3"/>
  <c r="I21" i="3"/>
  <c r="H21" i="3"/>
  <c r="G21" i="3"/>
  <c r="F21" i="3"/>
  <c r="E21" i="3"/>
  <c r="E3" i="3" s="1"/>
  <c r="D21" i="3"/>
  <c r="C21" i="3"/>
  <c r="B21" i="3"/>
  <c r="J4" i="3"/>
  <c r="I4" i="3"/>
  <c r="F4" i="3"/>
  <c r="E4" i="3"/>
  <c r="D4" i="3"/>
  <c r="B4" i="3"/>
  <c r="J3" i="3"/>
  <c r="I3" i="3"/>
  <c r="G3" i="3"/>
  <c r="F3" i="3"/>
  <c r="C3" i="3"/>
  <c r="B3" i="3"/>
  <c r="H86" i="1"/>
  <c r="H85" i="1"/>
  <c r="H70" i="1"/>
  <c r="H69" i="1"/>
  <c r="H54" i="1"/>
  <c r="H53" i="1"/>
  <c r="H38" i="1"/>
  <c r="H37" i="1"/>
  <c r="H22" i="1"/>
  <c r="H21" i="1"/>
  <c r="E86" i="1"/>
  <c r="E85" i="1"/>
  <c r="E70" i="1"/>
  <c r="E69" i="1"/>
  <c r="E54" i="1"/>
  <c r="E53" i="1"/>
  <c r="E38" i="1"/>
  <c r="E37" i="1"/>
  <c r="E22" i="1"/>
  <c r="E21" i="1"/>
  <c r="E3" i="1" s="1"/>
  <c r="B86" i="1"/>
  <c r="B85" i="1"/>
  <c r="B70" i="1"/>
  <c r="B69" i="1"/>
  <c r="B22" i="1"/>
  <c r="B21" i="1"/>
  <c r="B38" i="1"/>
  <c r="B37" i="1"/>
  <c r="B53" i="1"/>
  <c r="B54" i="1"/>
  <c r="E6" i="3" l="1"/>
  <c r="H5" i="3"/>
  <c r="D3" i="3"/>
  <c r="B5" i="3" s="1"/>
  <c r="H3" i="3"/>
  <c r="H6" i="3" s="1"/>
  <c r="C4" i="3"/>
  <c r="G4" i="3"/>
  <c r="E5" i="3"/>
  <c r="B3" i="1"/>
  <c r="H3" i="1"/>
  <c r="H4" i="1"/>
  <c r="E4" i="1"/>
  <c r="B4" i="1"/>
  <c r="J86" i="1"/>
  <c r="I86" i="1"/>
  <c r="G86" i="1"/>
  <c r="F86" i="1"/>
  <c r="D86" i="1"/>
  <c r="C86" i="1"/>
  <c r="J85" i="1"/>
  <c r="I85" i="1"/>
  <c r="G85" i="1"/>
  <c r="F85" i="1"/>
  <c r="D85" i="1"/>
  <c r="C85" i="1"/>
  <c r="J70" i="1"/>
  <c r="I70" i="1"/>
  <c r="G70" i="1"/>
  <c r="F70" i="1"/>
  <c r="D70" i="1"/>
  <c r="C70" i="1"/>
  <c r="J69" i="1"/>
  <c r="I69" i="1"/>
  <c r="G69" i="1"/>
  <c r="F69" i="1"/>
  <c r="D69" i="1"/>
  <c r="C69" i="1"/>
  <c r="J54" i="1"/>
  <c r="I54" i="1"/>
  <c r="G54" i="1"/>
  <c r="F54" i="1"/>
  <c r="D54" i="1"/>
  <c r="C54" i="1"/>
  <c r="J53" i="1"/>
  <c r="I53" i="1"/>
  <c r="G53" i="1"/>
  <c r="F53" i="1"/>
  <c r="D53" i="1"/>
  <c r="C53" i="1"/>
  <c r="B6" i="3" l="1"/>
  <c r="J38" i="1"/>
  <c r="I38" i="1"/>
  <c r="G38" i="1"/>
  <c r="F38" i="1"/>
  <c r="D38" i="1"/>
  <c r="C38" i="1"/>
  <c r="J37" i="1"/>
  <c r="I37" i="1"/>
  <c r="G37" i="1"/>
  <c r="F37" i="1"/>
  <c r="D37" i="1"/>
  <c r="C37" i="1"/>
  <c r="I21" i="1"/>
  <c r="J21" i="1"/>
  <c r="J3" i="1" s="1"/>
  <c r="H6" i="1" s="1"/>
  <c r="I22" i="1"/>
  <c r="J22" i="1"/>
  <c r="J4" i="1" s="1"/>
  <c r="D22" i="1"/>
  <c r="D4" i="1" s="1"/>
  <c r="F22" i="1"/>
  <c r="G22" i="1"/>
  <c r="G4" i="1" s="1"/>
  <c r="C22" i="1"/>
  <c r="C21" i="1"/>
  <c r="C3" i="1" s="1"/>
  <c r="D21" i="1"/>
  <c r="D3" i="1" s="1"/>
  <c r="B6" i="1" s="1"/>
  <c r="B5" i="1" l="1"/>
  <c r="I3" i="1"/>
  <c r="C4" i="1"/>
  <c r="F4" i="1"/>
  <c r="I4" i="1"/>
  <c r="F21" i="1"/>
  <c r="F3" i="1" s="1"/>
  <c r="G21" i="1"/>
  <c r="G3" i="1" s="1"/>
  <c r="E6" i="1" s="1"/>
  <c r="H5" i="1" l="1"/>
  <c r="E5" i="1"/>
</calcChain>
</file>

<file path=xl/sharedStrings.xml><?xml version="1.0" encoding="utf-8"?>
<sst xmlns="http://schemas.openxmlformats.org/spreadsheetml/2006/main" count="189" uniqueCount="29">
  <si>
    <t>First Request</t>
  </si>
  <si>
    <t>Second Request</t>
  </si>
  <si>
    <t>Iteration</t>
  </si>
  <si>
    <t>Avg</t>
  </si>
  <si>
    <t xml:space="preserve"> BBC</t>
  </si>
  <si>
    <t>Sky News</t>
  </si>
  <si>
    <t>A Single Div</t>
  </si>
  <si>
    <t>Standard Deviation</t>
  </si>
  <si>
    <t>Run 1</t>
  </si>
  <si>
    <t>Run 2</t>
  </si>
  <si>
    <t>Run 3</t>
  </si>
  <si>
    <t>Total Results</t>
  </si>
  <si>
    <t>Average SD</t>
  </si>
  <si>
    <t>Run 4</t>
  </si>
  <si>
    <t>Run 5</t>
  </si>
  <si>
    <t>BBC First</t>
  </si>
  <si>
    <t>BBC Second</t>
  </si>
  <si>
    <t>Sky News First</t>
  </si>
  <si>
    <t>Sky News Second</t>
  </si>
  <si>
    <t>A Single Div First</t>
  </si>
  <si>
    <t>A Single Div Second</t>
  </si>
  <si>
    <t>[8 - Obvious Error]</t>
  </si>
  <si>
    <t>Average</t>
  </si>
  <si>
    <t>No Cache Request</t>
  </si>
  <si>
    <t>BBC No Cache</t>
  </si>
  <si>
    <t>Sky News No Cache</t>
  </si>
  <si>
    <t>A Single Div No Cache</t>
  </si>
  <si>
    <t>% Diff Cache/NoCache</t>
  </si>
  <si>
    <t>% Diff First/Second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</si>
</sst>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9" fontId="0" fillId="0" borderId="0" xfId="1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6"/>
          <c:order val="0"/>
          <c:tx>
            <c:v>BBC No Cache</c:v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'Latency Of Requests (Router)'!$B$3</c:f>
              <c:numCache>
                <c:formatCode>General</c:formatCode>
                <c:ptCount val="1"/>
                <c:pt idx="0">
                  <c:v>3.6980000000000004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6A-48EF-A938-EC1932661B0D}"/>
            </c:ext>
          </c:extLst>
        </c:ser>
        <c:ser>
          <c:idx val="0"/>
          <c:order val="1"/>
          <c:tx>
            <c:v>BBC Not Cached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3C78-455F-BD3D-AC905715049E}"/>
              </c:ext>
            </c:extLst>
          </c:dPt>
          <c:val>
            <c:numRef>
              <c:f>'Latency Of Requests (Router)'!$C$3</c:f>
              <c:numCache>
                <c:formatCode>General</c:formatCode>
                <c:ptCount val="1"/>
                <c:pt idx="0">
                  <c:v>6.0133999999999999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78-455F-BD3D-AC905715049E}"/>
            </c:ext>
          </c:extLst>
        </c:ser>
        <c:ser>
          <c:idx val="1"/>
          <c:order val="2"/>
          <c:tx>
            <c:v>BBC Cached</c:v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'Latency Of Requests (Router)'!$D$3</c:f>
              <c:numCache>
                <c:formatCode>General</c:formatCode>
                <c:ptCount val="1"/>
                <c:pt idx="0">
                  <c:v>4.6429999999999998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78-455F-BD3D-AC905715049E}"/>
            </c:ext>
          </c:extLst>
        </c:ser>
        <c:ser>
          <c:idx val="7"/>
          <c:order val="3"/>
          <c:tx>
            <c:v>Sky News No Cache</c:v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'Latency Of Requests (Router)'!$E$3</c:f>
              <c:numCache>
                <c:formatCode>General</c:formatCode>
                <c:ptCount val="1"/>
                <c:pt idx="0">
                  <c:v>3.7350000000000003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6A-48EF-A938-EC1932661B0D}"/>
            </c:ext>
          </c:extLst>
        </c:ser>
        <c:ser>
          <c:idx val="2"/>
          <c:order val="4"/>
          <c:tx>
            <c:v>Sky News Not Cached</c:v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val>
            <c:numRef>
              <c:f>'Latency Of Requests (Router)'!$F$3</c:f>
              <c:numCache>
                <c:formatCode>General</c:formatCode>
                <c:ptCount val="1"/>
                <c:pt idx="0">
                  <c:v>5.0607999999999986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78-455F-BD3D-AC905715049E}"/>
            </c:ext>
          </c:extLst>
        </c:ser>
        <c:ser>
          <c:idx val="3"/>
          <c:order val="5"/>
          <c:tx>
            <c:v>Sky News Cached</c:v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'Latency Of Requests (Router)'!$G$3</c:f>
              <c:numCache>
                <c:formatCode>General</c:formatCode>
                <c:ptCount val="1"/>
                <c:pt idx="0">
                  <c:v>3.7631999999999999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C78-455F-BD3D-AC905715049E}"/>
            </c:ext>
          </c:extLst>
        </c:ser>
        <c:ser>
          <c:idx val="8"/>
          <c:order val="6"/>
          <c:tx>
            <c:v>A Single Div No Cache</c:v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'Latency Of Requests (Router)'!$H$3</c:f>
              <c:numCache>
                <c:formatCode>General</c:formatCode>
                <c:ptCount val="1"/>
                <c:pt idx="0">
                  <c:v>1.6064000000000001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36A-48EF-A938-EC1932661B0D}"/>
            </c:ext>
          </c:extLst>
        </c:ser>
        <c:ser>
          <c:idx val="4"/>
          <c:order val="7"/>
          <c:tx>
            <c:v>A Single Div Not Cached</c:v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839F-42D9-8F59-5E1116031B37}"/>
              </c:ext>
            </c:extLst>
          </c:dPt>
          <c:val>
            <c:numRef>
              <c:f>'Latency Of Requests (Router)'!$I$3</c:f>
              <c:numCache>
                <c:formatCode>General</c:formatCode>
                <c:ptCount val="1"/>
                <c:pt idx="0">
                  <c:v>2.2718000000000003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C78-455F-BD3D-AC905715049E}"/>
            </c:ext>
          </c:extLst>
        </c:ser>
        <c:ser>
          <c:idx val="5"/>
          <c:order val="8"/>
          <c:tx>
            <c:v>A Single Div Cached</c:v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'Latency Of Requests (Router)'!$J$3</c:f>
              <c:numCache>
                <c:formatCode>General</c:formatCode>
                <c:ptCount val="1"/>
                <c:pt idx="0">
                  <c:v>1.9276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C78-455F-BD3D-AC90571504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0754464"/>
        <c:axId val="1617533696"/>
      </c:barChart>
      <c:catAx>
        <c:axId val="1520754464"/>
        <c:scaling>
          <c:orientation val="minMax"/>
        </c:scaling>
        <c:delete val="1"/>
        <c:axPos val="b"/>
        <c:majorTickMark val="none"/>
        <c:minorTickMark val="none"/>
        <c:tickLblPos val="nextTo"/>
        <c:crossAx val="1617533696"/>
        <c:crosses val="autoZero"/>
        <c:auto val="1"/>
        <c:lblAlgn val="ctr"/>
        <c:lblOffset val="100"/>
        <c:noMultiLvlLbl val="0"/>
      </c:catAx>
      <c:valAx>
        <c:axId val="161753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Request</a:t>
                </a:r>
                <a:r>
                  <a:rPr lang="en-GB" baseline="0"/>
                  <a:t> Time (s)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0754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6"/>
          <c:order val="0"/>
          <c:tx>
            <c:v>BBC No Cache</c:v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'Latency Of Requests (Mobile)'!$B$3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F9-475E-A141-320B29C616FF}"/>
            </c:ext>
          </c:extLst>
        </c:ser>
        <c:ser>
          <c:idx val="0"/>
          <c:order val="1"/>
          <c:tx>
            <c:v>BBC Not Cached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CAF9-475E-A141-320B29C616FF}"/>
              </c:ext>
            </c:extLst>
          </c:dPt>
          <c:val>
            <c:numRef>
              <c:f>'Latency Of Requests (Mobile)'!$C$3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AF9-475E-A141-320B29C616FF}"/>
            </c:ext>
          </c:extLst>
        </c:ser>
        <c:ser>
          <c:idx val="1"/>
          <c:order val="2"/>
          <c:tx>
            <c:v>BBC Cached</c:v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'Latency Of Requests (Mobile)'!$D$3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AF9-475E-A141-320B29C616FF}"/>
            </c:ext>
          </c:extLst>
        </c:ser>
        <c:ser>
          <c:idx val="7"/>
          <c:order val="3"/>
          <c:tx>
            <c:v>Sky News No Cache</c:v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'Latency Of Requests (Mobile)'!$E$3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AF9-475E-A141-320B29C616FF}"/>
            </c:ext>
          </c:extLst>
        </c:ser>
        <c:ser>
          <c:idx val="2"/>
          <c:order val="4"/>
          <c:tx>
            <c:v>Sky News Not Cached</c:v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val>
            <c:numRef>
              <c:f>'Latency Of Requests (Mobile)'!$F$3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AF9-475E-A141-320B29C616FF}"/>
            </c:ext>
          </c:extLst>
        </c:ser>
        <c:ser>
          <c:idx val="3"/>
          <c:order val="5"/>
          <c:tx>
            <c:v>Sky News Cached</c:v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'Latency Of Requests (Mobile)'!$G$3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AF9-475E-A141-320B29C616FF}"/>
            </c:ext>
          </c:extLst>
        </c:ser>
        <c:ser>
          <c:idx val="8"/>
          <c:order val="6"/>
          <c:tx>
            <c:v>A Single Div No Cache</c:v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'Latency Of Requests (Mobile)'!$H$3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AF9-475E-A141-320B29C616FF}"/>
            </c:ext>
          </c:extLst>
        </c:ser>
        <c:ser>
          <c:idx val="4"/>
          <c:order val="7"/>
          <c:tx>
            <c:v>A Single Div Not Cached</c:v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CAF9-475E-A141-320B29C616FF}"/>
              </c:ext>
            </c:extLst>
          </c:dPt>
          <c:val>
            <c:numRef>
              <c:f>'Latency Of Requests (Mobile)'!$I$3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AF9-475E-A141-320B29C616FF}"/>
            </c:ext>
          </c:extLst>
        </c:ser>
        <c:ser>
          <c:idx val="5"/>
          <c:order val="8"/>
          <c:tx>
            <c:v>A Single Div Cached</c:v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'Latency Of Requests (Mobile)'!$J$3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AF9-475E-A141-320B29C616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0754464"/>
        <c:axId val="1617533696"/>
      </c:barChart>
      <c:catAx>
        <c:axId val="1520754464"/>
        <c:scaling>
          <c:orientation val="minMax"/>
        </c:scaling>
        <c:delete val="1"/>
        <c:axPos val="b"/>
        <c:majorTickMark val="none"/>
        <c:minorTickMark val="none"/>
        <c:tickLblPos val="nextTo"/>
        <c:crossAx val="1617533696"/>
        <c:crosses val="autoZero"/>
        <c:auto val="1"/>
        <c:lblAlgn val="ctr"/>
        <c:lblOffset val="100"/>
        <c:noMultiLvlLbl val="0"/>
      </c:catAx>
      <c:valAx>
        <c:axId val="161753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Request</a:t>
                </a:r>
                <a:r>
                  <a:rPr lang="en-GB" baseline="0"/>
                  <a:t> Time (s)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0754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</xdr:colOff>
      <xdr:row>0</xdr:row>
      <xdr:rowOff>182218</xdr:rowOff>
    </xdr:from>
    <xdr:to>
      <xdr:col>19</xdr:col>
      <xdr:colOff>304801</xdr:colOff>
      <xdr:row>16</xdr:row>
      <xdr:rowOff>67918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09A0E98-DA62-4B4C-943A-C7718A3FA9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</xdr:colOff>
      <xdr:row>0</xdr:row>
      <xdr:rowOff>182218</xdr:rowOff>
    </xdr:from>
    <xdr:to>
      <xdr:col>19</xdr:col>
      <xdr:colOff>304801</xdr:colOff>
      <xdr:row>16</xdr:row>
      <xdr:rowOff>67918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E698F3-3997-41B2-9141-E693F13B9D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3"/>
  <sheetViews>
    <sheetView tabSelected="1" zoomScaleNormal="100" workbookViewId="0">
      <selection activeCell="D20" sqref="D20"/>
    </sheetView>
  </sheetViews>
  <sheetFormatPr defaultRowHeight="15" x14ac:dyDescent="0.25"/>
  <cols>
    <col min="1" max="1" width="21" bestFit="1" customWidth="1"/>
    <col min="2" max="2" width="17.28515625" bestFit="1" customWidth="1"/>
    <col min="3" max="3" width="13.42578125" bestFit="1" customWidth="1"/>
    <col min="4" max="4" width="17.28515625" bestFit="1" customWidth="1"/>
    <col min="5" max="5" width="18.42578125" bestFit="1" customWidth="1"/>
    <col min="6" max="6" width="13.85546875" bestFit="1" customWidth="1"/>
    <col min="7" max="7" width="16.42578125" bestFit="1" customWidth="1"/>
    <col min="8" max="8" width="20.42578125" bestFit="1" customWidth="1"/>
    <col min="9" max="9" width="15.85546875" bestFit="1" customWidth="1"/>
    <col min="10" max="10" width="18.5703125" bestFit="1" customWidth="1"/>
  </cols>
  <sheetData>
    <row r="1" spans="1:10" x14ac:dyDescent="0.25">
      <c r="A1" s="2" t="s">
        <v>11</v>
      </c>
      <c r="B1" s="5"/>
      <c r="C1" s="2"/>
      <c r="D1" s="2"/>
      <c r="E1" s="5"/>
      <c r="F1" s="2"/>
      <c r="G1" s="2"/>
      <c r="H1" s="4"/>
      <c r="I1" s="4"/>
    </row>
    <row r="2" spans="1:10" x14ac:dyDescent="0.25">
      <c r="B2" t="s">
        <v>24</v>
      </c>
      <c r="C2" s="2" t="s">
        <v>15</v>
      </c>
      <c r="D2" s="2" t="s">
        <v>16</v>
      </c>
      <c r="E2" s="5" t="s">
        <v>25</v>
      </c>
      <c r="F2" s="2" t="s">
        <v>17</v>
      </c>
      <c r="G2" s="2" t="s">
        <v>18</v>
      </c>
      <c r="H2" s="5" t="s">
        <v>26</v>
      </c>
      <c r="I2" s="3" t="s">
        <v>19</v>
      </c>
      <c r="J2" s="3" t="s">
        <v>20</v>
      </c>
    </row>
    <row r="3" spans="1:10" ht="15" customHeight="1" x14ac:dyDescent="0.25">
      <c r="A3" s="2" t="s">
        <v>22</v>
      </c>
      <c r="B3" s="5">
        <f>AVERAGE(B21,B37,B53,B69,B85)</f>
        <v>3.6980000000000004</v>
      </c>
      <c r="C3" s="2">
        <f>AVERAGE(C21,C37,C53,C69,C85)</f>
        <v>6.0133999999999999</v>
      </c>
      <c r="D3" s="3">
        <f t="shared" ref="D3:J3" si="0">AVERAGE(D21,D37,D53,D69,D85)</f>
        <v>4.6429999999999998</v>
      </c>
      <c r="E3" s="5">
        <f>AVERAGE(E21,E37,E53,E69,E85)</f>
        <v>3.7350000000000003</v>
      </c>
      <c r="F3" s="3">
        <f t="shared" si="0"/>
        <v>5.0607999999999986</v>
      </c>
      <c r="G3" s="3">
        <f t="shared" si="0"/>
        <v>3.7631999999999999</v>
      </c>
      <c r="H3" s="5">
        <f t="shared" si="0"/>
        <v>1.6064000000000001</v>
      </c>
      <c r="I3" s="3">
        <f t="shared" si="0"/>
        <v>2.2718000000000003</v>
      </c>
      <c r="J3" s="3">
        <f t="shared" si="0"/>
        <v>1.9276</v>
      </c>
    </row>
    <row r="4" spans="1:10" ht="15" customHeight="1" x14ac:dyDescent="0.25">
      <c r="A4" s="2" t="s">
        <v>12</v>
      </c>
      <c r="B4" s="5">
        <f>AVERAGE(B22,B38,B54,B70,B86)</f>
        <v>0.3434581313993238</v>
      </c>
      <c r="C4" s="2">
        <f>AVERAGE(C22,C38,C54,C70,C86)</f>
        <v>2.0317741364660522</v>
      </c>
      <c r="D4" s="3">
        <f t="shared" ref="D4:J4" si="1">AVERAGE(D22,D38,D54,D70,D86)</f>
        <v>0.17686272071649228</v>
      </c>
      <c r="E4" s="5">
        <f t="shared" si="1"/>
        <v>0.1140023713353433</v>
      </c>
      <c r="F4" s="3">
        <f t="shared" si="1"/>
        <v>1.5979059709001948</v>
      </c>
      <c r="G4" s="3">
        <f t="shared" si="1"/>
        <v>0.25363958861386121</v>
      </c>
      <c r="H4" s="5">
        <f t="shared" si="1"/>
        <v>2.5627021339356466E-2</v>
      </c>
      <c r="I4" s="3">
        <f t="shared" si="1"/>
        <v>0.36623197108585409</v>
      </c>
      <c r="J4" s="3">
        <f t="shared" si="1"/>
        <v>0.1173651257542631</v>
      </c>
    </row>
    <row r="5" spans="1:10" ht="15" customHeight="1" x14ac:dyDescent="0.25">
      <c r="A5" s="3" t="s">
        <v>28</v>
      </c>
      <c r="B5" s="8">
        <f>(C3-D3)/D3</f>
        <v>0.29515399526168429</v>
      </c>
      <c r="C5" s="8"/>
      <c r="D5" s="8"/>
      <c r="E5" s="8">
        <f>(F3-G3)/G3</f>
        <v>0.34481292517006773</v>
      </c>
      <c r="F5" s="8"/>
      <c r="G5" s="8"/>
      <c r="H5" s="8">
        <f>(I3-J3)/J3</f>
        <v>0.17856401743100242</v>
      </c>
      <c r="I5" s="8"/>
      <c r="J5" s="8"/>
    </row>
    <row r="6" spans="1:10" ht="15" customHeight="1" x14ac:dyDescent="0.25">
      <c r="A6" s="5" t="s">
        <v>27</v>
      </c>
      <c r="B6" s="8">
        <f>(B3-D3)/D3</f>
        <v>-0.20353219900926114</v>
      </c>
      <c r="C6" s="8"/>
      <c r="D6" s="8"/>
      <c r="E6" s="8">
        <f>(E3-G3)/G3</f>
        <v>-7.4936224489794753E-3</v>
      </c>
      <c r="F6" s="8"/>
      <c r="G6" s="8"/>
      <c r="H6" s="8">
        <f>(H3-J3)/J3</f>
        <v>-0.16663208134467727</v>
      </c>
      <c r="I6" s="8"/>
      <c r="J6" s="8"/>
    </row>
    <row r="7" spans="1:10" ht="15" customHeight="1" x14ac:dyDescent="0.25">
      <c r="A7" s="5"/>
      <c r="B7" s="5"/>
      <c r="C7" s="5"/>
      <c r="D7" s="5"/>
      <c r="E7" s="5"/>
      <c r="F7" s="5"/>
      <c r="G7" s="5"/>
      <c r="H7" s="5"/>
      <c r="I7" s="5"/>
      <c r="J7" s="5"/>
    </row>
    <row r="8" spans="1:10" x14ac:dyDescent="0.25">
      <c r="A8" s="2" t="s">
        <v>8</v>
      </c>
      <c r="B8" s="5"/>
      <c r="C8" s="2"/>
      <c r="D8" s="2"/>
      <c r="E8" s="5"/>
      <c r="F8" s="2"/>
      <c r="G8" s="2"/>
      <c r="H8" s="4"/>
      <c r="I8" s="4"/>
    </row>
    <row r="9" spans="1:10" x14ac:dyDescent="0.25">
      <c r="A9" t="s">
        <v>2</v>
      </c>
      <c r="C9" s="6" t="s">
        <v>4</v>
      </c>
      <c r="D9" s="6"/>
      <c r="E9" s="1"/>
      <c r="F9" s="7" t="s">
        <v>5</v>
      </c>
      <c r="G9" s="7"/>
      <c r="I9" s="6" t="s">
        <v>6</v>
      </c>
      <c r="J9" s="6"/>
    </row>
    <row r="10" spans="1:10" x14ac:dyDescent="0.25">
      <c r="B10" t="s">
        <v>23</v>
      </c>
      <c r="C10" t="s">
        <v>0</v>
      </c>
      <c r="D10" t="s">
        <v>1</v>
      </c>
      <c r="E10" t="s">
        <v>23</v>
      </c>
      <c r="F10" t="s">
        <v>0</v>
      </c>
      <c r="G10" t="s">
        <v>1</v>
      </c>
      <c r="H10" t="s">
        <v>23</v>
      </c>
      <c r="I10" t="s">
        <v>0</v>
      </c>
      <c r="J10" t="s">
        <v>1</v>
      </c>
    </row>
    <row r="11" spans="1:10" x14ac:dyDescent="0.25">
      <c r="A11">
        <v>1</v>
      </c>
      <c r="B11">
        <v>3.46</v>
      </c>
      <c r="C11">
        <v>4.4000000000000004</v>
      </c>
      <c r="D11">
        <v>4.71</v>
      </c>
      <c r="E11">
        <v>3.77</v>
      </c>
      <c r="F11">
        <v>4.79</v>
      </c>
      <c r="G11">
        <v>3.46</v>
      </c>
      <c r="H11">
        <v>1.59</v>
      </c>
      <c r="I11">
        <v>2.65</v>
      </c>
      <c r="J11">
        <v>1.84</v>
      </c>
    </row>
    <row r="12" spans="1:10" x14ac:dyDescent="0.25">
      <c r="A12">
        <v>2</v>
      </c>
      <c r="B12">
        <v>3.93</v>
      </c>
      <c r="C12">
        <v>8.49</v>
      </c>
      <c r="D12">
        <v>4.6500000000000004</v>
      </c>
      <c r="E12">
        <v>3.72</v>
      </c>
      <c r="F12">
        <v>6.21</v>
      </c>
      <c r="G12">
        <v>3.55</v>
      </c>
      <c r="H12">
        <v>1.58</v>
      </c>
      <c r="I12">
        <v>2.34</v>
      </c>
      <c r="J12">
        <v>1.86</v>
      </c>
    </row>
    <row r="13" spans="1:10" x14ac:dyDescent="0.25">
      <c r="A13">
        <v>3</v>
      </c>
      <c r="B13">
        <v>3.62</v>
      </c>
      <c r="C13">
        <v>8.24</v>
      </c>
      <c r="D13">
        <v>4.5</v>
      </c>
      <c r="E13">
        <v>3.93</v>
      </c>
      <c r="F13">
        <v>3.93</v>
      </c>
      <c r="G13">
        <v>3.64</v>
      </c>
      <c r="H13">
        <v>1.62</v>
      </c>
      <c r="I13">
        <v>2.2400000000000002</v>
      </c>
      <c r="J13">
        <v>1.86</v>
      </c>
    </row>
    <row r="14" spans="1:10" x14ac:dyDescent="0.25">
      <c r="A14">
        <v>4</v>
      </c>
      <c r="B14">
        <v>3.34</v>
      </c>
      <c r="C14">
        <v>4.93</v>
      </c>
      <c r="D14">
        <v>4.6399999999999997</v>
      </c>
      <c r="E14">
        <v>3.75</v>
      </c>
      <c r="F14">
        <v>4.87</v>
      </c>
      <c r="G14">
        <v>3.44</v>
      </c>
      <c r="H14">
        <v>1.66</v>
      </c>
      <c r="I14">
        <v>2.21</v>
      </c>
      <c r="J14">
        <v>1.88</v>
      </c>
    </row>
    <row r="15" spans="1:10" x14ac:dyDescent="0.25">
      <c r="A15">
        <v>5</v>
      </c>
      <c r="B15">
        <v>6.66</v>
      </c>
      <c r="C15">
        <v>4.9000000000000004</v>
      </c>
      <c r="D15">
        <v>4.9400000000000004</v>
      </c>
      <c r="E15">
        <v>3.56</v>
      </c>
      <c r="F15">
        <v>9.73</v>
      </c>
      <c r="G15">
        <v>3.45</v>
      </c>
      <c r="H15">
        <v>1.61</v>
      </c>
      <c r="I15">
        <v>2.19</v>
      </c>
      <c r="J15">
        <v>1.86</v>
      </c>
    </row>
    <row r="16" spans="1:10" x14ac:dyDescent="0.25">
      <c r="A16">
        <v>6</v>
      </c>
      <c r="B16">
        <v>3.44</v>
      </c>
      <c r="C16">
        <v>8.08</v>
      </c>
      <c r="D16">
        <v>4.66</v>
      </c>
      <c r="E16">
        <v>3.73</v>
      </c>
      <c r="F16">
        <v>3.93</v>
      </c>
      <c r="G16">
        <v>4.05</v>
      </c>
      <c r="H16">
        <v>1.68</v>
      </c>
      <c r="I16">
        <v>2.21</v>
      </c>
      <c r="J16">
        <v>1.87</v>
      </c>
    </row>
    <row r="17" spans="1:10" x14ac:dyDescent="0.25">
      <c r="A17">
        <v>7</v>
      </c>
      <c r="B17">
        <v>4.04</v>
      </c>
      <c r="C17">
        <v>4.25</v>
      </c>
      <c r="D17">
        <v>4.93</v>
      </c>
      <c r="E17">
        <v>3.57</v>
      </c>
      <c r="F17">
        <v>4.34</v>
      </c>
      <c r="G17">
        <v>3.5</v>
      </c>
      <c r="H17">
        <v>1.58</v>
      </c>
      <c r="I17">
        <v>2.59</v>
      </c>
      <c r="J17">
        <v>1.88</v>
      </c>
    </row>
    <row r="18" spans="1:10" x14ac:dyDescent="0.25">
      <c r="A18">
        <v>8</v>
      </c>
      <c r="B18">
        <v>3.57</v>
      </c>
      <c r="C18">
        <v>8.8800000000000008</v>
      </c>
      <c r="D18">
        <v>4.95</v>
      </c>
      <c r="E18">
        <v>3.68</v>
      </c>
      <c r="F18">
        <v>9.8000000000000007</v>
      </c>
      <c r="G18">
        <v>3.9</v>
      </c>
      <c r="H18">
        <v>1.62</v>
      </c>
      <c r="I18">
        <v>2.25</v>
      </c>
      <c r="J18">
        <v>1.87</v>
      </c>
    </row>
    <row r="19" spans="1:10" x14ac:dyDescent="0.25">
      <c r="A19">
        <v>9</v>
      </c>
      <c r="B19">
        <v>3.53</v>
      </c>
      <c r="C19">
        <v>8.32</v>
      </c>
      <c r="D19">
        <v>4.8899999999999997</v>
      </c>
      <c r="E19">
        <v>3.65</v>
      </c>
      <c r="F19">
        <v>3.87</v>
      </c>
      <c r="G19">
        <v>3.58</v>
      </c>
      <c r="H19">
        <v>1.58</v>
      </c>
      <c r="I19">
        <v>2.37</v>
      </c>
      <c r="J19">
        <v>1.86</v>
      </c>
    </row>
    <row r="20" spans="1:10" x14ac:dyDescent="0.25">
      <c r="A20">
        <v>10</v>
      </c>
      <c r="B20">
        <v>3.94</v>
      </c>
      <c r="C20">
        <v>4.3499999999999996</v>
      </c>
      <c r="D20">
        <v>4.54</v>
      </c>
      <c r="E20">
        <v>3.54</v>
      </c>
      <c r="F20">
        <v>4.6399999999999997</v>
      </c>
      <c r="G20">
        <v>3.46</v>
      </c>
      <c r="H20">
        <v>1.66</v>
      </c>
      <c r="I20">
        <v>3.15</v>
      </c>
      <c r="J20">
        <v>1.92</v>
      </c>
    </row>
    <row r="21" spans="1:10" x14ac:dyDescent="0.25">
      <c r="A21" t="s">
        <v>3</v>
      </c>
      <c r="B21">
        <f t="shared" ref="B21:D21" si="2">AVERAGE(B11:B20)</f>
        <v>3.9530000000000003</v>
      </c>
      <c r="C21">
        <f t="shared" si="2"/>
        <v>6.484</v>
      </c>
      <c r="D21">
        <f t="shared" si="2"/>
        <v>4.7410000000000005</v>
      </c>
      <c r="E21">
        <f t="shared" ref="E21:J21" si="3">AVERAGE(E11:E20)</f>
        <v>3.69</v>
      </c>
      <c r="F21">
        <f t="shared" si="3"/>
        <v>5.6109999999999989</v>
      </c>
      <c r="G21">
        <f t="shared" si="3"/>
        <v>3.6030000000000002</v>
      </c>
      <c r="H21">
        <f t="shared" si="3"/>
        <v>1.6179999999999999</v>
      </c>
      <c r="I21">
        <f t="shared" si="3"/>
        <v>2.42</v>
      </c>
      <c r="J21">
        <f t="shared" si="3"/>
        <v>1.8700000000000003</v>
      </c>
    </row>
    <row r="22" spans="1:10" x14ac:dyDescent="0.25">
      <c r="A22" t="s">
        <v>7</v>
      </c>
      <c r="B22">
        <f>STDEV(B11:B20)</f>
        <v>0.98062395102981881</v>
      </c>
      <c r="C22">
        <f>STDEV(C11:C20)</f>
        <v>2.0433697658524737</v>
      </c>
      <c r="D22">
        <f t="shared" ref="D22:J22" si="4">STDEV(D11:D20)</f>
        <v>0.17181708620248193</v>
      </c>
      <c r="E22">
        <f t="shared" si="4"/>
        <v>0.11813363431112905</v>
      </c>
      <c r="F22">
        <f t="shared" si="4"/>
        <v>2.293388807468598</v>
      </c>
      <c r="G22">
        <f t="shared" si="4"/>
        <v>0.209287149894854</v>
      </c>
      <c r="H22">
        <f t="shared" si="4"/>
        <v>3.7357135269658337E-2</v>
      </c>
      <c r="I22">
        <f t="shared" si="4"/>
        <v>0.30294847380004714</v>
      </c>
      <c r="J22">
        <f t="shared" si="4"/>
        <v>2.1081851067789131E-2</v>
      </c>
    </row>
    <row r="24" spans="1:10" x14ac:dyDescent="0.25">
      <c r="A24" s="2" t="s">
        <v>9</v>
      </c>
      <c r="B24" s="5"/>
      <c r="C24" s="2"/>
      <c r="D24" s="2"/>
      <c r="E24" s="5"/>
      <c r="F24" s="2"/>
      <c r="G24" s="2"/>
      <c r="H24" s="4"/>
      <c r="I24" s="4"/>
    </row>
    <row r="25" spans="1:10" x14ac:dyDescent="0.25">
      <c r="A25" t="s">
        <v>2</v>
      </c>
      <c r="C25" s="6" t="s">
        <v>4</v>
      </c>
      <c r="D25" s="6"/>
      <c r="E25" s="1"/>
      <c r="F25" s="7" t="s">
        <v>5</v>
      </c>
      <c r="G25" s="7"/>
      <c r="I25" s="6" t="s">
        <v>6</v>
      </c>
      <c r="J25" s="6"/>
    </row>
    <row r="26" spans="1:10" x14ac:dyDescent="0.25">
      <c r="B26" t="s">
        <v>23</v>
      </c>
      <c r="C26" t="s">
        <v>0</v>
      </c>
      <c r="D26" t="s">
        <v>1</v>
      </c>
      <c r="E26" t="s">
        <v>23</v>
      </c>
      <c r="F26" t="s">
        <v>0</v>
      </c>
      <c r="G26" t="s">
        <v>1</v>
      </c>
      <c r="H26" t="s">
        <v>23</v>
      </c>
      <c r="I26" t="s">
        <v>0</v>
      </c>
      <c r="J26" t="s">
        <v>1</v>
      </c>
    </row>
    <row r="27" spans="1:10" x14ac:dyDescent="0.25">
      <c r="A27">
        <v>1</v>
      </c>
      <c r="B27">
        <v>3.63</v>
      </c>
      <c r="C27">
        <v>4.67</v>
      </c>
      <c r="D27">
        <v>4.57</v>
      </c>
      <c r="E27">
        <v>3.84</v>
      </c>
      <c r="F27">
        <v>4.22</v>
      </c>
      <c r="G27">
        <v>3.5</v>
      </c>
      <c r="H27">
        <v>1.63</v>
      </c>
      <c r="I27">
        <v>2.5099999999999998</v>
      </c>
      <c r="J27">
        <v>2</v>
      </c>
    </row>
    <row r="28" spans="1:10" x14ac:dyDescent="0.25">
      <c r="A28">
        <v>2</v>
      </c>
      <c r="B28">
        <v>3.48</v>
      </c>
      <c r="C28">
        <v>5.08</v>
      </c>
      <c r="D28">
        <v>4.74</v>
      </c>
      <c r="E28">
        <v>3.7</v>
      </c>
      <c r="F28">
        <v>6.27</v>
      </c>
      <c r="G28">
        <v>3.8</v>
      </c>
      <c r="H28">
        <v>1.63</v>
      </c>
      <c r="I28">
        <v>2.2400000000000002</v>
      </c>
      <c r="J28">
        <v>2.17</v>
      </c>
    </row>
    <row r="29" spans="1:10" x14ac:dyDescent="0.25">
      <c r="A29">
        <v>3</v>
      </c>
      <c r="B29">
        <v>3.56</v>
      </c>
      <c r="C29">
        <v>9</v>
      </c>
      <c r="D29">
        <v>4.4800000000000004</v>
      </c>
      <c r="E29">
        <v>3.56</v>
      </c>
      <c r="F29">
        <v>4.9000000000000004</v>
      </c>
      <c r="G29">
        <v>4.24</v>
      </c>
      <c r="H29">
        <v>1.58</v>
      </c>
      <c r="I29">
        <v>2.14</v>
      </c>
      <c r="J29">
        <v>2.3199999999999998</v>
      </c>
    </row>
    <row r="30" spans="1:10" x14ac:dyDescent="0.25">
      <c r="A30">
        <v>4</v>
      </c>
      <c r="B30">
        <v>3.43</v>
      </c>
      <c r="C30">
        <v>4.67</v>
      </c>
      <c r="D30">
        <v>5.01</v>
      </c>
      <c r="E30">
        <v>3.63</v>
      </c>
      <c r="F30">
        <v>4.25</v>
      </c>
      <c r="G30">
        <v>3.82</v>
      </c>
      <c r="H30">
        <v>1.6</v>
      </c>
      <c r="I30">
        <v>2.13</v>
      </c>
      <c r="J30">
        <v>2.12</v>
      </c>
    </row>
    <row r="31" spans="1:10" x14ac:dyDescent="0.25">
      <c r="A31">
        <v>5</v>
      </c>
      <c r="B31">
        <v>3.73</v>
      </c>
      <c r="C31">
        <v>9.23</v>
      </c>
      <c r="D31">
        <v>4.21</v>
      </c>
      <c r="E31">
        <v>3.69</v>
      </c>
      <c r="F31">
        <v>4.74</v>
      </c>
      <c r="G31">
        <v>3.83</v>
      </c>
      <c r="H31">
        <v>1.61</v>
      </c>
      <c r="I31">
        <v>2.31</v>
      </c>
      <c r="J31">
        <v>2.16</v>
      </c>
    </row>
    <row r="32" spans="1:10" x14ac:dyDescent="0.25">
      <c r="A32">
        <v>6</v>
      </c>
      <c r="B32">
        <v>3.76</v>
      </c>
      <c r="C32">
        <v>4.26</v>
      </c>
      <c r="D32">
        <v>4.46</v>
      </c>
      <c r="E32">
        <v>3.7</v>
      </c>
      <c r="F32">
        <v>8.5299999999999994</v>
      </c>
      <c r="G32">
        <v>3.72</v>
      </c>
      <c r="H32">
        <v>1.61</v>
      </c>
      <c r="I32">
        <v>1.89</v>
      </c>
      <c r="J32">
        <v>2.36</v>
      </c>
    </row>
    <row r="33" spans="1:10" x14ac:dyDescent="0.25">
      <c r="A33">
        <v>7</v>
      </c>
      <c r="B33">
        <v>3.84</v>
      </c>
      <c r="C33">
        <v>4.71</v>
      </c>
      <c r="D33">
        <v>4.58</v>
      </c>
      <c r="E33">
        <v>3.7</v>
      </c>
      <c r="F33">
        <v>3.97</v>
      </c>
      <c r="G33">
        <v>3.5</v>
      </c>
      <c r="H33">
        <v>1.59</v>
      </c>
      <c r="I33">
        <v>2.15</v>
      </c>
      <c r="J33">
        <v>2.11</v>
      </c>
    </row>
    <row r="34" spans="1:10" x14ac:dyDescent="0.25">
      <c r="A34">
        <v>8</v>
      </c>
      <c r="B34">
        <v>3.53</v>
      </c>
      <c r="C34">
        <v>9.59</v>
      </c>
      <c r="D34">
        <v>4.57</v>
      </c>
      <c r="E34">
        <v>3.76</v>
      </c>
      <c r="F34">
        <v>12.35</v>
      </c>
      <c r="G34">
        <v>3.9</v>
      </c>
      <c r="H34">
        <v>1.63</v>
      </c>
      <c r="I34">
        <v>2.1800000000000002</v>
      </c>
      <c r="J34">
        <v>2.1800000000000002</v>
      </c>
    </row>
    <row r="35" spans="1:10" x14ac:dyDescent="0.25">
      <c r="A35">
        <v>9</v>
      </c>
      <c r="B35">
        <v>3.54</v>
      </c>
      <c r="C35">
        <v>4.62</v>
      </c>
      <c r="D35">
        <v>4.51</v>
      </c>
      <c r="E35">
        <v>3.68</v>
      </c>
      <c r="F35">
        <v>4.62</v>
      </c>
      <c r="G35">
        <v>3.82</v>
      </c>
      <c r="H35">
        <v>1.62</v>
      </c>
      <c r="I35">
        <v>3.46</v>
      </c>
      <c r="J35">
        <v>2.33</v>
      </c>
    </row>
    <row r="36" spans="1:10" x14ac:dyDescent="0.25">
      <c r="A36">
        <v>10</v>
      </c>
      <c r="B36">
        <v>3.57</v>
      </c>
      <c r="C36">
        <v>4.5999999999999996</v>
      </c>
      <c r="D36">
        <v>4.71</v>
      </c>
      <c r="E36">
        <v>3.76</v>
      </c>
      <c r="F36">
        <v>4.26</v>
      </c>
      <c r="G36">
        <v>3.59</v>
      </c>
      <c r="H36">
        <v>1.63</v>
      </c>
      <c r="I36">
        <v>2.6</v>
      </c>
      <c r="J36">
        <v>2.13</v>
      </c>
    </row>
    <row r="37" spans="1:10" x14ac:dyDescent="0.25">
      <c r="A37" t="s">
        <v>3</v>
      </c>
      <c r="B37">
        <f t="shared" ref="B37:D37" si="5">AVERAGE(B27:B36)</f>
        <v>3.6070000000000002</v>
      </c>
      <c r="C37">
        <f t="shared" si="5"/>
        <v>6.043000000000001</v>
      </c>
      <c r="D37">
        <f t="shared" si="5"/>
        <v>4.5840000000000005</v>
      </c>
      <c r="E37">
        <f t="shared" ref="E37:G37" si="6">AVERAGE(E27:E36)</f>
        <v>3.7019999999999995</v>
      </c>
      <c r="F37">
        <f t="shared" si="6"/>
        <v>5.8109999999999999</v>
      </c>
      <c r="G37">
        <f t="shared" si="6"/>
        <v>3.7719999999999998</v>
      </c>
      <c r="H37">
        <f t="shared" ref="H37:J37" si="7">AVERAGE(H27:H36)</f>
        <v>1.613</v>
      </c>
      <c r="I37">
        <f t="shared" si="7"/>
        <v>2.3610000000000002</v>
      </c>
      <c r="J37">
        <f t="shared" si="7"/>
        <v>2.1879999999999997</v>
      </c>
    </row>
    <row r="38" spans="1:10" x14ac:dyDescent="0.25">
      <c r="A38" t="s">
        <v>7</v>
      </c>
      <c r="B38">
        <f>STDEV(B27:B36)</f>
        <v>0.13115300648902831</v>
      </c>
      <c r="C38">
        <f>STDEV(C27:C36)</f>
        <v>2.2420925246048329</v>
      </c>
      <c r="D38">
        <f t="shared" ref="D38" si="8">STDEV(D27:D36)</f>
        <v>0.2091357878933631</v>
      </c>
      <c r="E38">
        <f t="shared" ref="E38:G38" si="9">STDEV(E27:E36)</f>
        <v>7.5836080536319267E-2</v>
      </c>
      <c r="F38">
        <f t="shared" si="9"/>
        <v>2.6774882508301197</v>
      </c>
      <c r="G38">
        <f t="shared" si="9"/>
        <v>0.21806217258183763</v>
      </c>
      <c r="H38">
        <f t="shared" ref="H38:J38" si="10">STDEV(H27:H36)</f>
        <v>1.8287822299126861E-2</v>
      </c>
      <c r="I38">
        <f t="shared" si="10"/>
        <v>0.43534022454984561</v>
      </c>
      <c r="J38">
        <f t="shared" si="10"/>
        <v>0.11438725647747847</v>
      </c>
    </row>
    <row r="40" spans="1:10" x14ac:dyDescent="0.25">
      <c r="A40" s="3" t="s">
        <v>10</v>
      </c>
      <c r="B40" s="5"/>
      <c r="C40" s="3"/>
      <c r="D40" s="3"/>
      <c r="E40" s="5"/>
      <c r="F40" s="3"/>
      <c r="G40" s="3"/>
      <c r="H40" s="4"/>
      <c r="I40" s="4"/>
    </row>
    <row r="41" spans="1:10" x14ac:dyDescent="0.25">
      <c r="A41" t="s">
        <v>2</v>
      </c>
      <c r="C41" s="6" t="s">
        <v>4</v>
      </c>
      <c r="D41" s="6"/>
      <c r="E41" s="1"/>
      <c r="F41" s="7" t="s">
        <v>5</v>
      </c>
      <c r="G41" s="7"/>
      <c r="I41" s="6" t="s">
        <v>6</v>
      </c>
      <c r="J41" s="6"/>
    </row>
    <row r="42" spans="1:10" x14ac:dyDescent="0.25">
      <c r="B42" t="s">
        <v>23</v>
      </c>
      <c r="C42" t="s">
        <v>0</v>
      </c>
      <c r="D42" t="s">
        <v>1</v>
      </c>
      <c r="E42" t="s">
        <v>23</v>
      </c>
      <c r="F42" t="s">
        <v>0</v>
      </c>
      <c r="G42" t="s">
        <v>1</v>
      </c>
      <c r="H42" t="s">
        <v>23</v>
      </c>
      <c r="I42" t="s">
        <v>0</v>
      </c>
      <c r="J42" t="s">
        <v>1</v>
      </c>
    </row>
    <row r="43" spans="1:10" x14ac:dyDescent="0.25">
      <c r="A43">
        <v>1</v>
      </c>
      <c r="B43">
        <v>3.54</v>
      </c>
      <c r="C43">
        <v>7.88</v>
      </c>
      <c r="D43">
        <v>4.59</v>
      </c>
      <c r="E43">
        <v>3.79</v>
      </c>
      <c r="F43">
        <v>4.21</v>
      </c>
      <c r="G43">
        <v>3.8</v>
      </c>
      <c r="H43">
        <v>1.62</v>
      </c>
      <c r="I43">
        <v>2.2999999999999998</v>
      </c>
      <c r="J43">
        <v>1.88</v>
      </c>
    </row>
    <row r="44" spans="1:10" x14ac:dyDescent="0.25">
      <c r="A44">
        <v>2</v>
      </c>
      <c r="B44">
        <v>3.87</v>
      </c>
      <c r="C44">
        <v>4.54</v>
      </c>
      <c r="D44">
        <v>4.3899999999999997</v>
      </c>
      <c r="E44">
        <v>3.78</v>
      </c>
      <c r="F44">
        <v>4.49</v>
      </c>
      <c r="G44">
        <v>4.03</v>
      </c>
      <c r="H44">
        <v>1.66</v>
      </c>
      <c r="I44">
        <v>2.1800000000000002</v>
      </c>
      <c r="J44">
        <v>1.76</v>
      </c>
    </row>
    <row r="45" spans="1:10" x14ac:dyDescent="0.25">
      <c r="A45">
        <v>3</v>
      </c>
      <c r="B45">
        <v>3.84</v>
      </c>
      <c r="C45">
        <v>8.35</v>
      </c>
      <c r="D45">
        <v>4.72</v>
      </c>
      <c r="E45">
        <v>3.76</v>
      </c>
      <c r="F45">
        <v>9.8699999999999992</v>
      </c>
      <c r="G45">
        <v>3.88</v>
      </c>
      <c r="H45">
        <v>1.59</v>
      </c>
      <c r="I45">
        <v>1.96</v>
      </c>
      <c r="J45">
        <v>1.74</v>
      </c>
    </row>
    <row r="46" spans="1:10" x14ac:dyDescent="0.25">
      <c r="A46">
        <v>4</v>
      </c>
      <c r="B46">
        <v>3.61</v>
      </c>
      <c r="C46">
        <v>4.5</v>
      </c>
      <c r="D46">
        <v>4.79</v>
      </c>
      <c r="E46">
        <v>3.64</v>
      </c>
      <c r="F46">
        <v>4.66</v>
      </c>
      <c r="G46">
        <v>3.54</v>
      </c>
      <c r="H46">
        <v>1.6</v>
      </c>
      <c r="I46">
        <v>2.1800000000000002</v>
      </c>
      <c r="J46">
        <v>1.76</v>
      </c>
    </row>
    <row r="47" spans="1:10" x14ac:dyDescent="0.25">
      <c r="A47">
        <v>5</v>
      </c>
      <c r="B47">
        <v>4.1399999999999997</v>
      </c>
      <c r="C47">
        <v>4.67</v>
      </c>
      <c r="D47">
        <v>4.53</v>
      </c>
      <c r="E47">
        <v>3.72</v>
      </c>
      <c r="F47">
        <v>4.6399999999999997</v>
      </c>
      <c r="G47">
        <v>4.8600000000000003</v>
      </c>
      <c r="H47">
        <v>1.59</v>
      </c>
      <c r="I47">
        <v>2.16</v>
      </c>
      <c r="J47">
        <v>1.78</v>
      </c>
    </row>
    <row r="48" spans="1:10" x14ac:dyDescent="0.25">
      <c r="A48">
        <v>6</v>
      </c>
      <c r="B48">
        <v>3.64</v>
      </c>
      <c r="C48">
        <v>7.88</v>
      </c>
      <c r="D48">
        <v>4.6100000000000003</v>
      </c>
      <c r="E48">
        <v>3.86</v>
      </c>
      <c r="F48">
        <v>4.7300000000000004</v>
      </c>
      <c r="G48">
        <v>3.58</v>
      </c>
      <c r="H48">
        <v>1.55</v>
      </c>
      <c r="I48">
        <v>1.87</v>
      </c>
      <c r="J48">
        <v>2.4500000000000002</v>
      </c>
    </row>
    <row r="49" spans="1:10" x14ac:dyDescent="0.25">
      <c r="A49">
        <v>7</v>
      </c>
      <c r="B49">
        <v>3.41</v>
      </c>
      <c r="C49">
        <v>4.0599999999999996</v>
      </c>
      <c r="D49">
        <v>4.13</v>
      </c>
      <c r="E49">
        <v>3.89</v>
      </c>
      <c r="F49">
        <v>4.45</v>
      </c>
      <c r="G49">
        <v>3.74</v>
      </c>
      <c r="H49">
        <v>1.58</v>
      </c>
      <c r="I49">
        <v>2.99</v>
      </c>
      <c r="J49">
        <v>2.21</v>
      </c>
    </row>
    <row r="50" spans="1:10" x14ac:dyDescent="0.25">
      <c r="A50">
        <v>8</v>
      </c>
      <c r="B50">
        <v>4.07</v>
      </c>
      <c r="C50">
        <v>4.75</v>
      </c>
      <c r="D50">
        <v>4.58</v>
      </c>
      <c r="E50">
        <v>3.75</v>
      </c>
      <c r="F50">
        <v>8.39</v>
      </c>
      <c r="G50">
        <v>3.56</v>
      </c>
      <c r="H50">
        <v>1.59</v>
      </c>
      <c r="I50">
        <v>3.33</v>
      </c>
      <c r="J50">
        <v>1.8</v>
      </c>
    </row>
    <row r="51" spans="1:10" x14ac:dyDescent="0.25">
      <c r="A51">
        <v>9</v>
      </c>
      <c r="B51">
        <v>4.12</v>
      </c>
      <c r="C51">
        <v>9.5299999999999994</v>
      </c>
      <c r="D51">
        <v>4.68</v>
      </c>
      <c r="E51">
        <v>3.75</v>
      </c>
      <c r="F51">
        <v>4.46</v>
      </c>
      <c r="G51">
        <v>3.71</v>
      </c>
      <c r="H51">
        <v>1.61</v>
      </c>
      <c r="I51">
        <v>1.92</v>
      </c>
      <c r="J51">
        <v>1.81</v>
      </c>
    </row>
    <row r="52" spans="1:10" x14ac:dyDescent="0.25">
      <c r="A52">
        <v>10</v>
      </c>
      <c r="B52">
        <v>3.61</v>
      </c>
      <c r="C52">
        <v>8.4499999999999993</v>
      </c>
      <c r="D52">
        <v>4.4800000000000004</v>
      </c>
      <c r="E52">
        <v>4.25</v>
      </c>
      <c r="F52">
        <v>3.91</v>
      </c>
      <c r="G52">
        <v>3.64</v>
      </c>
      <c r="H52">
        <v>1.6</v>
      </c>
      <c r="I52">
        <v>2.2000000000000002</v>
      </c>
      <c r="J52">
        <v>2.02</v>
      </c>
    </row>
    <row r="53" spans="1:10" x14ac:dyDescent="0.25">
      <c r="A53" t="s">
        <v>3</v>
      </c>
      <c r="B53">
        <f t="shared" ref="B53:D53" si="11">AVERAGE(B43:B52)</f>
        <v>3.7850000000000001</v>
      </c>
      <c r="C53">
        <f t="shared" si="11"/>
        <v>6.4610000000000003</v>
      </c>
      <c r="D53">
        <f t="shared" si="11"/>
        <v>4.55</v>
      </c>
      <c r="E53">
        <f t="shared" ref="E53:G53" si="12">AVERAGE(E43:E52)</f>
        <v>3.819</v>
      </c>
      <c r="F53">
        <f t="shared" si="12"/>
        <v>5.3810000000000002</v>
      </c>
      <c r="G53">
        <f t="shared" si="12"/>
        <v>3.8339999999999996</v>
      </c>
      <c r="H53">
        <f t="shared" ref="H53:J53" si="13">AVERAGE(H43:H52)</f>
        <v>1.599</v>
      </c>
      <c r="I53">
        <f t="shared" si="13"/>
        <v>2.3090000000000002</v>
      </c>
      <c r="J53">
        <f t="shared" si="13"/>
        <v>1.921</v>
      </c>
    </row>
    <row r="54" spans="1:10" x14ac:dyDescent="0.25">
      <c r="A54" t="s">
        <v>7</v>
      </c>
      <c r="B54">
        <f>STDEV(B43:B52)</f>
        <v>0.26090653924772034</v>
      </c>
      <c r="C54">
        <f>STDEV(C43:C52)</f>
        <v>2.1188594940570149</v>
      </c>
      <c r="D54">
        <f t="shared" ref="D54" si="14">STDEV(D43:D52)</f>
        <v>0.18761663039293719</v>
      </c>
      <c r="E54">
        <f t="shared" ref="E54:G54" si="15">STDEV(E43:E52)</f>
        <v>0.16656330128012392</v>
      </c>
      <c r="F54">
        <f t="shared" si="15"/>
        <v>2.0205029626858302</v>
      </c>
      <c r="G54">
        <f t="shared" si="15"/>
        <v>0.39189567772842593</v>
      </c>
      <c r="H54">
        <f t="shared" ref="H54:J54" si="16">STDEV(H43:H52)</f>
        <v>2.8460498941515384E-2</v>
      </c>
      <c r="I54">
        <f t="shared" si="16"/>
        <v>0.47603571294599406</v>
      </c>
      <c r="J54">
        <f t="shared" si="16"/>
        <v>0.23718019403913904</v>
      </c>
    </row>
    <row r="56" spans="1:10" x14ac:dyDescent="0.25">
      <c r="A56" s="3" t="s">
        <v>13</v>
      </c>
      <c r="B56" s="5"/>
      <c r="C56" s="3"/>
      <c r="D56" s="3"/>
      <c r="E56" s="5"/>
      <c r="F56" s="3"/>
      <c r="G56" s="3"/>
      <c r="H56" s="4"/>
      <c r="I56" s="4"/>
    </row>
    <row r="57" spans="1:10" x14ac:dyDescent="0.25">
      <c r="A57" t="s">
        <v>2</v>
      </c>
      <c r="C57" s="6" t="s">
        <v>4</v>
      </c>
      <c r="D57" s="6"/>
      <c r="E57" s="1"/>
      <c r="F57" s="7" t="s">
        <v>5</v>
      </c>
      <c r="G57" s="7"/>
      <c r="I57" s="6" t="s">
        <v>6</v>
      </c>
      <c r="J57" s="6"/>
    </row>
    <row r="58" spans="1:10" x14ac:dyDescent="0.25">
      <c r="B58" t="s">
        <v>23</v>
      </c>
      <c r="C58" t="s">
        <v>0</v>
      </c>
      <c r="D58" t="s">
        <v>1</v>
      </c>
      <c r="E58" t="s">
        <v>23</v>
      </c>
      <c r="F58" t="s">
        <v>0</v>
      </c>
      <c r="G58" t="s">
        <v>1</v>
      </c>
      <c r="H58" t="s">
        <v>23</v>
      </c>
      <c r="I58" t="s">
        <v>0</v>
      </c>
      <c r="J58" t="s">
        <v>1</v>
      </c>
    </row>
    <row r="59" spans="1:10" x14ac:dyDescent="0.25">
      <c r="A59">
        <v>1</v>
      </c>
      <c r="B59">
        <v>3.46</v>
      </c>
      <c r="C59">
        <v>3.86</v>
      </c>
      <c r="D59">
        <v>4.5</v>
      </c>
      <c r="E59">
        <v>3.84</v>
      </c>
      <c r="F59">
        <v>5.07</v>
      </c>
      <c r="G59">
        <v>3.88</v>
      </c>
      <c r="H59">
        <v>1.6</v>
      </c>
      <c r="I59">
        <v>2.31</v>
      </c>
      <c r="J59">
        <v>1.81</v>
      </c>
    </row>
    <row r="60" spans="1:10" x14ac:dyDescent="0.25">
      <c r="A60">
        <v>2</v>
      </c>
      <c r="B60">
        <v>3.35</v>
      </c>
      <c r="C60">
        <v>4.1100000000000003</v>
      </c>
      <c r="D60">
        <v>4.78</v>
      </c>
      <c r="E60">
        <v>3.8</v>
      </c>
      <c r="F60">
        <v>4.3899999999999997</v>
      </c>
      <c r="G60">
        <v>3.85</v>
      </c>
      <c r="H60">
        <v>1.58</v>
      </c>
      <c r="I60">
        <v>2.09</v>
      </c>
      <c r="J60">
        <v>2.15</v>
      </c>
    </row>
    <row r="61" spans="1:10" x14ac:dyDescent="0.25">
      <c r="A61">
        <v>3</v>
      </c>
      <c r="B61">
        <v>3.63</v>
      </c>
      <c r="C61">
        <v>5.34</v>
      </c>
      <c r="D61">
        <v>4.38</v>
      </c>
      <c r="E61">
        <v>3.73</v>
      </c>
      <c r="F61">
        <v>3.68</v>
      </c>
      <c r="G61">
        <v>4.08</v>
      </c>
      <c r="H61">
        <v>1.64</v>
      </c>
      <c r="I61">
        <v>1.97</v>
      </c>
      <c r="J61">
        <v>1.84</v>
      </c>
    </row>
    <row r="62" spans="1:10" x14ac:dyDescent="0.25">
      <c r="A62">
        <v>4</v>
      </c>
      <c r="B62">
        <v>3.85</v>
      </c>
      <c r="C62">
        <v>4.88</v>
      </c>
      <c r="D62">
        <v>4.9400000000000004</v>
      </c>
      <c r="E62">
        <v>3.43</v>
      </c>
      <c r="F62">
        <v>4.1900000000000004</v>
      </c>
      <c r="G62">
        <v>3.7</v>
      </c>
      <c r="H62">
        <v>1.59</v>
      </c>
      <c r="I62">
        <v>2.1</v>
      </c>
      <c r="J62">
        <v>1.85</v>
      </c>
    </row>
    <row r="63" spans="1:10" x14ac:dyDescent="0.25">
      <c r="A63">
        <v>5</v>
      </c>
      <c r="B63">
        <v>4.04</v>
      </c>
      <c r="C63">
        <v>4.07</v>
      </c>
      <c r="D63" t="s">
        <v>21</v>
      </c>
      <c r="E63">
        <v>3.65</v>
      </c>
      <c r="F63">
        <v>4.42</v>
      </c>
      <c r="G63">
        <v>3.56</v>
      </c>
      <c r="H63">
        <v>1.6</v>
      </c>
      <c r="I63">
        <v>2.6</v>
      </c>
      <c r="J63">
        <v>1.82</v>
      </c>
    </row>
    <row r="64" spans="1:10" x14ac:dyDescent="0.25">
      <c r="A64">
        <v>6</v>
      </c>
      <c r="B64">
        <v>3.43</v>
      </c>
      <c r="C64">
        <v>9.5399999999999991</v>
      </c>
      <c r="D64">
        <v>4.58</v>
      </c>
      <c r="E64">
        <v>3.75</v>
      </c>
      <c r="F64">
        <v>3.9</v>
      </c>
      <c r="G64">
        <v>4.05</v>
      </c>
      <c r="H64">
        <v>1.57</v>
      </c>
      <c r="I64">
        <v>2.67</v>
      </c>
      <c r="J64">
        <v>1.87</v>
      </c>
    </row>
    <row r="65" spans="1:10" x14ac:dyDescent="0.25">
      <c r="A65">
        <v>7</v>
      </c>
      <c r="B65">
        <v>3.76</v>
      </c>
      <c r="C65">
        <v>4.82</v>
      </c>
      <c r="D65">
        <v>4.6500000000000004</v>
      </c>
      <c r="E65">
        <v>3.85</v>
      </c>
      <c r="F65">
        <v>4.63</v>
      </c>
      <c r="G65">
        <v>3.67</v>
      </c>
      <c r="H65">
        <v>1.58</v>
      </c>
      <c r="I65">
        <v>2.13</v>
      </c>
      <c r="J65">
        <v>1.75</v>
      </c>
    </row>
    <row r="66" spans="1:10" x14ac:dyDescent="0.25">
      <c r="A66">
        <v>8</v>
      </c>
      <c r="B66">
        <v>3.46</v>
      </c>
      <c r="C66">
        <v>8.11</v>
      </c>
      <c r="D66">
        <v>4.32</v>
      </c>
      <c r="E66">
        <v>3.49</v>
      </c>
      <c r="F66">
        <v>4.53</v>
      </c>
      <c r="G66">
        <v>3.53</v>
      </c>
      <c r="H66">
        <v>1.59</v>
      </c>
      <c r="I66">
        <v>2.0699999999999998</v>
      </c>
      <c r="J66">
        <v>1.83</v>
      </c>
    </row>
    <row r="67" spans="1:10" x14ac:dyDescent="0.25">
      <c r="A67">
        <v>9</v>
      </c>
      <c r="B67">
        <v>3.56</v>
      </c>
      <c r="C67">
        <v>4.16</v>
      </c>
      <c r="D67">
        <v>4.57</v>
      </c>
      <c r="E67">
        <v>3.85</v>
      </c>
      <c r="F67">
        <v>3.75</v>
      </c>
      <c r="G67">
        <v>3.68</v>
      </c>
      <c r="H67">
        <v>1.59</v>
      </c>
      <c r="I67">
        <v>2.04</v>
      </c>
      <c r="J67">
        <v>1.8</v>
      </c>
    </row>
    <row r="68" spans="1:10" x14ac:dyDescent="0.25">
      <c r="A68">
        <v>10</v>
      </c>
      <c r="B68">
        <v>3.34</v>
      </c>
      <c r="C68">
        <v>8.44</v>
      </c>
      <c r="D68">
        <v>4.7699999999999996</v>
      </c>
      <c r="E68">
        <v>3.71</v>
      </c>
      <c r="F68">
        <v>4.75</v>
      </c>
      <c r="G68">
        <v>3.66</v>
      </c>
      <c r="H68">
        <v>1.59</v>
      </c>
      <c r="I68">
        <v>2.37</v>
      </c>
      <c r="J68">
        <v>1.84</v>
      </c>
    </row>
    <row r="69" spans="1:10" x14ac:dyDescent="0.25">
      <c r="A69" t="s">
        <v>3</v>
      </c>
      <c r="B69">
        <f t="shared" ref="B69:D69" si="17">AVERAGE(B59:B68)</f>
        <v>3.588000000000001</v>
      </c>
      <c r="C69">
        <f t="shared" si="17"/>
        <v>5.7329999999999997</v>
      </c>
      <c r="D69">
        <f t="shared" si="17"/>
        <v>4.6099999999999994</v>
      </c>
      <c r="E69">
        <f t="shared" ref="E69:G69" si="18">AVERAGE(E59:E68)</f>
        <v>3.71</v>
      </c>
      <c r="F69">
        <f t="shared" si="18"/>
        <v>4.3309999999999995</v>
      </c>
      <c r="G69">
        <f t="shared" si="18"/>
        <v>3.7659999999999996</v>
      </c>
      <c r="H69">
        <f t="shared" ref="H69:J69" si="19">AVERAGE(H59:H68)</f>
        <v>1.593</v>
      </c>
      <c r="I69">
        <f t="shared" si="19"/>
        <v>2.2350000000000003</v>
      </c>
      <c r="J69">
        <f t="shared" si="19"/>
        <v>1.8559999999999999</v>
      </c>
    </row>
    <row r="70" spans="1:10" x14ac:dyDescent="0.25">
      <c r="A70" t="s">
        <v>7</v>
      </c>
      <c r="B70">
        <f>STDEV(B59:B68)</f>
        <v>0.23117093242879824</v>
      </c>
      <c r="C70">
        <f>STDEV(C59:C68)</f>
        <v>2.1231268868764728</v>
      </c>
      <c r="D70">
        <f t="shared" ref="D70" si="20">STDEV(D59:D68)</f>
        <v>0.19893466264077764</v>
      </c>
      <c r="E70">
        <f t="shared" ref="E70:G70" si="21">STDEV(E59:E68)</f>
        <v>0.14779866184930235</v>
      </c>
      <c r="F70">
        <f t="shared" si="21"/>
        <v>0.45081284611490635</v>
      </c>
      <c r="G70">
        <f t="shared" si="21"/>
        <v>0.19138094645671147</v>
      </c>
      <c r="H70">
        <f t="shared" ref="H70:J70" si="22">STDEV(H59:H68)</f>
        <v>1.8885620632287017E-2</v>
      </c>
      <c r="I70">
        <f t="shared" si="22"/>
        <v>0.24313919195939279</v>
      </c>
      <c r="J70">
        <f t="shared" si="22"/>
        <v>0.10834102536794532</v>
      </c>
    </row>
    <row r="72" spans="1:10" x14ac:dyDescent="0.25">
      <c r="A72" s="3" t="s">
        <v>14</v>
      </c>
      <c r="B72" s="5"/>
      <c r="C72" s="3"/>
      <c r="D72" s="3"/>
      <c r="E72" s="5"/>
      <c r="F72" s="3"/>
      <c r="G72" s="3"/>
      <c r="H72" s="4"/>
      <c r="I72" s="4"/>
    </row>
    <row r="73" spans="1:10" x14ac:dyDescent="0.25">
      <c r="A73" t="s">
        <v>2</v>
      </c>
      <c r="C73" s="6" t="s">
        <v>4</v>
      </c>
      <c r="D73" s="6"/>
      <c r="E73" s="1"/>
      <c r="F73" s="7" t="s">
        <v>5</v>
      </c>
      <c r="G73" s="7"/>
      <c r="I73" s="6" t="s">
        <v>6</v>
      </c>
      <c r="J73" s="6"/>
    </row>
    <row r="74" spans="1:10" x14ac:dyDescent="0.25">
      <c r="B74" t="s">
        <v>23</v>
      </c>
      <c r="C74" t="s">
        <v>0</v>
      </c>
      <c r="D74" t="s">
        <v>1</v>
      </c>
      <c r="E74" t="s">
        <v>23</v>
      </c>
      <c r="F74" t="s">
        <v>0</v>
      </c>
      <c r="G74" t="s">
        <v>1</v>
      </c>
      <c r="H74" t="s">
        <v>23</v>
      </c>
      <c r="I74" t="s">
        <v>0</v>
      </c>
      <c r="J74" t="s">
        <v>1</v>
      </c>
    </row>
    <row r="75" spans="1:10" x14ac:dyDescent="0.25">
      <c r="A75">
        <v>1</v>
      </c>
      <c r="B75">
        <v>3.59</v>
      </c>
      <c r="C75">
        <v>4.95</v>
      </c>
      <c r="D75">
        <v>4.96</v>
      </c>
      <c r="E75">
        <v>3.83</v>
      </c>
      <c r="F75">
        <v>3.46</v>
      </c>
      <c r="G75">
        <v>3.61</v>
      </c>
      <c r="H75">
        <v>1.58</v>
      </c>
      <c r="I75">
        <v>1.8</v>
      </c>
      <c r="J75">
        <v>1.76</v>
      </c>
    </row>
    <row r="76" spans="1:10" x14ac:dyDescent="0.25">
      <c r="A76">
        <v>2</v>
      </c>
      <c r="B76">
        <v>3.66</v>
      </c>
      <c r="C76">
        <v>4.3499999999999996</v>
      </c>
      <c r="D76">
        <v>4.7</v>
      </c>
      <c r="E76">
        <v>3.72</v>
      </c>
      <c r="F76">
        <v>4.8600000000000003</v>
      </c>
      <c r="G76">
        <v>3.62</v>
      </c>
      <c r="H76">
        <v>1.61</v>
      </c>
      <c r="I76">
        <v>1.8</v>
      </c>
      <c r="J76">
        <v>2.08</v>
      </c>
    </row>
    <row r="77" spans="1:10" x14ac:dyDescent="0.25">
      <c r="A77">
        <v>3</v>
      </c>
      <c r="B77">
        <v>3.33</v>
      </c>
      <c r="C77">
        <v>8.34</v>
      </c>
      <c r="D77">
        <v>4.74</v>
      </c>
      <c r="E77">
        <v>3.76</v>
      </c>
      <c r="F77">
        <v>3.64</v>
      </c>
      <c r="G77">
        <v>4.0599999999999996</v>
      </c>
      <c r="H77">
        <v>1.61</v>
      </c>
      <c r="I77">
        <v>2.8</v>
      </c>
      <c r="J77">
        <v>1.86</v>
      </c>
    </row>
    <row r="78" spans="1:10" x14ac:dyDescent="0.25">
      <c r="A78">
        <v>4</v>
      </c>
      <c r="B78">
        <v>3.63</v>
      </c>
      <c r="C78">
        <v>4.84</v>
      </c>
      <c r="D78">
        <v>4.57</v>
      </c>
      <c r="E78">
        <v>3.88</v>
      </c>
      <c r="F78">
        <v>4.1399999999999997</v>
      </c>
      <c r="G78">
        <v>3.62</v>
      </c>
      <c r="H78">
        <v>1.65</v>
      </c>
      <c r="I78">
        <v>1.75</v>
      </c>
      <c r="J78">
        <v>1.73</v>
      </c>
    </row>
    <row r="79" spans="1:10" x14ac:dyDescent="0.25">
      <c r="A79">
        <v>5</v>
      </c>
      <c r="B79">
        <v>3.42</v>
      </c>
      <c r="C79">
        <v>4.68</v>
      </c>
      <c r="D79">
        <v>4.8</v>
      </c>
      <c r="E79">
        <v>3.7</v>
      </c>
      <c r="F79">
        <v>4.67</v>
      </c>
      <c r="G79">
        <v>4.01</v>
      </c>
      <c r="H79">
        <v>1.63</v>
      </c>
      <c r="I79">
        <v>2.29</v>
      </c>
      <c r="J79">
        <v>1.74</v>
      </c>
    </row>
    <row r="80" spans="1:10" x14ac:dyDescent="0.25">
      <c r="A80">
        <v>6</v>
      </c>
      <c r="B80">
        <v>3.64</v>
      </c>
      <c r="C80">
        <v>4.07</v>
      </c>
      <c r="D80">
        <v>4.84</v>
      </c>
      <c r="E80">
        <v>3.76</v>
      </c>
      <c r="F80">
        <v>3.91</v>
      </c>
      <c r="G80">
        <v>4</v>
      </c>
      <c r="H80">
        <v>1.6</v>
      </c>
      <c r="I80">
        <v>2.48</v>
      </c>
      <c r="J80">
        <v>1.77</v>
      </c>
    </row>
    <row r="81" spans="1:10" x14ac:dyDescent="0.25">
      <c r="A81">
        <v>7</v>
      </c>
      <c r="B81">
        <v>3.55</v>
      </c>
      <c r="C81">
        <v>4.33</v>
      </c>
      <c r="D81">
        <v>4.6399999999999997</v>
      </c>
      <c r="E81">
        <v>3.68</v>
      </c>
      <c r="F81">
        <v>4.13</v>
      </c>
      <c r="G81">
        <v>3.8</v>
      </c>
      <c r="H81">
        <v>1.57</v>
      </c>
      <c r="I81">
        <v>1.75</v>
      </c>
      <c r="J81">
        <v>1.79</v>
      </c>
    </row>
    <row r="82" spans="1:10" x14ac:dyDescent="0.25">
      <c r="A82">
        <v>8</v>
      </c>
      <c r="B82">
        <v>3.47</v>
      </c>
      <c r="C82">
        <v>4.7300000000000004</v>
      </c>
      <c r="D82">
        <v>4.75</v>
      </c>
      <c r="E82">
        <v>3.7</v>
      </c>
      <c r="F82">
        <v>5.14</v>
      </c>
      <c r="G82">
        <v>3.59</v>
      </c>
      <c r="H82">
        <v>1.6</v>
      </c>
      <c r="I82">
        <v>1.78</v>
      </c>
      <c r="J82">
        <v>1.82</v>
      </c>
    </row>
    <row r="83" spans="1:10" x14ac:dyDescent="0.25">
      <c r="A83">
        <v>9</v>
      </c>
      <c r="B83">
        <v>3.63</v>
      </c>
      <c r="C83">
        <v>8.4600000000000009</v>
      </c>
      <c r="D83">
        <v>4.5999999999999996</v>
      </c>
      <c r="E83">
        <v>3.76</v>
      </c>
      <c r="F83">
        <v>3.88</v>
      </c>
      <c r="G83">
        <v>4.3600000000000003</v>
      </c>
      <c r="H83">
        <v>1.6</v>
      </c>
      <c r="I83">
        <v>2.11</v>
      </c>
      <c r="J83">
        <v>1.75</v>
      </c>
    </row>
    <row r="84" spans="1:10" x14ac:dyDescent="0.25">
      <c r="A84">
        <v>10</v>
      </c>
      <c r="B84">
        <v>3.65</v>
      </c>
      <c r="C84">
        <v>4.71</v>
      </c>
      <c r="D84">
        <v>4.7</v>
      </c>
      <c r="E84">
        <v>3.75</v>
      </c>
      <c r="F84">
        <v>3.87</v>
      </c>
      <c r="G84">
        <v>3.74</v>
      </c>
      <c r="H84">
        <v>1.64</v>
      </c>
      <c r="I84">
        <v>1.78</v>
      </c>
      <c r="J84">
        <v>1.73</v>
      </c>
    </row>
    <row r="85" spans="1:10" x14ac:dyDescent="0.25">
      <c r="A85" t="s">
        <v>3</v>
      </c>
      <c r="B85">
        <f t="shared" ref="B85:D85" si="23">AVERAGE(B75:B84)</f>
        <v>3.5569999999999999</v>
      </c>
      <c r="C85">
        <f t="shared" si="23"/>
        <v>5.346000000000001</v>
      </c>
      <c r="D85">
        <f t="shared" si="23"/>
        <v>4.7300000000000004</v>
      </c>
      <c r="E85">
        <f t="shared" ref="E85:G85" si="24">AVERAGE(E75:E84)</f>
        <v>3.754</v>
      </c>
      <c r="F85">
        <f t="shared" si="24"/>
        <v>4.17</v>
      </c>
      <c r="G85">
        <f t="shared" si="24"/>
        <v>3.8410000000000002</v>
      </c>
      <c r="H85">
        <f t="shared" ref="H85:J85" si="25">AVERAGE(H75:H84)</f>
        <v>1.609</v>
      </c>
      <c r="I85">
        <f t="shared" si="25"/>
        <v>2.0340000000000003</v>
      </c>
      <c r="J85">
        <f t="shared" si="25"/>
        <v>1.8030000000000002</v>
      </c>
    </row>
    <row r="86" spans="1:10" x14ac:dyDescent="0.25">
      <c r="A86" t="s">
        <v>7</v>
      </c>
      <c r="B86">
        <f>STDEV(B75:B84)</f>
        <v>0.11343622780125305</v>
      </c>
      <c r="C86">
        <f>STDEV(C75:C84)</f>
        <v>1.6314220109394666</v>
      </c>
      <c r="D86">
        <f t="shared" ref="D86" si="26">STDEV(D75:D84)</f>
        <v>0.11680943645290154</v>
      </c>
      <c r="E86">
        <f t="shared" ref="E86:G86" si="27">STDEV(E75:E84)</f>
        <v>6.168017869984193E-2</v>
      </c>
      <c r="F86">
        <f t="shared" si="27"/>
        <v>0.54733698740152026</v>
      </c>
      <c r="G86">
        <f t="shared" si="27"/>
        <v>0.25757199640747697</v>
      </c>
      <c r="H86">
        <f t="shared" ref="H86:J86" si="28">STDEV(H75:H84)</f>
        <v>2.514402955419474E-2</v>
      </c>
      <c r="I86">
        <f t="shared" si="28"/>
        <v>0.37369625217399083</v>
      </c>
      <c r="J86">
        <f t="shared" si="28"/>
        <v>0.1058353018189636</v>
      </c>
    </row>
    <row r="88" spans="1:10" x14ac:dyDescent="0.25">
      <c r="A88" s="3"/>
      <c r="B88" s="5"/>
      <c r="C88" s="3"/>
      <c r="D88" s="3"/>
      <c r="E88" s="5"/>
      <c r="F88" s="3"/>
      <c r="G88" s="3"/>
      <c r="H88" s="4"/>
      <c r="I88" s="4"/>
    </row>
    <row r="89" spans="1:10" x14ac:dyDescent="0.25">
      <c r="C89" s="6"/>
      <c r="D89" s="6"/>
      <c r="E89" s="1"/>
      <c r="F89" s="7"/>
      <c r="G89" s="7"/>
      <c r="I89" s="6"/>
      <c r="J89" s="6"/>
    </row>
    <row r="104" spans="1:10" x14ac:dyDescent="0.25">
      <c r="A104" s="3"/>
      <c r="B104" s="5"/>
      <c r="C104" s="3"/>
      <c r="D104" s="3"/>
      <c r="E104" s="5"/>
      <c r="F104" s="3"/>
      <c r="G104" s="3"/>
      <c r="H104" s="4"/>
      <c r="I104" s="4"/>
    </row>
    <row r="105" spans="1:10" x14ac:dyDescent="0.25">
      <c r="C105" s="6"/>
      <c r="D105" s="6"/>
      <c r="E105" s="1"/>
      <c r="F105" s="7"/>
      <c r="G105" s="7"/>
      <c r="I105" s="6"/>
      <c r="J105" s="6"/>
    </row>
    <row r="120" spans="1:10" x14ac:dyDescent="0.25">
      <c r="A120" s="3"/>
      <c r="B120" s="5"/>
      <c r="C120" s="3"/>
      <c r="D120" s="3"/>
      <c r="E120" s="5"/>
      <c r="F120" s="3"/>
      <c r="G120" s="3"/>
      <c r="H120" s="4"/>
      <c r="I120" s="4"/>
    </row>
    <row r="121" spans="1:10" x14ac:dyDescent="0.25">
      <c r="C121" s="6"/>
      <c r="D121" s="6"/>
      <c r="E121" s="1"/>
      <c r="F121" s="7"/>
      <c r="G121" s="7"/>
      <c r="I121" s="6"/>
      <c r="J121" s="6"/>
    </row>
    <row r="136" spans="1:10" x14ac:dyDescent="0.25">
      <c r="A136" s="3"/>
      <c r="B136" s="5"/>
      <c r="C136" s="3"/>
      <c r="D136" s="3"/>
      <c r="E136" s="5"/>
      <c r="F136" s="3"/>
      <c r="G136" s="3"/>
      <c r="H136" s="4"/>
      <c r="I136" s="4"/>
    </row>
    <row r="137" spans="1:10" x14ac:dyDescent="0.25">
      <c r="C137" s="6"/>
      <c r="D137" s="6"/>
      <c r="E137" s="1"/>
      <c r="F137" s="7"/>
      <c r="G137" s="7"/>
      <c r="I137" s="6"/>
      <c r="J137" s="6"/>
    </row>
    <row r="152" spans="1:10" x14ac:dyDescent="0.25">
      <c r="A152" s="3"/>
      <c r="B152" s="5"/>
      <c r="C152" s="3"/>
      <c r="D152" s="3"/>
      <c r="E152" s="5"/>
      <c r="F152" s="3"/>
      <c r="G152" s="3"/>
      <c r="H152" s="4"/>
      <c r="I152" s="4"/>
    </row>
    <row r="153" spans="1:10" x14ac:dyDescent="0.25">
      <c r="C153" s="6"/>
      <c r="D153" s="6"/>
      <c r="E153" s="1"/>
      <c r="F153" s="7"/>
      <c r="G153" s="7"/>
      <c r="I153" s="6"/>
      <c r="J153" s="6"/>
    </row>
  </sheetData>
  <mergeCells count="36">
    <mergeCell ref="B5:D5"/>
    <mergeCell ref="E5:G5"/>
    <mergeCell ref="H5:J5"/>
    <mergeCell ref="B6:D6"/>
    <mergeCell ref="E6:G6"/>
    <mergeCell ref="H6:J6"/>
    <mergeCell ref="C41:D41"/>
    <mergeCell ref="F41:G41"/>
    <mergeCell ref="I41:J41"/>
    <mergeCell ref="I9:J9"/>
    <mergeCell ref="C9:D9"/>
    <mergeCell ref="F9:G9"/>
    <mergeCell ref="C25:D25"/>
    <mergeCell ref="F25:G25"/>
    <mergeCell ref="I25:J25"/>
    <mergeCell ref="F105:G105"/>
    <mergeCell ref="I105:J105"/>
    <mergeCell ref="C57:D57"/>
    <mergeCell ref="F57:G57"/>
    <mergeCell ref="I57:J57"/>
    <mergeCell ref="C73:D73"/>
    <mergeCell ref="F73:G73"/>
    <mergeCell ref="I73:J73"/>
    <mergeCell ref="C153:D153"/>
    <mergeCell ref="F153:G153"/>
    <mergeCell ref="I153:J153"/>
    <mergeCell ref="C121:D121"/>
    <mergeCell ref="F121:G121"/>
    <mergeCell ref="I121:J121"/>
    <mergeCell ref="C137:D137"/>
    <mergeCell ref="F137:G137"/>
    <mergeCell ref="I137:J137"/>
    <mergeCell ref="C89:D89"/>
    <mergeCell ref="F89:G89"/>
    <mergeCell ref="I89:J89"/>
    <mergeCell ref="C105:D10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3"/>
  <sheetViews>
    <sheetView zoomScaleNormal="100" workbookViewId="0">
      <selection activeCell="F27" sqref="F27"/>
    </sheetView>
  </sheetViews>
  <sheetFormatPr defaultRowHeight="15" x14ac:dyDescent="0.25"/>
  <cols>
    <col min="1" max="1" width="21" customWidth="1"/>
    <col min="2" max="2" width="17.28515625" customWidth="1"/>
    <col min="3" max="3" width="13.42578125" customWidth="1"/>
    <col min="4" max="4" width="17.28515625" customWidth="1"/>
    <col min="5" max="5" width="18.42578125" customWidth="1"/>
    <col min="6" max="6" width="13.85546875" customWidth="1"/>
    <col min="7" max="7" width="16.42578125" customWidth="1"/>
    <col min="8" max="8" width="20.42578125" customWidth="1"/>
    <col min="9" max="9" width="15.85546875" customWidth="1"/>
    <col min="10" max="10" width="18.5703125" customWidth="1"/>
  </cols>
  <sheetData>
    <row r="1" spans="1:10" x14ac:dyDescent="0.25">
      <c r="A1" s="5" t="s">
        <v>11</v>
      </c>
      <c r="B1" s="5"/>
      <c r="C1" s="5"/>
      <c r="D1" s="5"/>
      <c r="E1" s="5"/>
      <c r="F1" s="5"/>
      <c r="G1" s="5"/>
      <c r="H1" s="4"/>
      <c r="I1" s="4"/>
    </row>
    <row r="2" spans="1:10" x14ac:dyDescent="0.25">
      <c r="B2" t="s">
        <v>24</v>
      </c>
      <c r="C2" s="5" t="s">
        <v>15</v>
      </c>
      <c r="D2" s="5" t="s">
        <v>16</v>
      </c>
      <c r="E2" s="5" t="s">
        <v>25</v>
      </c>
      <c r="F2" s="5" t="s">
        <v>17</v>
      </c>
      <c r="G2" s="5" t="s">
        <v>18</v>
      </c>
      <c r="H2" s="5" t="s">
        <v>26</v>
      </c>
      <c r="I2" s="5" t="s">
        <v>19</v>
      </c>
      <c r="J2" s="5" t="s">
        <v>20</v>
      </c>
    </row>
    <row r="3" spans="1:10" ht="15" customHeight="1" x14ac:dyDescent="0.25">
      <c r="A3" s="5" t="s">
        <v>22</v>
      </c>
      <c r="B3" s="5" t="e">
        <f>AVERAGE(B21,B37,B53,B69,B85)</f>
        <v>#DIV/0!</v>
      </c>
      <c r="C3" s="5" t="e">
        <f>AVERAGE(C21,C37,C53,C69,C85)</f>
        <v>#DIV/0!</v>
      </c>
      <c r="D3" s="5" t="e">
        <f t="shared" ref="D3:J4" si="0">AVERAGE(D21,D37,D53,D69,D85)</f>
        <v>#DIV/0!</v>
      </c>
      <c r="E3" s="5" t="e">
        <f>AVERAGE(E21,E37,E53,E69,E85)</f>
        <v>#DIV/0!</v>
      </c>
      <c r="F3" s="5" t="e">
        <f t="shared" si="0"/>
        <v>#DIV/0!</v>
      </c>
      <c r="G3" s="5" t="e">
        <f t="shared" si="0"/>
        <v>#DIV/0!</v>
      </c>
      <c r="H3" s="5" t="e">
        <f t="shared" si="0"/>
        <v>#DIV/0!</v>
      </c>
      <c r="I3" s="5" t="e">
        <f t="shared" si="0"/>
        <v>#DIV/0!</v>
      </c>
      <c r="J3" s="5" t="e">
        <f t="shared" si="0"/>
        <v>#DIV/0!</v>
      </c>
    </row>
    <row r="4" spans="1:10" ht="15" customHeight="1" x14ac:dyDescent="0.25">
      <c r="A4" s="5" t="s">
        <v>12</v>
      </c>
      <c r="B4" s="5" t="e">
        <f>AVERAGE(B22,B38,B54,B70,B86)</f>
        <v>#DIV/0!</v>
      </c>
      <c r="C4" s="5" t="e">
        <f>AVERAGE(C22,C38,C54,C70,C86)</f>
        <v>#DIV/0!</v>
      </c>
      <c r="D4" s="5" t="e">
        <f t="shared" si="0"/>
        <v>#DIV/0!</v>
      </c>
      <c r="E4" s="5" t="e">
        <f t="shared" si="0"/>
        <v>#DIV/0!</v>
      </c>
      <c r="F4" s="5" t="e">
        <f t="shared" si="0"/>
        <v>#DIV/0!</v>
      </c>
      <c r="G4" s="5" t="e">
        <f t="shared" si="0"/>
        <v>#DIV/0!</v>
      </c>
      <c r="H4" s="5" t="e">
        <f t="shared" si="0"/>
        <v>#DIV/0!</v>
      </c>
      <c r="I4" s="5" t="e">
        <f t="shared" si="0"/>
        <v>#DIV/0!</v>
      </c>
      <c r="J4" s="5" t="e">
        <f t="shared" si="0"/>
        <v>#DIV/0!</v>
      </c>
    </row>
    <row r="5" spans="1:10" ht="15" customHeight="1" x14ac:dyDescent="0.25">
      <c r="A5" s="5" t="s">
        <v>28</v>
      </c>
      <c r="B5" s="8" t="e">
        <f>(C3-D3)/D3</f>
        <v>#DIV/0!</v>
      </c>
      <c r="C5" s="8"/>
      <c r="D5" s="8"/>
      <c r="E5" s="8" t="e">
        <f>(F3-G3)/G3</f>
        <v>#DIV/0!</v>
      </c>
      <c r="F5" s="8"/>
      <c r="G5" s="8"/>
      <c r="H5" s="8" t="e">
        <f>(I3-J3)/J3</f>
        <v>#DIV/0!</v>
      </c>
      <c r="I5" s="8"/>
      <c r="J5" s="8"/>
    </row>
    <row r="6" spans="1:10" ht="15" customHeight="1" x14ac:dyDescent="0.25">
      <c r="A6" s="5" t="s">
        <v>27</v>
      </c>
      <c r="B6" s="8" t="e">
        <f>(B3-D3)/D3</f>
        <v>#DIV/0!</v>
      </c>
      <c r="C6" s="8"/>
      <c r="D6" s="8"/>
      <c r="E6" s="8" t="e">
        <f>(E3-G3)/G3</f>
        <v>#DIV/0!</v>
      </c>
      <c r="F6" s="8"/>
      <c r="G6" s="8"/>
      <c r="H6" s="8" t="e">
        <f>(H3-J3)/J3</f>
        <v>#DIV/0!</v>
      </c>
      <c r="I6" s="8"/>
      <c r="J6" s="8"/>
    </row>
    <row r="7" spans="1:10" ht="15" customHeight="1" x14ac:dyDescent="0.25">
      <c r="A7" s="5"/>
      <c r="B7" s="5"/>
      <c r="C7" s="5"/>
      <c r="D7" s="5"/>
      <c r="E7" s="5"/>
      <c r="F7" s="5"/>
      <c r="G7" s="5"/>
      <c r="H7" s="5"/>
      <c r="I7" s="5"/>
      <c r="J7" s="5"/>
    </row>
    <row r="8" spans="1:10" x14ac:dyDescent="0.25">
      <c r="A8" s="5" t="s">
        <v>8</v>
      </c>
      <c r="B8" s="5"/>
      <c r="C8" s="5"/>
      <c r="D8" s="5"/>
      <c r="E8" s="5"/>
      <c r="F8" s="5"/>
      <c r="G8" s="5"/>
      <c r="H8" s="4"/>
      <c r="I8" s="4"/>
    </row>
    <row r="9" spans="1:10" x14ac:dyDescent="0.25">
      <c r="A9" t="s">
        <v>2</v>
      </c>
      <c r="C9" s="6" t="s">
        <v>4</v>
      </c>
      <c r="D9" s="6"/>
      <c r="E9" s="1"/>
      <c r="F9" s="7" t="s">
        <v>5</v>
      </c>
      <c r="G9" s="7"/>
      <c r="I9" s="6" t="s">
        <v>6</v>
      </c>
      <c r="J9" s="6"/>
    </row>
    <row r="10" spans="1:10" x14ac:dyDescent="0.25">
      <c r="B10" t="s">
        <v>23</v>
      </c>
      <c r="C10" t="s">
        <v>0</v>
      </c>
      <c r="D10" t="s">
        <v>1</v>
      </c>
      <c r="E10" t="s">
        <v>23</v>
      </c>
      <c r="F10" t="s">
        <v>0</v>
      </c>
      <c r="G10" t="s">
        <v>1</v>
      </c>
      <c r="H10" t="s">
        <v>23</v>
      </c>
      <c r="I10" t="s">
        <v>0</v>
      </c>
      <c r="J10" t="s">
        <v>1</v>
      </c>
    </row>
    <row r="11" spans="1:10" x14ac:dyDescent="0.25">
      <c r="A11">
        <v>1</v>
      </c>
    </row>
    <row r="12" spans="1:10" x14ac:dyDescent="0.25">
      <c r="A12">
        <v>2</v>
      </c>
    </row>
    <row r="13" spans="1:10" x14ac:dyDescent="0.25">
      <c r="A13">
        <v>3</v>
      </c>
    </row>
    <row r="14" spans="1:10" x14ac:dyDescent="0.25">
      <c r="A14">
        <v>4</v>
      </c>
    </row>
    <row r="15" spans="1:10" x14ac:dyDescent="0.25">
      <c r="A15">
        <v>5</v>
      </c>
    </row>
    <row r="16" spans="1:10" x14ac:dyDescent="0.25">
      <c r="A16">
        <v>6</v>
      </c>
    </row>
    <row r="17" spans="1:10" x14ac:dyDescent="0.25">
      <c r="A17">
        <v>7</v>
      </c>
    </row>
    <row r="18" spans="1:10" x14ac:dyDescent="0.25">
      <c r="A18">
        <v>8</v>
      </c>
    </row>
    <row r="19" spans="1:10" x14ac:dyDescent="0.25">
      <c r="A19">
        <v>9</v>
      </c>
    </row>
    <row r="20" spans="1:10" x14ac:dyDescent="0.25">
      <c r="A20">
        <v>10</v>
      </c>
    </row>
    <row r="21" spans="1:10" x14ac:dyDescent="0.25">
      <c r="A21" t="s">
        <v>3</v>
      </c>
      <c r="B21" t="e">
        <f t="shared" ref="B21:J21" si="1">AVERAGE(B11:B20)</f>
        <v>#DIV/0!</v>
      </c>
      <c r="C21" t="e">
        <f t="shared" si="1"/>
        <v>#DIV/0!</v>
      </c>
      <c r="D21" t="e">
        <f t="shared" si="1"/>
        <v>#DIV/0!</v>
      </c>
      <c r="E21" t="e">
        <f t="shared" si="1"/>
        <v>#DIV/0!</v>
      </c>
      <c r="F21" t="e">
        <f t="shared" si="1"/>
        <v>#DIV/0!</v>
      </c>
      <c r="G21" t="e">
        <f t="shared" si="1"/>
        <v>#DIV/0!</v>
      </c>
      <c r="H21" t="e">
        <f t="shared" si="1"/>
        <v>#DIV/0!</v>
      </c>
      <c r="I21" t="e">
        <f t="shared" si="1"/>
        <v>#DIV/0!</v>
      </c>
      <c r="J21" t="e">
        <f t="shared" si="1"/>
        <v>#DIV/0!</v>
      </c>
    </row>
    <row r="22" spans="1:10" x14ac:dyDescent="0.25">
      <c r="A22" t="s">
        <v>7</v>
      </c>
      <c r="B22" t="e">
        <f>STDEV(B11:B20)</f>
        <v>#DIV/0!</v>
      </c>
      <c r="C22" t="e">
        <f>STDEV(C11:C20)</f>
        <v>#DIV/0!</v>
      </c>
      <c r="D22" t="e">
        <f t="shared" ref="D22:J22" si="2">STDEV(D11:D20)</f>
        <v>#DIV/0!</v>
      </c>
      <c r="E22" t="e">
        <f t="shared" si="2"/>
        <v>#DIV/0!</v>
      </c>
      <c r="F22" t="e">
        <f t="shared" si="2"/>
        <v>#DIV/0!</v>
      </c>
      <c r="G22" t="e">
        <f t="shared" si="2"/>
        <v>#DIV/0!</v>
      </c>
      <c r="H22" t="e">
        <f t="shared" si="2"/>
        <v>#DIV/0!</v>
      </c>
      <c r="I22" t="e">
        <f t="shared" si="2"/>
        <v>#DIV/0!</v>
      </c>
      <c r="J22" t="e">
        <f t="shared" si="2"/>
        <v>#DIV/0!</v>
      </c>
    </row>
    <row r="24" spans="1:10" x14ac:dyDescent="0.25">
      <c r="A24" s="5" t="s">
        <v>9</v>
      </c>
      <c r="B24" s="5"/>
      <c r="C24" s="5"/>
      <c r="D24" s="5"/>
      <c r="E24" s="5"/>
      <c r="F24" s="5"/>
      <c r="G24" s="5"/>
      <c r="H24" s="4"/>
      <c r="I24" s="4"/>
    </row>
    <row r="25" spans="1:10" x14ac:dyDescent="0.25">
      <c r="A25" t="s">
        <v>2</v>
      </c>
      <c r="C25" s="6" t="s">
        <v>4</v>
      </c>
      <c r="D25" s="6"/>
      <c r="E25" s="1"/>
      <c r="F25" s="7" t="s">
        <v>5</v>
      </c>
      <c r="G25" s="7"/>
      <c r="I25" s="6" t="s">
        <v>6</v>
      </c>
      <c r="J25" s="6"/>
    </row>
    <row r="26" spans="1:10" x14ac:dyDescent="0.25">
      <c r="B26" t="s">
        <v>23</v>
      </c>
      <c r="C26" t="s">
        <v>0</v>
      </c>
      <c r="D26" t="s">
        <v>1</v>
      </c>
      <c r="E26" t="s">
        <v>23</v>
      </c>
      <c r="F26" t="s">
        <v>0</v>
      </c>
      <c r="G26" t="s">
        <v>1</v>
      </c>
      <c r="H26" t="s">
        <v>23</v>
      </c>
      <c r="I26" t="s">
        <v>0</v>
      </c>
      <c r="J26" t="s">
        <v>1</v>
      </c>
    </row>
    <row r="27" spans="1:10" x14ac:dyDescent="0.25">
      <c r="A27">
        <v>1</v>
      </c>
    </row>
    <row r="28" spans="1:10" x14ac:dyDescent="0.25">
      <c r="A28">
        <v>2</v>
      </c>
    </row>
    <row r="29" spans="1:10" x14ac:dyDescent="0.25">
      <c r="A29">
        <v>3</v>
      </c>
    </row>
    <row r="30" spans="1:10" x14ac:dyDescent="0.25">
      <c r="A30">
        <v>4</v>
      </c>
    </row>
    <row r="31" spans="1:10" x14ac:dyDescent="0.25">
      <c r="A31">
        <v>5</v>
      </c>
    </row>
    <row r="32" spans="1:10" x14ac:dyDescent="0.25">
      <c r="A32">
        <v>6</v>
      </c>
    </row>
    <row r="33" spans="1:10" x14ac:dyDescent="0.25">
      <c r="A33">
        <v>7</v>
      </c>
    </row>
    <row r="34" spans="1:10" x14ac:dyDescent="0.25">
      <c r="A34">
        <v>8</v>
      </c>
    </row>
    <row r="35" spans="1:10" x14ac:dyDescent="0.25">
      <c r="A35">
        <v>9</v>
      </c>
    </row>
    <row r="36" spans="1:10" x14ac:dyDescent="0.25">
      <c r="A36">
        <v>10</v>
      </c>
    </row>
    <row r="37" spans="1:10" x14ac:dyDescent="0.25">
      <c r="A37" t="s">
        <v>3</v>
      </c>
      <c r="B37" t="e">
        <f t="shared" ref="B37:J37" si="3">AVERAGE(B27:B36)</f>
        <v>#DIV/0!</v>
      </c>
      <c r="C37" t="e">
        <f t="shared" si="3"/>
        <v>#DIV/0!</v>
      </c>
      <c r="D37" t="e">
        <f t="shared" si="3"/>
        <v>#DIV/0!</v>
      </c>
      <c r="E37" t="e">
        <f t="shared" si="3"/>
        <v>#DIV/0!</v>
      </c>
      <c r="F37" t="e">
        <f t="shared" si="3"/>
        <v>#DIV/0!</v>
      </c>
      <c r="G37" t="e">
        <f t="shared" si="3"/>
        <v>#DIV/0!</v>
      </c>
      <c r="H37" t="e">
        <f t="shared" si="3"/>
        <v>#DIV/0!</v>
      </c>
      <c r="I37" t="e">
        <f t="shared" si="3"/>
        <v>#DIV/0!</v>
      </c>
      <c r="J37" t="e">
        <f t="shared" si="3"/>
        <v>#DIV/0!</v>
      </c>
    </row>
    <row r="38" spans="1:10" x14ac:dyDescent="0.25">
      <c r="A38" t="s">
        <v>7</v>
      </c>
      <c r="B38" t="e">
        <f>STDEV(B27:B36)</f>
        <v>#DIV/0!</v>
      </c>
      <c r="C38" t="e">
        <f>STDEV(C27:C36)</f>
        <v>#DIV/0!</v>
      </c>
      <c r="D38" t="e">
        <f t="shared" ref="D38:J38" si="4">STDEV(D27:D36)</f>
        <v>#DIV/0!</v>
      </c>
      <c r="E38" t="e">
        <f t="shared" si="4"/>
        <v>#DIV/0!</v>
      </c>
      <c r="F38" t="e">
        <f t="shared" si="4"/>
        <v>#DIV/0!</v>
      </c>
      <c r="G38" t="e">
        <f t="shared" si="4"/>
        <v>#DIV/0!</v>
      </c>
      <c r="H38" t="e">
        <f t="shared" si="4"/>
        <v>#DIV/0!</v>
      </c>
      <c r="I38" t="e">
        <f t="shared" si="4"/>
        <v>#DIV/0!</v>
      </c>
      <c r="J38" t="e">
        <f t="shared" si="4"/>
        <v>#DIV/0!</v>
      </c>
    </row>
    <row r="40" spans="1:10" x14ac:dyDescent="0.25">
      <c r="A40" s="5" t="s">
        <v>10</v>
      </c>
      <c r="B40" s="5"/>
      <c r="C40" s="5"/>
      <c r="D40" s="5"/>
      <c r="E40" s="5"/>
      <c r="F40" s="5"/>
      <c r="G40" s="5"/>
      <c r="H40" s="4"/>
      <c r="I40" s="4"/>
    </row>
    <row r="41" spans="1:10" x14ac:dyDescent="0.25">
      <c r="A41" t="s">
        <v>2</v>
      </c>
      <c r="C41" s="6" t="s">
        <v>4</v>
      </c>
      <c r="D41" s="6"/>
      <c r="E41" s="1"/>
      <c r="F41" s="7" t="s">
        <v>5</v>
      </c>
      <c r="G41" s="7"/>
      <c r="I41" s="6" t="s">
        <v>6</v>
      </c>
      <c r="J41" s="6"/>
    </row>
    <row r="42" spans="1:10" x14ac:dyDescent="0.25">
      <c r="B42" t="s">
        <v>23</v>
      </c>
      <c r="C42" t="s">
        <v>0</v>
      </c>
      <c r="D42" t="s">
        <v>1</v>
      </c>
      <c r="E42" t="s">
        <v>23</v>
      </c>
      <c r="F42" t="s">
        <v>0</v>
      </c>
      <c r="G42" t="s">
        <v>1</v>
      </c>
      <c r="H42" t="s">
        <v>23</v>
      </c>
      <c r="I42" t="s">
        <v>0</v>
      </c>
      <c r="J42" t="s">
        <v>1</v>
      </c>
    </row>
    <row r="43" spans="1:10" x14ac:dyDescent="0.25">
      <c r="A43">
        <v>1</v>
      </c>
    </row>
    <row r="44" spans="1:10" x14ac:dyDescent="0.25">
      <c r="A44">
        <v>2</v>
      </c>
    </row>
    <row r="45" spans="1:10" x14ac:dyDescent="0.25">
      <c r="A45">
        <v>3</v>
      </c>
    </row>
    <row r="46" spans="1:10" x14ac:dyDescent="0.25">
      <c r="A46">
        <v>4</v>
      </c>
    </row>
    <row r="47" spans="1:10" x14ac:dyDescent="0.25">
      <c r="A47">
        <v>5</v>
      </c>
    </row>
    <row r="48" spans="1:10" x14ac:dyDescent="0.25">
      <c r="A48">
        <v>6</v>
      </c>
    </row>
    <row r="49" spans="1:10" x14ac:dyDescent="0.25">
      <c r="A49">
        <v>7</v>
      </c>
    </row>
    <row r="50" spans="1:10" x14ac:dyDescent="0.25">
      <c r="A50">
        <v>8</v>
      </c>
    </row>
    <row r="51" spans="1:10" x14ac:dyDescent="0.25">
      <c r="A51">
        <v>9</v>
      </c>
    </row>
    <row r="52" spans="1:10" x14ac:dyDescent="0.25">
      <c r="A52">
        <v>10</v>
      </c>
    </row>
    <row r="53" spans="1:10" x14ac:dyDescent="0.25">
      <c r="A53" t="s">
        <v>3</v>
      </c>
      <c r="B53" t="e">
        <f t="shared" ref="B53:J53" si="5">AVERAGE(B43:B52)</f>
        <v>#DIV/0!</v>
      </c>
      <c r="C53" t="e">
        <f t="shared" si="5"/>
        <v>#DIV/0!</v>
      </c>
      <c r="D53" t="e">
        <f t="shared" si="5"/>
        <v>#DIV/0!</v>
      </c>
      <c r="E53" t="e">
        <f t="shared" si="5"/>
        <v>#DIV/0!</v>
      </c>
      <c r="F53" t="e">
        <f t="shared" si="5"/>
        <v>#DIV/0!</v>
      </c>
      <c r="G53" t="e">
        <f t="shared" si="5"/>
        <v>#DIV/0!</v>
      </c>
      <c r="H53" t="e">
        <f t="shared" si="5"/>
        <v>#DIV/0!</v>
      </c>
      <c r="I53" t="e">
        <f t="shared" si="5"/>
        <v>#DIV/0!</v>
      </c>
      <c r="J53" t="e">
        <f t="shared" si="5"/>
        <v>#DIV/0!</v>
      </c>
    </row>
    <row r="54" spans="1:10" x14ac:dyDescent="0.25">
      <c r="A54" t="s">
        <v>7</v>
      </c>
      <c r="B54" t="e">
        <f>STDEV(B43:B52)</f>
        <v>#DIV/0!</v>
      </c>
      <c r="C54" t="e">
        <f>STDEV(C43:C52)</f>
        <v>#DIV/0!</v>
      </c>
      <c r="D54" t="e">
        <f t="shared" ref="D54:J54" si="6">STDEV(D43:D52)</f>
        <v>#DIV/0!</v>
      </c>
      <c r="E54" t="e">
        <f t="shared" si="6"/>
        <v>#DIV/0!</v>
      </c>
      <c r="F54" t="e">
        <f t="shared" si="6"/>
        <v>#DIV/0!</v>
      </c>
      <c r="G54" t="e">
        <f t="shared" si="6"/>
        <v>#DIV/0!</v>
      </c>
      <c r="H54" t="e">
        <f t="shared" si="6"/>
        <v>#DIV/0!</v>
      </c>
      <c r="I54" t="e">
        <f t="shared" si="6"/>
        <v>#DIV/0!</v>
      </c>
      <c r="J54" t="e">
        <f t="shared" si="6"/>
        <v>#DIV/0!</v>
      </c>
    </row>
    <row r="56" spans="1:10" x14ac:dyDescent="0.25">
      <c r="A56" s="5" t="s">
        <v>13</v>
      </c>
      <c r="B56" s="5"/>
      <c r="C56" s="5"/>
      <c r="D56" s="5"/>
      <c r="E56" s="5"/>
      <c r="F56" s="5"/>
      <c r="G56" s="5"/>
      <c r="H56" s="4"/>
      <c r="I56" s="4"/>
    </row>
    <row r="57" spans="1:10" x14ac:dyDescent="0.25">
      <c r="A57" t="s">
        <v>2</v>
      </c>
      <c r="C57" s="6" t="s">
        <v>4</v>
      </c>
      <c r="D57" s="6"/>
      <c r="E57" s="1"/>
      <c r="F57" s="7" t="s">
        <v>5</v>
      </c>
      <c r="G57" s="7"/>
      <c r="I57" s="6" t="s">
        <v>6</v>
      </c>
      <c r="J57" s="6"/>
    </row>
    <row r="58" spans="1:10" x14ac:dyDescent="0.25">
      <c r="B58" t="s">
        <v>23</v>
      </c>
      <c r="C58" t="s">
        <v>0</v>
      </c>
      <c r="D58" t="s">
        <v>1</v>
      </c>
      <c r="E58" t="s">
        <v>23</v>
      </c>
      <c r="F58" t="s">
        <v>0</v>
      </c>
      <c r="G58" t="s">
        <v>1</v>
      </c>
      <c r="H58" t="s">
        <v>23</v>
      </c>
      <c r="I58" t="s">
        <v>0</v>
      </c>
      <c r="J58" t="s">
        <v>1</v>
      </c>
    </row>
    <row r="59" spans="1:10" x14ac:dyDescent="0.25">
      <c r="A59">
        <v>1</v>
      </c>
    </row>
    <row r="60" spans="1:10" x14ac:dyDescent="0.25">
      <c r="A60">
        <v>2</v>
      </c>
    </row>
    <row r="61" spans="1:10" x14ac:dyDescent="0.25">
      <c r="A61">
        <v>3</v>
      </c>
    </row>
    <row r="62" spans="1:10" x14ac:dyDescent="0.25">
      <c r="A62">
        <v>4</v>
      </c>
    </row>
    <row r="63" spans="1:10" x14ac:dyDescent="0.25">
      <c r="A63">
        <v>5</v>
      </c>
    </row>
    <row r="64" spans="1:10" x14ac:dyDescent="0.25">
      <c r="A64">
        <v>6</v>
      </c>
    </row>
    <row r="65" spans="1:10" x14ac:dyDescent="0.25">
      <c r="A65">
        <v>7</v>
      </c>
    </row>
    <row r="66" spans="1:10" x14ac:dyDescent="0.25">
      <c r="A66">
        <v>8</v>
      </c>
    </row>
    <row r="67" spans="1:10" x14ac:dyDescent="0.25">
      <c r="A67">
        <v>9</v>
      </c>
    </row>
    <row r="68" spans="1:10" x14ac:dyDescent="0.25">
      <c r="A68">
        <v>10</v>
      </c>
    </row>
    <row r="69" spans="1:10" x14ac:dyDescent="0.25">
      <c r="A69" t="s">
        <v>3</v>
      </c>
      <c r="B69" t="e">
        <f t="shared" ref="B69:J69" si="7">AVERAGE(B59:B68)</f>
        <v>#DIV/0!</v>
      </c>
      <c r="C69" t="e">
        <f t="shared" si="7"/>
        <v>#DIV/0!</v>
      </c>
      <c r="D69" t="e">
        <f t="shared" si="7"/>
        <v>#DIV/0!</v>
      </c>
      <c r="E69" t="e">
        <f t="shared" si="7"/>
        <v>#DIV/0!</v>
      </c>
      <c r="F69" t="e">
        <f t="shared" si="7"/>
        <v>#DIV/0!</v>
      </c>
      <c r="G69" t="e">
        <f t="shared" si="7"/>
        <v>#DIV/0!</v>
      </c>
      <c r="H69" t="e">
        <f t="shared" si="7"/>
        <v>#DIV/0!</v>
      </c>
      <c r="I69" t="e">
        <f t="shared" si="7"/>
        <v>#DIV/0!</v>
      </c>
      <c r="J69" t="e">
        <f t="shared" si="7"/>
        <v>#DIV/0!</v>
      </c>
    </row>
    <row r="70" spans="1:10" x14ac:dyDescent="0.25">
      <c r="A70" t="s">
        <v>7</v>
      </c>
      <c r="B70" t="e">
        <f>STDEV(B59:B68)</f>
        <v>#DIV/0!</v>
      </c>
      <c r="C70" t="e">
        <f>STDEV(C59:C68)</f>
        <v>#DIV/0!</v>
      </c>
      <c r="D70" t="e">
        <f t="shared" ref="D70:J70" si="8">STDEV(D59:D68)</f>
        <v>#DIV/0!</v>
      </c>
      <c r="E70" t="e">
        <f t="shared" si="8"/>
        <v>#DIV/0!</v>
      </c>
      <c r="F70" t="e">
        <f t="shared" si="8"/>
        <v>#DIV/0!</v>
      </c>
      <c r="G70" t="e">
        <f t="shared" si="8"/>
        <v>#DIV/0!</v>
      </c>
      <c r="H70" t="e">
        <f t="shared" si="8"/>
        <v>#DIV/0!</v>
      </c>
      <c r="I70" t="e">
        <f t="shared" si="8"/>
        <v>#DIV/0!</v>
      </c>
      <c r="J70" t="e">
        <f t="shared" si="8"/>
        <v>#DIV/0!</v>
      </c>
    </row>
    <row r="72" spans="1:10" x14ac:dyDescent="0.25">
      <c r="A72" s="5" t="s">
        <v>14</v>
      </c>
      <c r="B72" s="5"/>
      <c r="C72" s="5"/>
      <c r="D72" s="5"/>
      <c r="E72" s="5"/>
      <c r="F72" s="5"/>
      <c r="G72" s="5"/>
      <c r="H72" s="4"/>
      <c r="I72" s="4"/>
    </row>
    <row r="73" spans="1:10" x14ac:dyDescent="0.25">
      <c r="A73" t="s">
        <v>2</v>
      </c>
      <c r="C73" s="6" t="s">
        <v>4</v>
      </c>
      <c r="D73" s="6"/>
      <c r="E73" s="1"/>
      <c r="F73" s="7" t="s">
        <v>5</v>
      </c>
      <c r="G73" s="7"/>
      <c r="I73" s="6" t="s">
        <v>6</v>
      </c>
      <c r="J73" s="6"/>
    </row>
    <row r="74" spans="1:10" x14ac:dyDescent="0.25">
      <c r="B74" t="s">
        <v>23</v>
      </c>
      <c r="C74" t="s">
        <v>0</v>
      </c>
      <c r="D74" t="s">
        <v>1</v>
      </c>
      <c r="E74" t="s">
        <v>23</v>
      </c>
      <c r="F74" t="s">
        <v>0</v>
      </c>
      <c r="G74" t="s">
        <v>1</v>
      </c>
      <c r="H74" t="s">
        <v>23</v>
      </c>
      <c r="I74" t="s">
        <v>0</v>
      </c>
      <c r="J74" t="s">
        <v>1</v>
      </c>
    </row>
    <row r="75" spans="1:10" x14ac:dyDescent="0.25">
      <c r="A75">
        <v>1</v>
      </c>
    </row>
    <row r="76" spans="1:10" x14ac:dyDescent="0.25">
      <c r="A76">
        <v>2</v>
      </c>
    </row>
    <row r="77" spans="1:10" x14ac:dyDescent="0.25">
      <c r="A77">
        <v>3</v>
      </c>
    </row>
    <row r="78" spans="1:10" x14ac:dyDescent="0.25">
      <c r="A78">
        <v>4</v>
      </c>
    </row>
    <row r="79" spans="1:10" x14ac:dyDescent="0.25">
      <c r="A79">
        <v>5</v>
      </c>
    </row>
    <row r="80" spans="1:10" x14ac:dyDescent="0.25">
      <c r="A80">
        <v>6</v>
      </c>
    </row>
    <row r="81" spans="1:10" x14ac:dyDescent="0.25">
      <c r="A81">
        <v>7</v>
      </c>
    </row>
    <row r="82" spans="1:10" x14ac:dyDescent="0.25">
      <c r="A82">
        <v>8</v>
      </c>
    </row>
    <row r="83" spans="1:10" x14ac:dyDescent="0.25">
      <c r="A83">
        <v>9</v>
      </c>
    </row>
    <row r="84" spans="1:10" x14ac:dyDescent="0.25">
      <c r="A84">
        <v>10</v>
      </c>
    </row>
    <row r="85" spans="1:10" x14ac:dyDescent="0.25">
      <c r="A85" t="s">
        <v>3</v>
      </c>
      <c r="B85" t="e">
        <f t="shared" ref="B85:J85" si="9">AVERAGE(B75:B84)</f>
        <v>#DIV/0!</v>
      </c>
      <c r="C85" t="e">
        <f t="shared" si="9"/>
        <v>#DIV/0!</v>
      </c>
      <c r="D85" t="e">
        <f t="shared" si="9"/>
        <v>#DIV/0!</v>
      </c>
      <c r="E85" t="e">
        <f t="shared" si="9"/>
        <v>#DIV/0!</v>
      </c>
      <c r="F85" t="e">
        <f t="shared" si="9"/>
        <v>#DIV/0!</v>
      </c>
      <c r="G85" t="e">
        <f t="shared" si="9"/>
        <v>#DIV/0!</v>
      </c>
      <c r="H85" t="e">
        <f t="shared" si="9"/>
        <v>#DIV/0!</v>
      </c>
      <c r="I85" t="e">
        <f t="shared" si="9"/>
        <v>#DIV/0!</v>
      </c>
      <c r="J85" t="e">
        <f t="shared" si="9"/>
        <v>#DIV/0!</v>
      </c>
    </row>
    <row r="86" spans="1:10" x14ac:dyDescent="0.25">
      <c r="A86" t="s">
        <v>7</v>
      </c>
      <c r="B86" t="e">
        <f>STDEV(B75:B84)</f>
        <v>#DIV/0!</v>
      </c>
      <c r="C86" t="e">
        <f>STDEV(C75:C84)</f>
        <v>#DIV/0!</v>
      </c>
      <c r="D86" t="e">
        <f t="shared" ref="D86:J86" si="10">STDEV(D75:D84)</f>
        <v>#DIV/0!</v>
      </c>
      <c r="E86" t="e">
        <f t="shared" si="10"/>
        <v>#DIV/0!</v>
      </c>
      <c r="F86" t="e">
        <f t="shared" si="10"/>
        <v>#DIV/0!</v>
      </c>
      <c r="G86" t="e">
        <f t="shared" si="10"/>
        <v>#DIV/0!</v>
      </c>
      <c r="H86" t="e">
        <f t="shared" si="10"/>
        <v>#DIV/0!</v>
      </c>
      <c r="I86" t="e">
        <f t="shared" si="10"/>
        <v>#DIV/0!</v>
      </c>
      <c r="J86" t="e">
        <f t="shared" si="10"/>
        <v>#DIV/0!</v>
      </c>
    </row>
    <row r="88" spans="1:10" x14ac:dyDescent="0.25">
      <c r="A88" s="5"/>
      <c r="B88" s="5"/>
      <c r="C88" s="5"/>
      <c r="D88" s="5"/>
      <c r="E88" s="5"/>
      <c r="F88" s="5"/>
      <c r="G88" s="5"/>
      <c r="H88" s="4"/>
      <c r="I88" s="4"/>
    </row>
    <row r="89" spans="1:10" x14ac:dyDescent="0.25">
      <c r="C89" s="6"/>
      <c r="D89" s="6"/>
      <c r="E89" s="1"/>
      <c r="F89" s="7"/>
      <c r="G89" s="7"/>
      <c r="I89" s="6"/>
      <c r="J89" s="6"/>
    </row>
    <row r="104" spans="1:10" x14ac:dyDescent="0.25">
      <c r="A104" s="5"/>
      <c r="B104" s="5"/>
      <c r="C104" s="5"/>
      <c r="D104" s="5"/>
      <c r="E104" s="5"/>
      <c r="F104" s="5"/>
      <c r="G104" s="5"/>
      <c r="H104" s="4"/>
      <c r="I104" s="4"/>
    </row>
    <row r="105" spans="1:10" x14ac:dyDescent="0.25">
      <c r="C105" s="6"/>
      <c r="D105" s="6"/>
      <c r="E105" s="1"/>
      <c r="F105" s="7"/>
      <c r="G105" s="7"/>
      <c r="I105" s="6"/>
      <c r="J105" s="6"/>
    </row>
    <row r="120" spans="1:10" x14ac:dyDescent="0.25">
      <c r="A120" s="5"/>
      <c r="B120" s="5"/>
      <c r="C120" s="5"/>
      <c r="D120" s="5"/>
      <c r="E120" s="5"/>
      <c r="F120" s="5"/>
      <c r="G120" s="5"/>
      <c r="H120" s="4"/>
      <c r="I120" s="4"/>
    </row>
    <row r="121" spans="1:10" x14ac:dyDescent="0.25">
      <c r="C121" s="6"/>
      <c r="D121" s="6"/>
      <c r="E121" s="1"/>
      <c r="F121" s="7"/>
      <c r="G121" s="7"/>
      <c r="I121" s="6"/>
      <c r="J121" s="6"/>
    </row>
    <row r="136" spans="1:10" x14ac:dyDescent="0.25">
      <c r="A136" s="5"/>
      <c r="B136" s="5"/>
      <c r="C136" s="5"/>
      <c r="D136" s="5"/>
      <c r="E136" s="5"/>
      <c r="F136" s="5"/>
      <c r="G136" s="5"/>
      <c r="H136" s="4"/>
      <c r="I136" s="4"/>
    </row>
    <row r="137" spans="1:10" x14ac:dyDescent="0.25">
      <c r="C137" s="6"/>
      <c r="D137" s="6"/>
      <c r="E137" s="1"/>
      <c r="F137" s="7"/>
      <c r="G137" s="7"/>
      <c r="I137" s="6"/>
      <c r="J137" s="6"/>
    </row>
    <row r="152" spans="1:10" x14ac:dyDescent="0.25">
      <c r="A152" s="5"/>
      <c r="B152" s="5"/>
      <c r="C152" s="5"/>
      <c r="D152" s="5"/>
      <c r="E152" s="5"/>
      <c r="F152" s="5"/>
      <c r="G152" s="5"/>
      <c r="H152" s="4"/>
      <c r="I152" s="4"/>
    </row>
    <row r="153" spans="1:10" x14ac:dyDescent="0.25">
      <c r="C153" s="6"/>
      <c r="D153" s="6"/>
      <c r="E153" s="1"/>
      <c r="F153" s="7"/>
      <c r="G153" s="7"/>
      <c r="I153" s="6"/>
      <c r="J153" s="6"/>
    </row>
  </sheetData>
  <mergeCells count="36">
    <mergeCell ref="C137:D137"/>
    <mergeCell ref="F137:G137"/>
    <mergeCell ref="I137:J137"/>
    <mergeCell ref="C153:D153"/>
    <mergeCell ref="F153:G153"/>
    <mergeCell ref="I153:J153"/>
    <mergeCell ref="C105:D105"/>
    <mergeCell ref="F105:G105"/>
    <mergeCell ref="I105:J105"/>
    <mergeCell ref="C121:D121"/>
    <mergeCell ref="F121:G121"/>
    <mergeCell ref="I121:J121"/>
    <mergeCell ref="C73:D73"/>
    <mergeCell ref="F73:G73"/>
    <mergeCell ref="I73:J73"/>
    <mergeCell ref="C89:D89"/>
    <mergeCell ref="F89:G89"/>
    <mergeCell ref="I89:J89"/>
    <mergeCell ref="C41:D41"/>
    <mergeCell ref="F41:G41"/>
    <mergeCell ref="I41:J41"/>
    <mergeCell ref="C57:D57"/>
    <mergeCell ref="F57:G57"/>
    <mergeCell ref="I57:J57"/>
    <mergeCell ref="C9:D9"/>
    <mergeCell ref="F9:G9"/>
    <mergeCell ref="I9:J9"/>
    <mergeCell ref="C25:D25"/>
    <mergeCell ref="F25:G25"/>
    <mergeCell ref="I25:J25"/>
    <mergeCell ref="B5:D5"/>
    <mergeCell ref="E5:G5"/>
    <mergeCell ref="H5:J5"/>
    <mergeCell ref="B6:D6"/>
    <mergeCell ref="E6:G6"/>
    <mergeCell ref="H6:J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Latency Of Requests (Router)</vt:lpstr>
      <vt:lpstr>Latency Of Requests (Mobile)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2017-04-07T17:40:22Z</dcterms:modified>
</cp:coreProperties>
</file>