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16200" windowHeight="12645"/>
  </bookViews>
  <sheets>
    <sheet name="Latency Of Requests For Clien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1" l="1"/>
  <c r="H85" i="1"/>
  <c r="F85" i="1"/>
  <c r="E85" i="1"/>
  <c r="C85" i="1"/>
  <c r="C4" i="1" s="1"/>
  <c r="B85" i="1"/>
  <c r="B4" i="1" s="1"/>
  <c r="I84" i="1"/>
  <c r="H84" i="1"/>
  <c r="F84" i="1"/>
  <c r="E84" i="1"/>
  <c r="C84" i="1"/>
  <c r="C3" i="1" s="1"/>
  <c r="B84" i="1"/>
  <c r="B3" i="1" s="1"/>
  <c r="I69" i="1"/>
  <c r="H69" i="1"/>
  <c r="F69" i="1"/>
  <c r="F4" i="1" s="1"/>
  <c r="E69" i="1"/>
  <c r="C69" i="1"/>
  <c r="B69" i="1"/>
  <c r="I68" i="1"/>
  <c r="I3" i="1" s="1"/>
  <c r="H68" i="1"/>
  <c r="F68" i="1"/>
  <c r="F3" i="1" s="1"/>
  <c r="E68" i="1"/>
  <c r="C68" i="1"/>
  <c r="B68" i="1"/>
  <c r="I53" i="1"/>
  <c r="H53" i="1"/>
  <c r="F53" i="1"/>
  <c r="E53" i="1"/>
  <c r="C53" i="1"/>
  <c r="B53" i="1"/>
  <c r="I52" i="1"/>
  <c r="H52" i="1"/>
  <c r="F52" i="1"/>
  <c r="E52" i="1"/>
  <c r="C52" i="1"/>
  <c r="B52" i="1"/>
  <c r="I4" i="1" l="1"/>
  <c r="H3" i="1"/>
  <c r="H4" i="1"/>
  <c r="E3" i="1"/>
  <c r="E4" i="1"/>
  <c r="I37" i="1"/>
  <c r="H37" i="1"/>
  <c r="F37" i="1"/>
  <c r="E37" i="1"/>
  <c r="C37" i="1"/>
  <c r="B37" i="1"/>
  <c r="I36" i="1"/>
  <c r="H36" i="1"/>
  <c r="F36" i="1"/>
  <c r="E36" i="1"/>
  <c r="C36" i="1"/>
  <c r="B36" i="1"/>
  <c r="H20" i="1"/>
  <c r="I20" i="1"/>
  <c r="H21" i="1"/>
  <c r="I21" i="1"/>
  <c r="C21" i="1"/>
  <c r="E21" i="1"/>
  <c r="F21" i="1"/>
  <c r="B21" i="1"/>
  <c r="B20" i="1"/>
  <c r="C20" i="1"/>
  <c r="E20" i="1" l="1"/>
  <c r="F20" i="1"/>
  <c r="H5" i="1" l="1"/>
  <c r="E5" i="1"/>
  <c r="B5" i="1"/>
</calcChain>
</file>

<file path=xl/sharedStrings.xml><?xml version="1.0" encoding="utf-8"?>
<sst xmlns="http://schemas.openxmlformats.org/spreadsheetml/2006/main" count="76" uniqueCount="24">
  <si>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</si>
  <si>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</si>
  <si>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</si>
  <si>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</si>
  <si>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</si>
  <si>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</si>
  <si>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</si>
  <si>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</si>
  <si>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</si>
  <si>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</si>
  <si>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</si>
  <si>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</si>
  <si>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</si>
  <si>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</si>
  <si>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</si>
  <si>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</si>
  <si>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</si>
  <si>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</si>
  <si>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</si>
  <si>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</si>
  <si>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</si>
  <si>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Percentage Change</t>
  </si>
  <si>
    <t>[8 - Obvious Error]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</si>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</sst>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For Client'!$B$3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1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For Client'!$C$3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2"/>
          <c:order val="2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For Client'!$E$3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3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For Client'!$F$3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4"/>
          <c:order val="4"/>
          <c:tx>
            <c:v>A Single Div Not Cached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For Client'!$H$3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5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For Client'!$I$3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182218</xdr:rowOff>
    </xdr:from>
    <xdr:to>
      <xdr:col>18</xdr:col>
      <xdr:colOff>304801</xdr:colOff>
      <xdr:row>15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18.28515625" bestFit="1" customWidth="1"/>
    <col min="2" max="2" width="13.42578125" bestFit="1" customWidth="1"/>
    <col min="3" max="3" width="17.28515625" bestFit="1" customWidth="1"/>
    <col min="4" max="4" width="9.85546875" customWidth="1"/>
    <col min="5" max="5" width="13.85546875" bestFit="1" customWidth="1"/>
    <col min="6" max="6" width="16.42578125" bestFit="1" customWidth="1"/>
    <col min="8" max="8" width="15.85546875" bestFit="1" customWidth="1"/>
    <col min="9" max="9" width="18.5703125" bestFit="1" customWidth="1"/>
  </cols>
  <sheetData>
    <row r="1" spans="1:9" x14ac:dyDescent="0.25">
      <c r="A1" s="2" t="s">
        <v>11</v>
      </c>
      <c r="B1" s="2"/>
      <c r="C1" s="2"/>
      <c r="D1" s="2"/>
      <c r="E1" s="2"/>
      <c r="F1" s="2"/>
      <c r="G1" s="4"/>
      <c r="H1" s="4"/>
    </row>
    <row r="2" spans="1:9" x14ac:dyDescent="0.25">
      <c r="B2" s="2" t="s">
        <v>15</v>
      </c>
      <c r="C2" s="2" t="s">
        <v>16</v>
      </c>
      <c r="D2" s="2"/>
      <c r="E2" s="2" t="s">
        <v>17</v>
      </c>
      <c r="F2" s="2" t="s">
        <v>18</v>
      </c>
      <c r="G2" s="4"/>
      <c r="H2" s="3" t="s">
        <v>19</v>
      </c>
      <c r="I2" s="3" t="s">
        <v>20</v>
      </c>
    </row>
    <row r="3" spans="1:9" ht="15" customHeight="1" x14ac:dyDescent="0.25">
      <c r="A3" s="2" t="s">
        <v>23</v>
      </c>
      <c r="B3" s="2">
        <f>AVERAGE(B20,B36,B52,B68,B84)</f>
        <v>6.0133999999999999</v>
      </c>
      <c r="C3" s="3">
        <f t="shared" ref="C3:I3" si="0">AVERAGE(C20,C36,C52,C68,C84)</f>
        <v>4.6429999999999998</v>
      </c>
      <c r="D3" s="3"/>
      <c r="E3" s="3">
        <f t="shared" si="0"/>
        <v>5.0607999999999986</v>
      </c>
      <c r="F3" s="3">
        <f t="shared" si="0"/>
        <v>3.7631999999999999</v>
      </c>
      <c r="G3" s="3"/>
      <c r="H3" s="3">
        <f t="shared" si="0"/>
        <v>2.2718000000000003</v>
      </c>
      <c r="I3" s="3">
        <f t="shared" si="0"/>
        <v>1.9276</v>
      </c>
    </row>
    <row r="4" spans="1:9" ht="15" customHeight="1" x14ac:dyDescent="0.25">
      <c r="A4" s="2" t="s">
        <v>12</v>
      </c>
      <c r="B4" s="2">
        <f>AVERAGE(B21,B37,B53,B69,B85)</f>
        <v>2.0317741364660522</v>
      </c>
      <c r="C4" s="3">
        <f t="shared" ref="C4:I4" si="1">AVERAGE(C21,C37,C53,C69,C85)</f>
        <v>0.17686272071649228</v>
      </c>
      <c r="D4" s="3"/>
      <c r="E4" s="3">
        <f t="shared" si="1"/>
        <v>1.5979059709001948</v>
      </c>
      <c r="F4" s="3">
        <f t="shared" si="1"/>
        <v>0.25363958861386121</v>
      </c>
      <c r="G4" s="3"/>
      <c r="H4" s="3">
        <f t="shared" si="1"/>
        <v>0.36623197108585409</v>
      </c>
      <c r="I4" s="3">
        <f t="shared" si="1"/>
        <v>0.1173651257542631</v>
      </c>
    </row>
    <row r="5" spans="1:9" ht="15" customHeight="1" x14ac:dyDescent="0.25">
      <c r="A5" s="3" t="s">
        <v>21</v>
      </c>
      <c r="B5" s="7">
        <f>(B3-C3)/C3</f>
        <v>0.29515399526168429</v>
      </c>
      <c r="C5" s="7"/>
      <c r="D5" s="3"/>
      <c r="E5" s="7">
        <f>(E3-F3)/F3</f>
        <v>0.34481292517006773</v>
      </c>
      <c r="F5" s="7"/>
      <c r="G5" s="3"/>
      <c r="H5" s="7">
        <f>(H3-I3)/I3</f>
        <v>0.17856401743100242</v>
      </c>
      <c r="I5" s="7"/>
    </row>
    <row r="6" spans="1:9" ht="15" customHeight="1" x14ac:dyDescent="0.25">
      <c r="A6" s="2"/>
      <c r="B6" s="2"/>
      <c r="C6" s="2"/>
      <c r="D6" s="2"/>
      <c r="E6" s="2"/>
      <c r="F6" s="2"/>
      <c r="G6" s="4"/>
      <c r="H6" s="4"/>
    </row>
    <row r="7" spans="1:9" x14ac:dyDescent="0.25">
      <c r="A7" s="2" t="s">
        <v>8</v>
      </c>
      <c r="B7" s="2"/>
      <c r="C7" s="2"/>
      <c r="D7" s="2"/>
      <c r="E7" s="2"/>
      <c r="F7" s="2"/>
      <c r="G7" s="4"/>
      <c r="H7" s="4"/>
    </row>
    <row r="8" spans="1:9" x14ac:dyDescent="0.25">
      <c r="A8" t="s">
        <v>2</v>
      </c>
      <c r="B8" s="5" t="s">
        <v>4</v>
      </c>
      <c r="C8" s="5"/>
      <c r="D8" s="1"/>
      <c r="E8" s="6" t="s">
        <v>5</v>
      </c>
      <c r="F8" s="6"/>
      <c r="H8" s="5" t="s">
        <v>6</v>
      </c>
      <c r="I8" s="5"/>
    </row>
    <row r="9" spans="1:9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</row>
    <row r="10" spans="1:9" x14ac:dyDescent="0.25">
      <c r="A10">
        <v>1</v>
      </c>
      <c r="B10">
        <v>4.4000000000000004</v>
      </c>
      <c r="C10">
        <v>4.71</v>
      </c>
      <c r="E10">
        <v>4.79</v>
      </c>
      <c r="F10">
        <v>3.46</v>
      </c>
      <c r="H10">
        <v>2.65</v>
      </c>
      <c r="I10">
        <v>1.84</v>
      </c>
    </row>
    <row r="11" spans="1:9" x14ac:dyDescent="0.25">
      <c r="A11">
        <v>2</v>
      </c>
      <c r="B11">
        <v>8.49</v>
      </c>
      <c r="C11">
        <v>4.6500000000000004</v>
      </c>
      <c r="E11">
        <v>6.21</v>
      </c>
      <c r="F11">
        <v>3.55</v>
      </c>
      <c r="H11">
        <v>2.34</v>
      </c>
      <c r="I11">
        <v>1.86</v>
      </c>
    </row>
    <row r="12" spans="1:9" x14ac:dyDescent="0.25">
      <c r="A12">
        <v>3</v>
      </c>
      <c r="B12">
        <v>8.24</v>
      </c>
      <c r="C12">
        <v>4.5</v>
      </c>
      <c r="E12">
        <v>3.93</v>
      </c>
      <c r="F12">
        <v>3.64</v>
      </c>
      <c r="H12">
        <v>2.2400000000000002</v>
      </c>
      <c r="I12">
        <v>1.86</v>
      </c>
    </row>
    <row r="13" spans="1:9" x14ac:dyDescent="0.25">
      <c r="A13">
        <v>4</v>
      </c>
      <c r="B13">
        <v>4.93</v>
      </c>
      <c r="C13">
        <v>4.6399999999999997</v>
      </c>
      <c r="E13">
        <v>4.87</v>
      </c>
      <c r="F13">
        <v>3.44</v>
      </c>
      <c r="H13">
        <v>2.21</v>
      </c>
      <c r="I13">
        <v>1.88</v>
      </c>
    </row>
    <row r="14" spans="1:9" x14ac:dyDescent="0.25">
      <c r="A14">
        <v>5</v>
      </c>
      <c r="B14">
        <v>4.9000000000000004</v>
      </c>
      <c r="C14">
        <v>4.9400000000000004</v>
      </c>
      <c r="E14">
        <v>9.73</v>
      </c>
      <c r="F14">
        <v>3.45</v>
      </c>
      <c r="H14">
        <v>2.19</v>
      </c>
      <c r="I14">
        <v>1.86</v>
      </c>
    </row>
    <row r="15" spans="1:9" x14ac:dyDescent="0.25">
      <c r="A15">
        <v>6</v>
      </c>
      <c r="B15">
        <v>8.08</v>
      </c>
      <c r="C15">
        <v>4.66</v>
      </c>
      <c r="E15">
        <v>3.93</v>
      </c>
      <c r="F15">
        <v>4.05</v>
      </c>
      <c r="H15">
        <v>2.21</v>
      </c>
      <c r="I15">
        <v>1.87</v>
      </c>
    </row>
    <row r="16" spans="1:9" x14ac:dyDescent="0.25">
      <c r="A16">
        <v>7</v>
      </c>
      <c r="B16">
        <v>4.25</v>
      </c>
      <c r="C16">
        <v>4.93</v>
      </c>
      <c r="E16">
        <v>4.34</v>
      </c>
      <c r="F16">
        <v>3.5</v>
      </c>
      <c r="H16">
        <v>2.59</v>
      </c>
      <c r="I16">
        <v>1.88</v>
      </c>
    </row>
    <row r="17" spans="1:9" x14ac:dyDescent="0.25">
      <c r="A17">
        <v>8</v>
      </c>
      <c r="B17">
        <v>8.8800000000000008</v>
      </c>
      <c r="C17">
        <v>4.95</v>
      </c>
      <c r="E17">
        <v>9.8000000000000007</v>
      </c>
      <c r="F17">
        <v>3.9</v>
      </c>
      <c r="H17">
        <v>2.25</v>
      </c>
      <c r="I17">
        <v>1.87</v>
      </c>
    </row>
    <row r="18" spans="1:9" x14ac:dyDescent="0.25">
      <c r="A18">
        <v>9</v>
      </c>
      <c r="B18">
        <v>8.32</v>
      </c>
      <c r="C18">
        <v>4.8899999999999997</v>
      </c>
      <c r="E18">
        <v>3.87</v>
      </c>
      <c r="F18">
        <v>3.58</v>
      </c>
      <c r="H18">
        <v>2.37</v>
      </c>
      <c r="I18">
        <v>1.86</v>
      </c>
    </row>
    <row r="19" spans="1:9" x14ac:dyDescent="0.25">
      <c r="A19">
        <v>10</v>
      </c>
      <c r="B19">
        <v>4.3499999999999996</v>
      </c>
      <c r="C19">
        <v>4.54</v>
      </c>
      <c r="E19">
        <v>4.6399999999999997</v>
      </c>
      <c r="F19">
        <v>3.46</v>
      </c>
      <c r="H19">
        <v>3.15</v>
      </c>
      <c r="I19">
        <v>1.92</v>
      </c>
    </row>
    <row r="20" spans="1:9" x14ac:dyDescent="0.25">
      <c r="A20" t="s">
        <v>3</v>
      </c>
      <c r="B20">
        <f t="shared" ref="B20:C20" si="2">AVERAGE(B10:B19)</f>
        <v>6.484</v>
      </c>
      <c r="C20">
        <f t="shared" si="2"/>
        <v>4.7410000000000005</v>
      </c>
      <c r="E20">
        <f t="shared" ref="E20:I20" si="3">AVERAGE(E10:E19)</f>
        <v>5.6109999999999989</v>
      </c>
      <c r="F20">
        <f t="shared" si="3"/>
        <v>3.6030000000000002</v>
      </c>
      <c r="H20">
        <f t="shared" si="3"/>
        <v>2.42</v>
      </c>
      <c r="I20">
        <f t="shared" si="3"/>
        <v>1.8700000000000003</v>
      </c>
    </row>
    <row r="21" spans="1:9" x14ac:dyDescent="0.25">
      <c r="A21" t="s">
        <v>7</v>
      </c>
      <c r="B21">
        <f>STDEV(B10:B19)</f>
        <v>2.0433697658524737</v>
      </c>
      <c r="C21">
        <f t="shared" ref="C21:I21" si="4">STDEV(C10:C19)</f>
        <v>0.17181708620248193</v>
      </c>
      <c r="E21">
        <f t="shared" si="4"/>
        <v>2.293388807468598</v>
      </c>
      <c r="F21">
        <f t="shared" si="4"/>
        <v>0.209287149894854</v>
      </c>
      <c r="H21">
        <f t="shared" si="4"/>
        <v>0.30294847380004714</v>
      </c>
      <c r="I21">
        <f t="shared" si="4"/>
        <v>2.1081851067789131E-2</v>
      </c>
    </row>
    <row r="23" spans="1:9" x14ac:dyDescent="0.25">
      <c r="A23" s="2" t="s">
        <v>9</v>
      </c>
      <c r="B23" s="2"/>
      <c r="C23" s="2"/>
      <c r="D23" s="2"/>
      <c r="E23" s="2"/>
      <c r="F23" s="2"/>
      <c r="G23" s="4"/>
      <c r="H23" s="4"/>
    </row>
    <row r="24" spans="1:9" x14ac:dyDescent="0.25">
      <c r="A24" t="s">
        <v>2</v>
      </c>
      <c r="B24" s="5" t="s">
        <v>4</v>
      </c>
      <c r="C24" s="5"/>
      <c r="D24" s="1"/>
      <c r="E24" s="6" t="s">
        <v>5</v>
      </c>
      <c r="F24" s="6"/>
      <c r="H24" s="5" t="s">
        <v>6</v>
      </c>
      <c r="I24" s="5"/>
    </row>
    <row r="25" spans="1:9" x14ac:dyDescent="0.25">
      <c r="B25" t="s">
        <v>0</v>
      </c>
      <c r="C25" t="s">
        <v>1</v>
      </c>
      <c r="E25" t="s">
        <v>0</v>
      </c>
      <c r="F25" t="s">
        <v>1</v>
      </c>
      <c r="H25" t="s">
        <v>0</v>
      </c>
      <c r="I25" t="s">
        <v>1</v>
      </c>
    </row>
    <row r="26" spans="1:9" x14ac:dyDescent="0.25">
      <c r="A26">
        <v>1</v>
      </c>
      <c r="B26">
        <v>4.67</v>
      </c>
      <c r="C26">
        <v>4.57</v>
      </c>
      <c r="E26">
        <v>4.22</v>
      </c>
      <c r="F26">
        <v>3.5</v>
      </c>
      <c r="H26">
        <v>2.5099999999999998</v>
      </c>
      <c r="I26">
        <v>2</v>
      </c>
    </row>
    <row r="27" spans="1:9" x14ac:dyDescent="0.25">
      <c r="A27">
        <v>2</v>
      </c>
      <c r="B27">
        <v>5.08</v>
      </c>
      <c r="C27">
        <v>4.74</v>
      </c>
      <c r="E27">
        <v>6.27</v>
      </c>
      <c r="F27">
        <v>3.8</v>
      </c>
      <c r="H27">
        <v>2.2400000000000002</v>
      </c>
      <c r="I27">
        <v>2.17</v>
      </c>
    </row>
    <row r="28" spans="1:9" x14ac:dyDescent="0.25">
      <c r="A28">
        <v>3</v>
      </c>
      <c r="B28">
        <v>9</v>
      </c>
      <c r="C28">
        <v>4.4800000000000004</v>
      </c>
      <c r="E28">
        <v>4.9000000000000004</v>
      </c>
      <c r="F28">
        <v>4.24</v>
      </c>
      <c r="H28">
        <v>2.14</v>
      </c>
      <c r="I28">
        <v>2.3199999999999998</v>
      </c>
    </row>
    <row r="29" spans="1:9" x14ac:dyDescent="0.25">
      <c r="A29">
        <v>4</v>
      </c>
      <c r="B29">
        <v>4.67</v>
      </c>
      <c r="C29">
        <v>5.01</v>
      </c>
      <c r="E29">
        <v>4.25</v>
      </c>
      <c r="F29">
        <v>3.82</v>
      </c>
      <c r="H29">
        <v>2.13</v>
      </c>
      <c r="I29">
        <v>2.12</v>
      </c>
    </row>
    <row r="30" spans="1:9" x14ac:dyDescent="0.25">
      <c r="A30">
        <v>5</v>
      </c>
      <c r="B30">
        <v>9.23</v>
      </c>
      <c r="C30">
        <v>4.21</v>
      </c>
      <c r="E30">
        <v>4.74</v>
      </c>
      <c r="F30">
        <v>3.83</v>
      </c>
      <c r="H30">
        <v>2.31</v>
      </c>
      <c r="I30">
        <v>2.16</v>
      </c>
    </row>
    <row r="31" spans="1:9" x14ac:dyDescent="0.25">
      <c r="A31">
        <v>6</v>
      </c>
      <c r="B31">
        <v>4.26</v>
      </c>
      <c r="C31">
        <v>4.46</v>
      </c>
      <c r="E31">
        <v>8.5299999999999994</v>
      </c>
      <c r="F31">
        <v>3.72</v>
      </c>
      <c r="H31">
        <v>1.89</v>
      </c>
      <c r="I31">
        <v>2.36</v>
      </c>
    </row>
    <row r="32" spans="1:9" x14ac:dyDescent="0.25">
      <c r="A32">
        <v>7</v>
      </c>
      <c r="B32">
        <v>4.71</v>
      </c>
      <c r="C32">
        <v>4.58</v>
      </c>
      <c r="E32">
        <v>3.97</v>
      </c>
      <c r="F32">
        <v>3.5</v>
      </c>
      <c r="H32">
        <v>2.15</v>
      </c>
      <c r="I32">
        <v>2.11</v>
      </c>
    </row>
    <row r="33" spans="1:9" x14ac:dyDescent="0.25">
      <c r="A33">
        <v>8</v>
      </c>
      <c r="B33">
        <v>9.59</v>
      </c>
      <c r="C33">
        <v>4.57</v>
      </c>
      <c r="E33">
        <v>12.35</v>
      </c>
      <c r="F33">
        <v>3.9</v>
      </c>
      <c r="H33">
        <v>2.1800000000000002</v>
      </c>
      <c r="I33">
        <v>2.1800000000000002</v>
      </c>
    </row>
    <row r="34" spans="1:9" x14ac:dyDescent="0.25">
      <c r="A34">
        <v>9</v>
      </c>
      <c r="B34">
        <v>4.62</v>
      </c>
      <c r="C34">
        <v>4.51</v>
      </c>
      <c r="E34">
        <v>4.62</v>
      </c>
      <c r="F34">
        <v>3.82</v>
      </c>
      <c r="H34">
        <v>3.46</v>
      </c>
      <c r="I34">
        <v>2.33</v>
      </c>
    </row>
    <row r="35" spans="1:9" x14ac:dyDescent="0.25">
      <c r="A35">
        <v>10</v>
      </c>
      <c r="B35">
        <v>4.5999999999999996</v>
      </c>
      <c r="C35">
        <v>4.71</v>
      </c>
      <c r="E35">
        <v>4.26</v>
      </c>
      <c r="F35">
        <v>3.59</v>
      </c>
      <c r="H35">
        <v>2.6</v>
      </c>
      <c r="I35">
        <v>2.13</v>
      </c>
    </row>
    <row r="36" spans="1:9" x14ac:dyDescent="0.25">
      <c r="A36" t="s">
        <v>3</v>
      </c>
      <c r="B36">
        <f t="shared" ref="B36:C36" si="5">AVERAGE(B26:B35)</f>
        <v>6.043000000000001</v>
      </c>
      <c r="C36">
        <f t="shared" si="5"/>
        <v>4.5840000000000005</v>
      </c>
      <c r="E36">
        <f t="shared" ref="E36:F36" si="6">AVERAGE(E26:E35)</f>
        <v>5.8109999999999999</v>
      </c>
      <c r="F36">
        <f t="shared" si="6"/>
        <v>3.7719999999999998</v>
      </c>
      <c r="H36">
        <f t="shared" ref="H36:I36" si="7">AVERAGE(H26:H35)</f>
        <v>2.3610000000000002</v>
      </c>
      <c r="I36">
        <f t="shared" si="7"/>
        <v>2.1879999999999997</v>
      </c>
    </row>
    <row r="37" spans="1:9" x14ac:dyDescent="0.25">
      <c r="A37" t="s">
        <v>7</v>
      </c>
      <c r="B37">
        <f>STDEV(B26:B35)</f>
        <v>2.2420925246048329</v>
      </c>
      <c r="C37">
        <f t="shared" ref="C37" si="8">STDEV(C26:C35)</f>
        <v>0.2091357878933631</v>
      </c>
      <c r="E37">
        <f t="shared" ref="E37:F37" si="9">STDEV(E26:E35)</f>
        <v>2.6774882508301197</v>
      </c>
      <c r="F37">
        <f t="shared" si="9"/>
        <v>0.21806217258183763</v>
      </c>
      <c r="H37">
        <f t="shared" ref="H37:I37" si="10">STDEV(H26:H35)</f>
        <v>0.43534022454984561</v>
      </c>
      <c r="I37">
        <f t="shared" si="10"/>
        <v>0.11438725647747847</v>
      </c>
    </row>
    <row r="39" spans="1:9" x14ac:dyDescent="0.25">
      <c r="A39" s="3" t="s">
        <v>10</v>
      </c>
      <c r="B39" s="3"/>
      <c r="C39" s="3"/>
      <c r="D39" s="3"/>
      <c r="E39" s="3"/>
      <c r="F39" s="3"/>
      <c r="G39" s="4"/>
      <c r="H39" s="4"/>
    </row>
    <row r="40" spans="1:9" x14ac:dyDescent="0.25">
      <c r="A40" t="s">
        <v>2</v>
      </c>
      <c r="B40" s="5" t="s">
        <v>4</v>
      </c>
      <c r="C40" s="5"/>
      <c r="D40" s="1"/>
      <c r="E40" s="6" t="s">
        <v>5</v>
      </c>
      <c r="F40" s="6"/>
      <c r="H40" s="5" t="s">
        <v>6</v>
      </c>
      <c r="I40" s="5"/>
    </row>
    <row r="41" spans="1:9" x14ac:dyDescent="0.25">
      <c r="B41" t="s">
        <v>0</v>
      </c>
      <c r="C41" t="s">
        <v>1</v>
      </c>
      <c r="E41" t="s">
        <v>0</v>
      </c>
      <c r="F41" t="s">
        <v>1</v>
      </c>
      <c r="H41" t="s">
        <v>0</v>
      </c>
      <c r="I41" t="s">
        <v>1</v>
      </c>
    </row>
    <row r="42" spans="1:9" x14ac:dyDescent="0.25">
      <c r="A42">
        <v>1</v>
      </c>
      <c r="B42">
        <v>7.88</v>
      </c>
      <c r="C42">
        <v>4.59</v>
      </c>
      <c r="E42">
        <v>4.21</v>
      </c>
      <c r="F42">
        <v>3.8</v>
      </c>
      <c r="H42">
        <v>2.2999999999999998</v>
      </c>
      <c r="I42">
        <v>1.88</v>
      </c>
    </row>
    <row r="43" spans="1:9" x14ac:dyDescent="0.25">
      <c r="A43">
        <v>2</v>
      </c>
      <c r="B43">
        <v>4.54</v>
      </c>
      <c r="C43">
        <v>4.3899999999999997</v>
      </c>
      <c r="E43">
        <v>4.49</v>
      </c>
      <c r="F43">
        <v>4.03</v>
      </c>
      <c r="H43">
        <v>2.1800000000000002</v>
      </c>
      <c r="I43">
        <v>1.76</v>
      </c>
    </row>
    <row r="44" spans="1:9" x14ac:dyDescent="0.25">
      <c r="A44">
        <v>3</v>
      </c>
      <c r="B44">
        <v>8.35</v>
      </c>
      <c r="C44">
        <v>4.72</v>
      </c>
      <c r="E44">
        <v>9.8699999999999992</v>
      </c>
      <c r="F44">
        <v>3.88</v>
      </c>
      <c r="H44">
        <v>1.96</v>
      </c>
      <c r="I44">
        <v>1.74</v>
      </c>
    </row>
    <row r="45" spans="1:9" x14ac:dyDescent="0.25">
      <c r="A45">
        <v>4</v>
      </c>
      <c r="B45">
        <v>4.5</v>
      </c>
      <c r="C45">
        <v>4.79</v>
      </c>
      <c r="E45">
        <v>4.66</v>
      </c>
      <c r="F45">
        <v>3.54</v>
      </c>
      <c r="H45">
        <v>2.1800000000000002</v>
      </c>
      <c r="I45">
        <v>1.76</v>
      </c>
    </row>
    <row r="46" spans="1:9" x14ac:dyDescent="0.25">
      <c r="A46">
        <v>5</v>
      </c>
      <c r="B46">
        <v>4.67</v>
      </c>
      <c r="C46">
        <v>4.53</v>
      </c>
      <c r="E46">
        <v>4.6399999999999997</v>
      </c>
      <c r="F46">
        <v>4.8600000000000003</v>
      </c>
      <c r="H46">
        <v>2.16</v>
      </c>
      <c r="I46">
        <v>1.78</v>
      </c>
    </row>
    <row r="47" spans="1:9" x14ac:dyDescent="0.25">
      <c r="A47">
        <v>6</v>
      </c>
      <c r="B47">
        <v>7.88</v>
      </c>
      <c r="C47">
        <v>4.6100000000000003</v>
      </c>
      <c r="E47">
        <v>4.7300000000000004</v>
      </c>
      <c r="F47">
        <v>3.58</v>
      </c>
      <c r="H47">
        <v>1.87</v>
      </c>
      <c r="I47">
        <v>2.4500000000000002</v>
      </c>
    </row>
    <row r="48" spans="1:9" x14ac:dyDescent="0.25">
      <c r="A48">
        <v>7</v>
      </c>
      <c r="B48">
        <v>4.0599999999999996</v>
      </c>
      <c r="C48">
        <v>4.13</v>
      </c>
      <c r="E48">
        <v>4.45</v>
      </c>
      <c r="F48">
        <v>3.74</v>
      </c>
      <c r="H48">
        <v>2.99</v>
      </c>
      <c r="I48">
        <v>2.21</v>
      </c>
    </row>
    <row r="49" spans="1:9" x14ac:dyDescent="0.25">
      <c r="A49">
        <v>8</v>
      </c>
      <c r="B49">
        <v>4.75</v>
      </c>
      <c r="C49">
        <v>4.58</v>
      </c>
      <c r="E49">
        <v>8.39</v>
      </c>
      <c r="F49">
        <v>3.56</v>
      </c>
      <c r="H49">
        <v>3.33</v>
      </c>
      <c r="I49">
        <v>1.8</v>
      </c>
    </row>
    <row r="50" spans="1:9" x14ac:dyDescent="0.25">
      <c r="A50">
        <v>9</v>
      </c>
      <c r="B50">
        <v>9.5299999999999994</v>
      </c>
      <c r="C50">
        <v>4.68</v>
      </c>
      <c r="E50">
        <v>4.46</v>
      </c>
      <c r="F50">
        <v>3.71</v>
      </c>
      <c r="H50">
        <v>1.92</v>
      </c>
      <c r="I50">
        <v>1.81</v>
      </c>
    </row>
    <row r="51" spans="1:9" x14ac:dyDescent="0.25">
      <c r="A51">
        <v>10</v>
      </c>
      <c r="B51">
        <v>8.4499999999999993</v>
      </c>
      <c r="C51">
        <v>4.4800000000000004</v>
      </c>
      <c r="E51">
        <v>3.91</v>
      </c>
      <c r="F51">
        <v>3.64</v>
      </c>
      <c r="H51">
        <v>2.2000000000000002</v>
      </c>
      <c r="I51">
        <v>2.02</v>
      </c>
    </row>
    <row r="52" spans="1:9" x14ac:dyDescent="0.25">
      <c r="A52" t="s">
        <v>3</v>
      </c>
      <c r="B52">
        <f t="shared" ref="B52:C52" si="11">AVERAGE(B42:B51)</f>
        <v>6.4610000000000003</v>
      </c>
      <c r="C52">
        <f t="shared" si="11"/>
        <v>4.55</v>
      </c>
      <c r="E52">
        <f t="shared" ref="E52:F52" si="12">AVERAGE(E42:E51)</f>
        <v>5.3810000000000002</v>
      </c>
      <c r="F52">
        <f t="shared" si="12"/>
        <v>3.8339999999999996</v>
      </c>
      <c r="H52">
        <f t="shared" ref="H52:I52" si="13">AVERAGE(H42:H51)</f>
        <v>2.3090000000000002</v>
      </c>
      <c r="I52">
        <f t="shared" si="13"/>
        <v>1.921</v>
      </c>
    </row>
    <row r="53" spans="1:9" x14ac:dyDescent="0.25">
      <c r="A53" t="s">
        <v>7</v>
      </c>
      <c r="B53">
        <f>STDEV(B42:B51)</f>
        <v>2.1188594940570149</v>
      </c>
      <c r="C53">
        <f t="shared" ref="C53" si="14">STDEV(C42:C51)</f>
        <v>0.18761663039293719</v>
      </c>
      <c r="E53">
        <f t="shared" ref="E53:F53" si="15">STDEV(E42:E51)</f>
        <v>2.0205029626858302</v>
      </c>
      <c r="F53">
        <f t="shared" si="15"/>
        <v>0.39189567772842593</v>
      </c>
      <c r="H53">
        <f t="shared" ref="H53:I53" si="16">STDEV(H42:H51)</f>
        <v>0.47603571294599406</v>
      </c>
      <c r="I53">
        <f t="shared" si="16"/>
        <v>0.23718019403913904</v>
      </c>
    </row>
    <row r="55" spans="1:9" x14ac:dyDescent="0.25">
      <c r="A55" s="3" t="s">
        <v>13</v>
      </c>
      <c r="B55" s="3"/>
      <c r="C55" s="3"/>
      <c r="D55" s="3"/>
      <c r="E55" s="3"/>
      <c r="F55" s="3"/>
      <c r="G55" s="4"/>
      <c r="H55" s="4"/>
    </row>
    <row r="56" spans="1:9" x14ac:dyDescent="0.25">
      <c r="A56" t="s">
        <v>2</v>
      </c>
      <c r="B56" s="5" t="s">
        <v>4</v>
      </c>
      <c r="C56" s="5"/>
      <c r="D56" s="1"/>
      <c r="E56" s="6" t="s">
        <v>5</v>
      </c>
      <c r="F56" s="6"/>
      <c r="H56" s="5" t="s">
        <v>6</v>
      </c>
      <c r="I56" s="5"/>
    </row>
    <row r="57" spans="1:9" x14ac:dyDescent="0.25">
      <c r="B57" t="s">
        <v>0</v>
      </c>
      <c r="C57" t="s">
        <v>1</v>
      </c>
      <c r="E57" t="s">
        <v>0</v>
      </c>
      <c r="F57" t="s">
        <v>1</v>
      </c>
      <c r="H57" t="s">
        <v>0</v>
      </c>
      <c r="I57" t="s">
        <v>1</v>
      </c>
    </row>
    <row r="58" spans="1:9" x14ac:dyDescent="0.25">
      <c r="A58">
        <v>1</v>
      </c>
      <c r="B58">
        <v>3.86</v>
      </c>
      <c r="C58">
        <v>4.5</v>
      </c>
      <c r="E58">
        <v>5.07</v>
      </c>
      <c r="F58">
        <v>3.88</v>
      </c>
      <c r="H58">
        <v>2.31</v>
      </c>
      <c r="I58">
        <v>1.81</v>
      </c>
    </row>
    <row r="59" spans="1:9" x14ac:dyDescent="0.25">
      <c r="A59">
        <v>2</v>
      </c>
      <c r="B59">
        <v>4.1100000000000003</v>
      </c>
      <c r="C59">
        <v>4.78</v>
      </c>
      <c r="E59">
        <v>4.3899999999999997</v>
      </c>
      <c r="F59">
        <v>3.85</v>
      </c>
      <c r="H59">
        <v>2.09</v>
      </c>
      <c r="I59">
        <v>2.15</v>
      </c>
    </row>
    <row r="60" spans="1:9" x14ac:dyDescent="0.25">
      <c r="A60">
        <v>3</v>
      </c>
      <c r="B60">
        <v>5.34</v>
      </c>
      <c r="C60">
        <v>4.38</v>
      </c>
      <c r="E60">
        <v>3.68</v>
      </c>
      <c r="F60">
        <v>4.08</v>
      </c>
      <c r="H60">
        <v>1.97</v>
      </c>
      <c r="I60">
        <v>1.84</v>
      </c>
    </row>
    <row r="61" spans="1:9" x14ac:dyDescent="0.25">
      <c r="A61">
        <v>4</v>
      </c>
      <c r="B61">
        <v>4.88</v>
      </c>
      <c r="C61">
        <v>4.9400000000000004</v>
      </c>
      <c r="E61">
        <v>4.1900000000000004</v>
      </c>
      <c r="F61">
        <v>3.7</v>
      </c>
      <c r="H61">
        <v>2.1</v>
      </c>
      <c r="I61">
        <v>1.85</v>
      </c>
    </row>
    <row r="62" spans="1:9" x14ac:dyDescent="0.25">
      <c r="A62">
        <v>5</v>
      </c>
      <c r="B62">
        <v>4.07</v>
      </c>
      <c r="C62" t="s">
        <v>22</v>
      </c>
      <c r="E62">
        <v>4.42</v>
      </c>
      <c r="F62">
        <v>3.56</v>
      </c>
      <c r="H62">
        <v>2.6</v>
      </c>
      <c r="I62">
        <v>1.82</v>
      </c>
    </row>
    <row r="63" spans="1:9" x14ac:dyDescent="0.25">
      <c r="A63">
        <v>6</v>
      </c>
      <c r="B63">
        <v>9.5399999999999991</v>
      </c>
      <c r="C63">
        <v>4.58</v>
      </c>
      <c r="E63">
        <v>3.9</v>
      </c>
      <c r="F63">
        <v>4.05</v>
      </c>
      <c r="H63">
        <v>2.67</v>
      </c>
      <c r="I63">
        <v>1.87</v>
      </c>
    </row>
    <row r="64" spans="1:9" x14ac:dyDescent="0.25">
      <c r="A64">
        <v>7</v>
      </c>
      <c r="B64">
        <v>4.82</v>
      </c>
      <c r="C64">
        <v>4.6500000000000004</v>
      </c>
      <c r="E64">
        <v>4.63</v>
      </c>
      <c r="F64">
        <v>3.67</v>
      </c>
      <c r="H64">
        <v>2.13</v>
      </c>
      <c r="I64">
        <v>1.75</v>
      </c>
    </row>
    <row r="65" spans="1:9" x14ac:dyDescent="0.25">
      <c r="A65">
        <v>8</v>
      </c>
      <c r="B65">
        <v>8.11</v>
      </c>
      <c r="C65">
        <v>4.32</v>
      </c>
      <c r="E65">
        <v>4.53</v>
      </c>
      <c r="F65">
        <v>3.53</v>
      </c>
      <c r="H65">
        <v>2.0699999999999998</v>
      </c>
      <c r="I65">
        <v>1.83</v>
      </c>
    </row>
    <row r="66" spans="1:9" x14ac:dyDescent="0.25">
      <c r="A66">
        <v>9</v>
      </c>
      <c r="B66">
        <v>4.16</v>
      </c>
      <c r="C66">
        <v>4.57</v>
      </c>
      <c r="E66">
        <v>3.75</v>
      </c>
      <c r="F66">
        <v>3.68</v>
      </c>
      <c r="H66">
        <v>2.04</v>
      </c>
      <c r="I66">
        <v>1.8</v>
      </c>
    </row>
    <row r="67" spans="1:9" x14ac:dyDescent="0.25">
      <c r="A67">
        <v>10</v>
      </c>
      <c r="B67">
        <v>8.44</v>
      </c>
      <c r="C67">
        <v>4.7699999999999996</v>
      </c>
      <c r="E67">
        <v>4.75</v>
      </c>
      <c r="F67">
        <v>3.66</v>
      </c>
      <c r="H67">
        <v>2.37</v>
      </c>
      <c r="I67">
        <v>1.84</v>
      </c>
    </row>
    <row r="68" spans="1:9" x14ac:dyDescent="0.25">
      <c r="A68" t="s">
        <v>3</v>
      </c>
      <c r="B68">
        <f t="shared" ref="B68:C68" si="17">AVERAGE(B58:B67)</f>
        <v>5.7329999999999997</v>
      </c>
      <c r="C68">
        <f t="shared" si="17"/>
        <v>4.6099999999999994</v>
      </c>
      <c r="E68">
        <f t="shared" ref="E68:F68" si="18">AVERAGE(E58:E67)</f>
        <v>4.3309999999999995</v>
      </c>
      <c r="F68">
        <f t="shared" si="18"/>
        <v>3.7659999999999996</v>
      </c>
      <c r="H68">
        <f t="shared" ref="H68:I68" si="19">AVERAGE(H58:H67)</f>
        <v>2.2350000000000003</v>
      </c>
      <c r="I68">
        <f t="shared" si="19"/>
        <v>1.8559999999999999</v>
      </c>
    </row>
    <row r="69" spans="1:9" x14ac:dyDescent="0.25">
      <c r="A69" t="s">
        <v>7</v>
      </c>
      <c r="B69">
        <f>STDEV(B58:B67)</f>
        <v>2.1231268868764728</v>
      </c>
      <c r="C69">
        <f t="shared" ref="C69" si="20">STDEV(C58:C67)</f>
        <v>0.19893466264077764</v>
      </c>
      <c r="E69">
        <f t="shared" ref="E69:F69" si="21">STDEV(E58:E67)</f>
        <v>0.45081284611490635</v>
      </c>
      <c r="F69">
        <f t="shared" si="21"/>
        <v>0.19138094645671147</v>
      </c>
      <c r="H69">
        <f t="shared" ref="H69:I69" si="22">STDEV(H58:H67)</f>
        <v>0.24313919195939279</v>
      </c>
      <c r="I69">
        <f t="shared" si="22"/>
        <v>0.10834102536794532</v>
      </c>
    </row>
    <row r="71" spans="1:9" x14ac:dyDescent="0.25">
      <c r="A71" s="3" t="s">
        <v>14</v>
      </c>
      <c r="B71" s="3"/>
      <c r="C71" s="3"/>
      <c r="D71" s="3"/>
      <c r="E71" s="3"/>
      <c r="F71" s="3"/>
      <c r="G71" s="4"/>
      <c r="H71" s="4"/>
    </row>
    <row r="72" spans="1:9" x14ac:dyDescent="0.25">
      <c r="A72" t="s">
        <v>2</v>
      </c>
      <c r="B72" s="5" t="s">
        <v>4</v>
      </c>
      <c r="C72" s="5"/>
      <c r="D72" s="1"/>
      <c r="E72" s="6" t="s">
        <v>5</v>
      </c>
      <c r="F72" s="6"/>
      <c r="H72" s="5" t="s">
        <v>6</v>
      </c>
      <c r="I72" s="5"/>
    </row>
    <row r="73" spans="1:9" x14ac:dyDescent="0.25">
      <c r="B73" t="s">
        <v>0</v>
      </c>
      <c r="C73" t="s">
        <v>1</v>
      </c>
      <c r="E73" t="s">
        <v>0</v>
      </c>
      <c r="F73" t="s">
        <v>1</v>
      </c>
      <c r="H73" t="s">
        <v>0</v>
      </c>
      <c r="I73" t="s">
        <v>1</v>
      </c>
    </row>
    <row r="74" spans="1:9" x14ac:dyDescent="0.25">
      <c r="A74">
        <v>1</v>
      </c>
      <c r="B74">
        <v>4.95</v>
      </c>
      <c r="C74">
        <v>4.96</v>
      </c>
      <c r="E74">
        <v>3.46</v>
      </c>
      <c r="F74">
        <v>3.61</v>
      </c>
      <c r="H74">
        <v>1.8</v>
      </c>
      <c r="I74">
        <v>1.76</v>
      </c>
    </row>
    <row r="75" spans="1:9" x14ac:dyDescent="0.25">
      <c r="A75">
        <v>2</v>
      </c>
      <c r="B75">
        <v>4.3499999999999996</v>
      </c>
      <c r="C75">
        <v>4.7</v>
      </c>
      <c r="E75">
        <v>4.8600000000000003</v>
      </c>
      <c r="F75">
        <v>3.62</v>
      </c>
      <c r="H75">
        <v>1.8</v>
      </c>
      <c r="I75">
        <v>2.08</v>
      </c>
    </row>
    <row r="76" spans="1:9" x14ac:dyDescent="0.25">
      <c r="A76">
        <v>3</v>
      </c>
      <c r="B76">
        <v>8.34</v>
      </c>
      <c r="C76">
        <v>4.74</v>
      </c>
      <c r="E76">
        <v>3.64</v>
      </c>
      <c r="F76">
        <v>4.0599999999999996</v>
      </c>
      <c r="H76">
        <v>2.8</v>
      </c>
      <c r="I76">
        <v>1.86</v>
      </c>
    </row>
    <row r="77" spans="1:9" x14ac:dyDescent="0.25">
      <c r="A77">
        <v>4</v>
      </c>
      <c r="B77">
        <v>4.84</v>
      </c>
      <c r="C77">
        <v>4.57</v>
      </c>
      <c r="E77">
        <v>4.1399999999999997</v>
      </c>
      <c r="F77">
        <v>3.62</v>
      </c>
      <c r="H77">
        <v>1.75</v>
      </c>
      <c r="I77">
        <v>1.73</v>
      </c>
    </row>
    <row r="78" spans="1:9" x14ac:dyDescent="0.25">
      <c r="A78">
        <v>5</v>
      </c>
      <c r="B78">
        <v>4.68</v>
      </c>
      <c r="C78">
        <v>4.8</v>
      </c>
      <c r="E78">
        <v>4.67</v>
      </c>
      <c r="F78">
        <v>4.01</v>
      </c>
      <c r="H78">
        <v>2.29</v>
      </c>
      <c r="I78">
        <v>1.74</v>
      </c>
    </row>
    <row r="79" spans="1:9" x14ac:dyDescent="0.25">
      <c r="A79">
        <v>6</v>
      </c>
      <c r="B79">
        <v>4.07</v>
      </c>
      <c r="C79">
        <v>4.84</v>
      </c>
      <c r="E79">
        <v>3.91</v>
      </c>
      <c r="F79">
        <v>4</v>
      </c>
      <c r="H79">
        <v>2.48</v>
      </c>
      <c r="I79">
        <v>1.77</v>
      </c>
    </row>
    <row r="80" spans="1:9" x14ac:dyDescent="0.25">
      <c r="A80">
        <v>7</v>
      </c>
      <c r="B80">
        <v>4.33</v>
      </c>
      <c r="C80">
        <v>4.6399999999999997</v>
      </c>
      <c r="E80">
        <v>4.13</v>
      </c>
      <c r="F80">
        <v>3.8</v>
      </c>
      <c r="H80">
        <v>1.75</v>
      </c>
      <c r="I80">
        <v>1.79</v>
      </c>
    </row>
    <row r="81" spans="1:9" x14ac:dyDescent="0.25">
      <c r="A81">
        <v>8</v>
      </c>
      <c r="B81">
        <v>4.7300000000000004</v>
      </c>
      <c r="C81">
        <v>4.75</v>
      </c>
      <c r="E81">
        <v>5.14</v>
      </c>
      <c r="F81">
        <v>3.59</v>
      </c>
      <c r="H81">
        <v>1.78</v>
      </c>
      <c r="I81">
        <v>1.82</v>
      </c>
    </row>
    <row r="82" spans="1:9" x14ac:dyDescent="0.25">
      <c r="A82">
        <v>9</v>
      </c>
      <c r="B82">
        <v>8.4600000000000009</v>
      </c>
      <c r="C82">
        <v>4.5999999999999996</v>
      </c>
      <c r="E82">
        <v>3.88</v>
      </c>
      <c r="F82">
        <v>4.3600000000000003</v>
      </c>
      <c r="H82">
        <v>2.11</v>
      </c>
      <c r="I82">
        <v>1.75</v>
      </c>
    </row>
    <row r="83" spans="1:9" x14ac:dyDescent="0.25">
      <c r="A83">
        <v>10</v>
      </c>
      <c r="B83">
        <v>4.71</v>
      </c>
      <c r="C83">
        <v>4.7</v>
      </c>
      <c r="E83">
        <v>3.87</v>
      </c>
      <c r="F83">
        <v>3.74</v>
      </c>
      <c r="H83">
        <v>1.78</v>
      </c>
      <c r="I83">
        <v>1.73</v>
      </c>
    </row>
    <row r="84" spans="1:9" x14ac:dyDescent="0.25">
      <c r="A84" t="s">
        <v>3</v>
      </c>
      <c r="B84">
        <f t="shared" ref="B84:C84" si="23">AVERAGE(B74:B83)</f>
        <v>5.346000000000001</v>
      </c>
      <c r="C84">
        <f t="shared" si="23"/>
        <v>4.7300000000000004</v>
      </c>
      <c r="E84">
        <f t="shared" ref="E84:F84" si="24">AVERAGE(E74:E83)</f>
        <v>4.17</v>
      </c>
      <c r="F84">
        <f t="shared" si="24"/>
        <v>3.8410000000000002</v>
      </c>
      <c r="H84">
        <f t="shared" ref="H84:I84" si="25">AVERAGE(H74:H83)</f>
        <v>2.0340000000000003</v>
      </c>
      <c r="I84">
        <f t="shared" si="25"/>
        <v>1.8030000000000002</v>
      </c>
    </row>
    <row r="85" spans="1:9" x14ac:dyDescent="0.25">
      <c r="A85" t="s">
        <v>7</v>
      </c>
      <c r="B85">
        <f>STDEV(B74:B83)</f>
        <v>1.6314220109394666</v>
      </c>
      <c r="C85">
        <f t="shared" ref="C85" si="26">STDEV(C74:C83)</f>
        <v>0.11680943645290154</v>
      </c>
      <c r="E85">
        <f t="shared" ref="E85:F85" si="27">STDEV(E74:E83)</f>
        <v>0.54733698740152026</v>
      </c>
      <c r="F85">
        <f t="shared" si="27"/>
        <v>0.25757199640747697</v>
      </c>
      <c r="H85">
        <f t="shared" ref="H85:I85" si="28">STDEV(H74:H83)</f>
        <v>0.37369625217399083</v>
      </c>
      <c r="I85">
        <f t="shared" si="28"/>
        <v>0.1058353018189636</v>
      </c>
    </row>
    <row r="87" spans="1:9" x14ac:dyDescent="0.25">
      <c r="A87" s="3"/>
      <c r="B87" s="3"/>
      <c r="C87" s="3"/>
      <c r="D87" s="3"/>
      <c r="E87" s="3"/>
      <c r="F87" s="3"/>
      <c r="G87" s="4"/>
      <c r="H87" s="4"/>
    </row>
    <row r="88" spans="1:9" x14ac:dyDescent="0.25">
      <c r="B88" s="5"/>
      <c r="C88" s="5"/>
      <c r="D88" s="1"/>
      <c r="E88" s="6"/>
      <c r="F88" s="6"/>
      <c r="H88" s="5"/>
      <c r="I88" s="5"/>
    </row>
    <row r="103" spans="1:9" x14ac:dyDescent="0.25">
      <c r="A103" s="3"/>
      <c r="B103" s="3"/>
      <c r="C103" s="3"/>
      <c r="D103" s="3"/>
      <c r="E103" s="3"/>
      <c r="F103" s="3"/>
      <c r="G103" s="4"/>
      <c r="H103" s="4"/>
    </row>
    <row r="104" spans="1:9" x14ac:dyDescent="0.25">
      <c r="B104" s="5"/>
      <c r="C104" s="5"/>
      <c r="D104" s="1"/>
      <c r="E104" s="6"/>
      <c r="F104" s="6"/>
      <c r="H104" s="5"/>
      <c r="I104" s="5"/>
    </row>
    <row r="119" spans="1:9" x14ac:dyDescent="0.25">
      <c r="A119" s="3"/>
      <c r="B119" s="3"/>
      <c r="C119" s="3"/>
      <c r="D119" s="3"/>
      <c r="E119" s="3"/>
      <c r="F119" s="3"/>
      <c r="G119" s="4"/>
      <c r="H119" s="4"/>
    </row>
    <row r="120" spans="1:9" x14ac:dyDescent="0.25">
      <c r="B120" s="5"/>
      <c r="C120" s="5"/>
      <c r="D120" s="1"/>
      <c r="E120" s="6"/>
      <c r="F120" s="6"/>
      <c r="H120" s="5"/>
      <c r="I120" s="5"/>
    </row>
    <row r="135" spans="1:9" x14ac:dyDescent="0.25">
      <c r="A135" s="3"/>
      <c r="B135" s="3"/>
      <c r="C135" s="3"/>
      <c r="D135" s="3"/>
      <c r="E135" s="3"/>
      <c r="F135" s="3"/>
      <c r="G135" s="4"/>
      <c r="H135" s="4"/>
    </row>
    <row r="136" spans="1:9" x14ac:dyDescent="0.25">
      <c r="B136" s="5"/>
      <c r="C136" s="5"/>
      <c r="D136" s="1"/>
      <c r="E136" s="6"/>
      <c r="F136" s="6"/>
      <c r="H136" s="5"/>
      <c r="I136" s="5"/>
    </row>
    <row r="151" spans="1:9" x14ac:dyDescent="0.25">
      <c r="A151" s="3"/>
      <c r="B151" s="3"/>
      <c r="C151" s="3"/>
      <c r="D151" s="3"/>
      <c r="E151" s="3"/>
      <c r="F151" s="3"/>
      <c r="G151" s="4"/>
      <c r="H151" s="4"/>
    </row>
    <row r="152" spans="1:9" x14ac:dyDescent="0.25">
      <c r="B152" s="5"/>
      <c r="C152" s="5"/>
      <c r="D152" s="1"/>
      <c r="E152" s="6"/>
      <c r="F152" s="6"/>
      <c r="H152" s="5"/>
      <c r="I152" s="5"/>
    </row>
  </sheetData>
  <mergeCells count="33">
    <mergeCell ref="B152:C152"/>
    <mergeCell ref="E152:F152"/>
    <mergeCell ref="H152:I152"/>
    <mergeCell ref="B5:C5"/>
    <mergeCell ref="E5:F5"/>
    <mergeCell ref="H5:I5"/>
    <mergeCell ref="B120:C120"/>
    <mergeCell ref="E120:F120"/>
    <mergeCell ref="H120:I120"/>
    <mergeCell ref="B136:C136"/>
    <mergeCell ref="E136:F136"/>
    <mergeCell ref="H136:I136"/>
    <mergeCell ref="B88:C88"/>
    <mergeCell ref="E88:F88"/>
    <mergeCell ref="H88:I88"/>
    <mergeCell ref="B104:C104"/>
    <mergeCell ref="E104:F104"/>
    <mergeCell ref="H104:I104"/>
    <mergeCell ref="B56:C56"/>
    <mergeCell ref="E56:F56"/>
    <mergeCell ref="H56:I56"/>
    <mergeCell ref="B72:C72"/>
    <mergeCell ref="E72:F72"/>
    <mergeCell ref="H72:I72"/>
    <mergeCell ref="B40:C40"/>
    <mergeCell ref="E40:F40"/>
    <mergeCell ref="H40:I40"/>
    <mergeCell ref="H8:I8"/>
    <mergeCell ref="B8:C8"/>
    <mergeCell ref="E8:F8"/>
    <mergeCell ref="B24:C24"/>
    <mergeCell ref="E24:F24"/>
    <mergeCell ref="H24:I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Latency Of Requests For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2017-04-07T14:49:11Z</dcterms:modified>
</cp:coreProperties>
</file>