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Basic Word Ban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D36" i="1"/>
  <c r="H32" i="1"/>
  <c r="D32" i="1"/>
  <c r="P103" i="1" l="1"/>
  <c r="O103" i="1"/>
  <c r="N103" i="1"/>
  <c r="P102" i="1"/>
  <c r="O102" i="1"/>
  <c r="N102" i="1"/>
  <c r="P87" i="1"/>
  <c r="O87" i="1"/>
  <c r="N87" i="1"/>
  <c r="P86" i="1"/>
  <c r="O86" i="1"/>
  <c r="N86" i="1"/>
  <c r="P71" i="1"/>
  <c r="O71" i="1"/>
  <c r="N71" i="1"/>
  <c r="P70" i="1"/>
  <c r="O70" i="1"/>
  <c r="N70" i="1"/>
  <c r="P55" i="1"/>
  <c r="O55" i="1"/>
  <c r="N55" i="1"/>
  <c r="P54" i="1"/>
  <c r="O54" i="1"/>
  <c r="N54" i="1"/>
  <c r="P30" i="1"/>
  <c r="P9" i="1" s="1"/>
  <c r="O30" i="1"/>
  <c r="O9" i="1" s="1"/>
  <c r="N30" i="1"/>
  <c r="P29" i="1"/>
  <c r="O29" i="1"/>
  <c r="O8" i="1" s="1"/>
  <c r="N29" i="1"/>
  <c r="N8" i="1" s="1"/>
  <c r="N9" i="1"/>
  <c r="P8" i="1"/>
  <c r="L103" i="1"/>
  <c r="K103" i="1"/>
  <c r="J103" i="1"/>
  <c r="L102" i="1"/>
  <c r="K102" i="1"/>
  <c r="J102" i="1"/>
  <c r="L87" i="1"/>
  <c r="K87" i="1"/>
  <c r="J87" i="1"/>
  <c r="L86" i="1"/>
  <c r="K86" i="1"/>
  <c r="J86" i="1"/>
  <c r="L71" i="1"/>
  <c r="K71" i="1"/>
  <c r="J71" i="1"/>
  <c r="L70" i="1"/>
  <c r="K70" i="1"/>
  <c r="J70" i="1"/>
  <c r="L55" i="1"/>
  <c r="K55" i="1"/>
  <c r="J55" i="1"/>
  <c r="L54" i="1"/>
  <c r="K54" i="1"/>
  <c r="J54" i="1"/>
  <c r="L9" i="1"/>
  <c r="K30" i="1"/>
  <c r="K9" i="1" s="1"/>
  <c r="J30" i="1"/>
  <c r="J9" i="1" s="1"/>
  <c r="L29" i="1"/>
  <c r="L8" i="1" s="1"/>
  <c r="K29" i="1"/>
  <c r="K8" i="1" s="1"/>
  <c r="J29" i="1"/>
  <c r="J8" i="1" s="1"/>
  <c r="H103" i="1"/>
  <c r="G103" i="1"/>
  <c r="F103" i="1"/>
  <c r="H102" i="1"/>
  <c r="G102" i="1"/>
  <c r="F102" i="1"/>
  <c r="H87" i="1"/>
  <c r="G87" i="1"/>
  <c r="F87" i="1"/>
  <c r="H86" i="1"/>
  <c r="G86" i="1"/>
  <c r="F86" i="1"/>
  <c r="H71" i="1"/>
  <c r="G71" i="1"/>
  <c r="F71" i="1"/>
  <c r="H70" i="1"/>
  <c r="G70" i="1"/>
  <c r="F70" i="1"/>
  <c r="H55" i="1"/>
  <c r="G55" i="1"/>
  <c r="F55" i="1"/>
  <c r="H54" i="1"/>
  <c r="G54" i="1"/>
  <c r="F54" i="1"/>
  <c r="H9" i="1"/>
  <c r="G30" i="1"/>
  <c r="G9" i="1" s="1"/>
  <c r="F30" i="1"/>
  <c r="F9" i="1" s="1"/>
  <c r="H29" i="1"/>
  <c r="H8" i="1" s="1"/>
  <c r="G29" i="1"/>
  <c r="G8" i="1" s="1"/>
  <c r="F29" i="1"/>
  <c r="F8" i="1" s="1"/>
  <c r="C103" i="1"/>
  <c r="C87" i="1"/>
  <c r="C71" i="1"/>
  <c r="C55" i="1"/>
  <c r="C30" i="1"/>
  <c r="D103" i="1" l="1"/>
  <c r="C9" i="1"/>
  <c r="B103" i="1"/>
  <c r="D102" i="1"/>
  <c r="C102" i="1"/>
  <c r="B102" i="1"/>
  <c r="D87" i="1"/>
  <c r="B87" i="1"/>
  <c r="D86" i="1"/>
  <c r="C86" i="1"/>
  <c r="B86" i="1"/>
  <c r="D71" i="1"/>
  <c r="B71" i="1"/>
  <c r="D70" i="1"/>
  <c r="C70" i="1"/>
  <c r="B70" i="1"/>
  <c r="C54" i="1"/>
  <c r="D55" i="1"/>
  <c r="B55" i="1"/>
  <c r="D54" i="1"/>
  <c r="B54" i="1"/>
  <c r="B30" i="1"/>
  <c r="C29" i="1"/>
  <c r="B29" i="1"/>
  <c r="D29" i="1"/>
  <c r="D9" i="1" l="1"/>
  <c r="D8" i="1"/>
  <c r="C8" i="1"/>
  <c r="B8" i="1"/>
  <c r="B9" i="1"/>
</calcChain>
</file>

<file path=xl/sharedStrings.xml><?xml version="1.0" encoding="utf-8"?>
<sst xmlns="http://schemas.openxmlformats.org/spreadsheetml/2006/main" count="123" uniqueCount="20">
  <si>
    <t>Iteration</t>
  </si>
  <si>
    <t>Avg</t>
  </si>
  <si>
    <t>Run 1</t>
  </si>
  <si>
    <t>SD</t>
  </si>
  <si>
    <t>Run 2</t>
  </si>
  <si>
    <t>Run 3</t>
  </si>
  <si>
    <t xml:space="preserve">Average </t>
  </si>
  <si>
    <t>Average SD</t>
  </si>
  <si>
    <t>Run 5</t>
  </si>
  <si>
    <t>Run 4</t>
  </si>
  <si>
    <t>Total Results</t>
  </si>
  <si>
    <t>1,000,000 movies on edge</t>
  </si>
  <si>
    <t>Time</t>
  </si>
  <si>
    <t>Processor</t>
  </si>
  <si>
    <t>Euclidian distance</t>
  </si>
  <si>
    <t>10,000 movies on edge</t>
  </si>
  <si>
    <t>100,000 movies on edge</t>
  </si>
  <si>
    <t>1,000 movies on edge</t>
  </si>
  <si>
    <t>Increase in time from 1,000 to 10,000</t>
  </si>
  <si>
    <t>Decrease in Eclid dist from 1,000 to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</si>
</sst>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Client CPU 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Local execution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'Basic Word Bank'!$B$8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9D-42CF-AC10-64C7B822514F}"/>
            </c:ext>
          </c:extLst>
        </c:ser>
        <c:ser>
          <c:idx val="1"/>
          <c:order val="1"/>
          <c:tx>
            <c:v>Remote execution without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253-4146-96C3-E1E7233D379E}"/>
              </c:ext>
            </c:extLst>
          </c:dPt>
          <c:val>
            <c:numRef>
              <c:f>'Basic Word Bank'!$H$8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9D-42CF-AC10-64C7B822514F}"/>
            </c:ext>
          </c:extLst>
        </c:ser>
        <c:ser>
          <c:idx val="2"/>
          <c:order val="2"/>
          <c:tx>
            <c:v>Remote execution with pre-processing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'Basic Word Bank'!$S$8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819D-42CF-AC10-64C7B8225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780607"/>
        <c:axId val="911849919"/>
      </c:barChart>
      <c:catAx>
        <c:axId val="903780607"/>
        <c:scaling>
          <c:orientation val="minMax"/>
        </c:scaling>
        <c:delete val="1"/>
        <c:axPos val="b"/>
        <c:majorTickMark val="none"/>
        <c:minorTickMark val="none"/>
        <c:tickLblPos val="nextTo"/>
        <c:crossAx val="911849919"/>
        <c:crosses val="autoZero"/>
        <c:auto val="1"/>
        <c:lblAlgn val="ctr"/>
        <c:lblOffset val="100"/>
        <c:noMultiLvlLbl val="0"/>
      </c:catAx>
      <c:valAx>
        <c:axId val="91184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78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Request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Local execution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'Basic Word Bank'!$D$8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6-49C7-8E64-7F9FDBC4F87E}"/>
            </c:ext>
          </c:extLst>
        </c:ser>
        <c:ser>
          <c:idx val="1"/>
          <c:order val="1"/>
          <c:tx>
            <c:v>Remote execution without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'Basic Word Bank'!$G$8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6-49C7-8E64-7F9FDBC4F87E}"/>
            </c:ext>
          </c:extLst>
        </c:ser>
        <c:ser>
          <c:idx val="2"/>
          <c:order val="2"/>
          <c:tx>
            <c:v>Remote execution with pre-processing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'Basic Word Bank'!$R$8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7676-49C7-8E64-7F9FDBC4F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376799"/>
        <c:axId val="1019122543"/>
      </c:barChart>
      <c:catAx>
        <c:axId val="914376799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9122543"/>
        <c:crosses val="autoZero"/>
        <c:auto val="1"/>
        <c:lblAlgn val="ctr"/>
        <c:lblOffset val="100"/>
        <c:noMultiLvlLbl val="0"/>
      </c:catAx>
      <c:valAx>
        <c:axId val="10191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Edge CPU</a:t>
            </a:r>
            <a:r>
              <a:rPr lang="en-GB" baseline="0"/>
              <a:t> use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Edge without pre-processing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Bank'!$I$8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348-48EB-B3D1-EB1BDD91840C}"/>
            </c:ext>
          </c:extLst>
        </c:ser>
        <c:ser>
          <c:idx val="1"/>
          <c:order val="1"/>
          <c:tx>
            <c:v>Edge with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Bank'!$T$8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348-48EB-B3D1-EB1BDD9184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073759"/>
        <c:axId val="1018764543"/>
      </c:barChart>
      <c:catAx>
        <c:axId val="852073759"/>
        <c:scaling>
          <c:orientation val="minMax"/>
        </c:scaling>
        <c:delete val="1"/>
        <c:axPos val="b"/>
        <c:majorTickMark val="none"/>
        <c:minorTickMark val="none"/>
        <c:tickLblPos val="nextTo"/>
        <c:crossAx val="1018764543"/>
        <c:crosses val="autoZero"/>
        <c:auto val="1"/>
        <c:lblAlgn val="ctr"/>
        <c:lblOffset val="100"/>
        <c:noMultiLvlLbl val="0"/>
      </c:catAx>
      <c:valAx>
        <c:axId val="101876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7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 Utalisation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Bytes data centre received without pre-processing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Bank'!$N$8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2-44E9-A50B-D204BFB90B8C}"/>
            </c:ext>
          </c:extLst>
        </c:ser>
        <c:ser>
          <c:idx val="1"/>
          <c:order val="1"/>
          <c:tx>
            <c:v>Bytes data centre received with pre-processing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Bank'!$Y$8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4172-44E9-A50B-D204BFB90B8C}"/>
            </c:ext>
          </c:extLst>
        </c:ser>
        <c:ser>
          <c:idx val="2"/>
          <c:order val="2"/>
          <c:tx>
            <c:v>Bytes data centre sent without pre-processing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Bank'!$O$8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2-44E9-A50B-D204BFB90B8C}"/>
            </c:ext>
          </c:extLst>
        </c:ser>
        <c:ser>
          <c:idx val="3"/>
          <c:order val="3"/>
          <c:tx>
            <c:v>Bytes data centre sent with pre-processing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'Basic Word Bank'!$Z$8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4172-44E9-A50B-D204BFB90B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6046736"/>
        <c:axId val="237509248"/>
      </c:barChart>
      <c:catAx>
        <c:axId val="316046736"/>
        <c:scaling>
          <c:orientation val="minMax"/>
        </c:scaling>
        <c:delete val="1"/>
        <c:axPos val="b"/>
        <c:majorTickMark val="none"/>
        <c:minorTickMark val="none"/>
        <c:tickLblPos val="nextTo"/>
        <c:crossAx val="237509248"/>
        <c:crosses val="autoZero"/>
        <c:auto val="1"/>
        <c:lblAlgn val="ctr"/>
        <c:lblOffset val="100"/>
        <c:noMultiLvlLbl val="0"/>
      </c:catAx>
      <c:valAx>
        <c:axId val="2375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Request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1,000</c:v>
              </c:pt>
              <c:pt idx="1">
                <c:v>10,000</c:v>
              </c:pt>
              <c:pt idx="2">
                <c:v>100,000</c:v>
              </c:pt>
            </c:strLit>
          </c:cat>
          <c:val>
            <c:numRef>
              <c:f>('Basic Word Bank'!$B$29,'Basic Word Bank'!$F$29,'Basic Word Bank'!$J$29)</c:f>
              <c:numCache>
                <c:formatCode>General</c:formatCode>
                <c:ptCount val="3"/>
                <c:pt idx="0">
                  <c:v>0.23830000000000001</c:v>
                </c:pt>
                <c:pt idx="1">
                  <c:v>1.1284000000000001</c:v>
                </c:pt>
                <c:pt idx="2">
                  <c:v>10.028200000000002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A-4F2C-AC24-D6E6F5BAD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535408"/>
        <c:axId val="1195913776"/>
      </c:lineChart>
      <c:catAx>
        <c:axId val="108753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movies on edge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913776"/>
        <c:crosses val="autoZero"/>
        <c:auto val="1"/>
        <c:lblAlgn val="ctr"/>
        <c:lblOffset val="100"/>
        <c:noMultiLvlLbl val="0"/>
      </c:catAx>
      <c:valAx>
        <c:axId val="11959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3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Euclidean</a:t>
            </a:r>
            <a:r>
              <a:rPr lang="en-GB" baseline="0"/>
              <a:t> distance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1,000</c:v>
              </c:pt>
              <c:pt idx="1">
                <c:v>10,000</c:v>
              </c:pt>
              <c:pt idx="2">
                <c:v>100,000</c:v>
              </c:pt>
            </c:strLit>
          </c:cat>
          <c:val>
            <c:numRef>
              <c:f>('Basic Word Bank'!$D$29,'Basic Word Bank'!$H$29,'Basic Word Bank'!$L$29)</c:f>
              <c:numCache>
                <c:formatCode>General</c:formatCode>
                <c:ptCount val="3"/>
                <c:pt idx="0">
                  <c:v>0.54243667725213007</c:v>
                </c:pt>
                <c:pt idx="1">
                  <c:v>0.39100890107911696</c:v>
                </c:pt>
                <c:pt idx="2">
                  <c:v>0.27847599394901595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B-4006-9A4F-6E32ADA9A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535408"/>
        <c:axId val="1195913776"/>
      </c:lineChart>
      <c:catAx>
        <c:axId val="108753540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movies on edge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913776"/>
        <c:crosses val="autoZero"/>
        <c:auto val="1"/>
        <c:lblAlgn val="ctr"/>
        <c:lblOffset val="100"/>
        <c:noMultiLvlLbl val="0"/>
      </c:catAx>
      <c:valAx>
        <c:axId val="11959137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Euclidian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3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180975</xdr:rowOff>
    </xdr:from>
    <xdr:to>
      <xdr:col>35</xdr:col>
      <xdr:colOff>304800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0D40D-10BB-41A8-8D58-2B86E1244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17</xdr:row>
      <xdr:rowOff>0</xdr:rowOff>
    </xdr:from>
    <xdr:to>
      <xdr:col>35</xdr:col>
      <xdr:colOff>304800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345F3E-F9B3-47A0-8ADF-8E7A373D6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41</xdr:row>
      <xdr:rowOff>0</xdr:rowOff>
    </xdr:from>
    <xdr:to>
      <xdr:col>35</xdr:col>
      <xdr:colOff>304800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F792F-F6BA-4CD2-AD78-FF4F7AEED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56</xdr:row>
      <xdr:rowOff>180975</xdr:rowOff>
    </xdr:from>
    <xdr:to>
      <xdr:col>35</xdr:col>
      <xdr:colOff>304800</xdr:colOff>
      <xdr:row>71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BF4D0E-D207-46F2-9841-EE5404F81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5953</xdr:colOff>
      <xdr:row>7</xdr:row>
      <xdr:rowOff>8334</xdr:rowOff>
    </xdr:from>
    <xdr:to>
      <xdr:col>23</xdr:col>
      <xdr:colOff>82153</xdr:colOff>
      <xdr:row>21</xdr:row>
      <xdr:rowOff>84534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6B50FA-F2F7-4EB7-8E01-AF752D0F9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23</xdr:col>
      <xdr:colOff>76200</xdr:colOff>
      <xdr:row>46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4F17E0-F7FE-4681-8C33-0527326C1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topLeftCell="A13" zoomScaleNormal="100" workbookViewId="0">
      <selection activeCell="J37" sqref="J37"/>
    </sheetView>
  </sheetViews>
  <sheetFormatPr defaultRowHeight="15" x14ac:dyDescent="0.25"/>
  <cols>
    <col min="1" max="1" width="11" bestFit="1" customWidth="1"/>
    <col min="2" max="2" width="7.7109375" bestFit="1" customWidth="1"/>
    <col min="3" max="3" width="9.5703125" bestFit="1" customWidth="1"/>
    <col min="4" max="4" width="17" bestFit="1" customWidth="1"/>
    <col min="5" max="5" width="8.28515625" bestFit="1" customWidth="1"/>
    <col min="6" max="6" width="7.7109375" bestFit="1" customWidth="1"/>
    <col min="7" max="7" width="9.5703125" bestFit="1" customWidth="1"/>
    <col min="8" max="8" width="17" bestFit="1" customWidth="1"/>
    <col min="9" max="9" width="9.28515625" bestFit="1" customWidth="1"/>
    <col min="10" max="10" width="12" bestFit="1" customWidth="1"/>
    <col min="11" max="11" width="9.5703125" bestFit="1" customWidth="1"/>
    <col min="12" max="12" width="17" bestFit="1" customWidth="1"/>
    <col min="13" max="13" width="16.140625" bestFit="1" customWidth="1"/>
    <col min="14" max="14" width="7.7109375" bestFit="1" customWidth="1"/>
    <col min="15" max="15" width="9.5703125" bestFit="1" customWidth="1"/>
    <col min="16" max="16" width="17" bestFit="1" customWidth="1"/>
    <col min="17" max="17" width="10" bestFit="1" customWidth="1"/>
    <col min="18" max="18" width="13.28515625" bestFit="1" customWidth="1"/>
    <col min="19" max="19" width="9.42578125" bestFit="1" customWidth="1"/>
    <col min="20" max="20" width="9.28515625" bestFit="1" customWidth="1"/>
    <col min="21" max="21" width="15.5703125" bestFit="1" customWidth="1"/>
    <col min="22" max="22" width="10" bestFit="1" customWidth="1"/>
    <col min="23" max="23" width="9.85546875" bestFit="1" customWidth="1"/>
    <col min="24" max="24" width="16.140625" bestFit="1" customWidth="1"/>
    <col min="25" max="25" width="19.140625" bestFit="1" customWidth="1"/>
    <col min="26" max="26" width="17.5703125" bestFit="1" customWidth="1"/>
    <col min="27" max="27" width="8.28515625" bestFit="1" customWidth="1"/>
  </cols>
  <sheetData>
    <row r="1" spans="1:27" x14ac:dyDescent="0.25">
      <c r="A1" s="2"/>
      <c r="B1" s="2"/>
      <c r="C1" s="2"/>
      <c r="D1" s="2"/>
      <c r="E1" s="2"/>
      <c r="F1" s="2"/>
    </row>
    <row r="2" spans="1:27" x14ac:dyDescent="0.25">
      <c r="A2" s="4"/>
      <c r="B2" s="4"/>
      <c r="C2" s="4"/>
      <c r="D2" s="4"/>
      <c r="E2" s="4"/>
      <c r="F2" s="4"/>
      <c r="G2" s="6"/>
    </row>
    <row r="3" spans="1:27" ht="15" customHeight="1" x14ac:dyDescent="0.25">
      <c r="A3" s="6"/>
      <c r="B3" s="6"/>
      <c r="C3" s="6"/>
      <c r="D3" s="4"/>
      <c r="E3" s="4"/>
      <c r="F3" s="4"/>
      <c r="G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 ht="15" customHeight="1" x14ac:dyDescent="0.25">
      <c r="A4" s="4"/>
      <c r="B4" s="4"/>
      <c r="C4" s="4"/>
      <c r="D4" s="4"/>
      <c r="E4" s="4"/>
      <c r="F4" s="4"/>
      <c r="G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 ht="15" customHeight="1" x14ac:dyDescent="0.25">
      <c r="A5" s="10" t="s">
        <v>10</v>
      </c>
      <c r="B5" s="10"/>
      <c r="C5" s="4"/>
      <c r="D5" s="4"/>
      <c r="E5" s="4"/>
      <c r="F5" s="4"/>
      <c r="G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 x14ac:dyDescent="0.25">
      <c r="A6" s="2"/>
      <c r="B6" s="12" t="s">
        <v>17</v>
      </c>
      <c r="C6" s="12"/>
      <c r="D6" s="12"/>
      <c r="E6" s="7"/>
      <c r="F6" s="12" t="s">
        <v>15</v>
      </c>
      <c r="G6" s="12"/>
      <c r="H6" s="12"/>
      <c r="I6" s="8"/>
      <c r="J6" s="12" t="s">
        <v>16</v>
      </c>
      <c r="K6" s="12"/>
      <c r="L6" s="12"/>
      <c r="M6" s="8"/>
      <c r="N6" s="12" t="s">
        <v>11</v>
      </c>
      <c r="O6" s="12"/>
      <c r="P6" s="12"/>
      <c r="Q6" s="7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B7" t="s">
        <v>12</v>
      </c>
      <c r="C7" t="s">
        <v>13</v>
      </c>
      <c r="D7" t="s">
        <v>14</v>
      </c>
      <c r="F7" t="s">
        <v>12</v>
      </c>
      <c r="G7" t="s">
        <v>13</v>
      </c>
      <c r="H7" t="s">
        <v>14</v>
      </c>
      <c r="J7" t="s">
        <v>12</v>
      </c>
      <c r="K7" t="s">
        <v>13</v>
      </c>
      <c r="L7" t="s">
        <v>14</v>
      </c>
      <c r="N7" t="s">
        <v>12</v>
      </c>
      <c r="O7" t="s">
        <v>13</v>
      </c>
      <c r="P7" t="s">
        <v>14</v>
      </c>
    </row>
    <row r="8" spans="1:27" x14ac:dyDescent="0.25">
      <c r="A8" t="s">
        <v>6</v>
      </c>
      <c r="B8" t="e">
        <f>AVERAGE(B29,B54,B70,B86,B102)</f>
        <v>#DIV/0!</v>
      </c>
      <c r="C8" t="e">
        <f t="shared" ref="C8:AA8" si="0">AVERAGE(C29,C54,C70,C86,C102)</f>
        <v>#DIV/0!</v>
      </c>
      <c r="D8" t="e">
        <f t="shared" si="0"/>
        <v>#DIV/0!</v>
      </c>
      <c r="F8" t="e">
        <f>AVERAGE(F29,F54,F70,F86,F102)</f>
        <v>#DIV/0!</v>
      </c>
      <c r="G8" t="e">
        <f t="shared" ref="G8:H8" si="1">AVERAGE(G29,G54,G70,G86,G102)</f>
        <v>#DIV/0!</v>
      </c>
      <c r="H8" t="e">
        <f t="shared" si="1"/>
        <v>#DIV/0!</v>
      </c>
      <c r="J8" t="e">
        <f>AVERAGE(J29,J54,J70,J86,J102)</f>
        <v>#DIV/0!</v>
      </c>
      <c r="K8" t="e">
        <f t="shared" ref="K8:L8" si="2">AVERAGE(K29,K54,K70,K86,K102)</f>
        <v>#DIV/0!</v>
      </c>
      <c r="L8" t="e">
        <f t="shared" si="2"/>
        <v>#DIV/0!</v>
      </c>
      <c r="N8" t="e">
        <f>AVERAGE(N29,N54,N70,N86,N102)</f>
        <v>#DIV/0!</v>
      </c>
      <c r="O8" t="e">
        <f t="shared" ref="O8:P8" si="3">AVERAGE(O29,O54,O70,O86,O102)</f>
        <v>#DIV/0!</v>
      </c>
      <c r="P8" t="e">
        <f t="shared" si="3"/>
        <v>#DIV/0!</v>
      </c>
    </row>
    <row r="9" spans="1:27" x14ac:dyDescent="0.25">
      <c r="A9" t="s">
        <v>7</v>
      </c>
      <c r="B9" t="e">
        <f>AVERAGE(B30,B55,B71,B87,B103)</f>
        <v>#DIV/0!</v>
      </c>
      <c r="C9" t="e">
        <f t="shared" ref="C9:AA9" si="4">AVERAGE(C30,C55,C71,C87,C103)</f>
        <v>#DIV/0!</v>
      </c>
      <c r="D9" t="e">
        <f t="shared" si="4"/>
        <v>#DIV/0!</v>
      </c>
      <c r="F9" t="e">
        <f>AVERAGE(F30,F55,F71,F87,F103)</f>
        <v>#DIV/0!</v>
      </c>
      <c r="G9" t="e">
        <f t="shared" ref="G9:H9" si="5">AVERAGE(G30,G55,G71,G87,G103)</f>
        <v>#DIV/0!</v>
      </c>
      <c r="H9" t="e">
        <f t="shared" si="5"/>
        <v>#DIV/0!</v>
      </c>
      <c r="J9" t="e">
        <f>AVERAGE(J30,J55,J71,J87,J103)</f>
        <v>#DIV/0!</v>
      </c>
      <c r="K9" t="e">
        <f t="shared" ref="K9:L9" si="6">AVERAGE(K30,K55,K71,K87,K103)</f>
        <v>#DIV/0!</v>
      </c>
      <c r="L9" t="e">
        <f t="shared" si="6"/>
        <v>#DIV/0!</v>
      </c>
      <c r="N9" t="e">
        <f>AVERAGE(N30,N55,N71,N87,N103)</f>
        <v>#DIV/0!</v>
      </c>
      <c r="O9" t="e">
        <f t="shared" ref="O9:P9" si="7">AVERAGE(O30,O55,O71,O87,O103)</f>
        <v>#DIV/0!</v>
      </c>
      <c r="P9" t="e">
        <f t="shared" si="7"/>
        <v>#DIV/0!</v>
      </c>
    </row>
    <row r="11" spans="1:27" x14ac:dyDescent="0.25">
      <c r="A11" s="5"/>
      <c r="B11" s="7"/>
      <c r="C11" s="7"/>
      <c r="F11" s="7"/>
      <c r="G11" s="7"/>
      <c r="J11" s="7"/>
      <c r="K11" s="7"/>
      <c r="N11" s="7"/>
      <c r="O11" s="7"/>
    </row>
    <row r="12" spans="1:27" ht="15" customHeight="1" x14ac:dyDescent="0.25">
      <c r="A12" s="13"/>
      <c r="B12" s="13"/>
      <c r="C12" s="9"/>
      <c r="D12" s="6"/>
      <c r="E12" s="13"/>
      <c r="F12" s="13"/>
      <c r="G12" s="9"/>
      <c r="H12" s="6"/>
      <c r="I12" s="13"/>
      <c r="J12" s="13"/>
      <c r="K12" s="9"/>
      <c r="L12" s="6"/>
      <c r="M12" s="6"/>
      <c r="N12" s="13"/>
      <c r="O12" s="9"/>
      <c r="P12" s="6"/>
      <c r="Q12" s="6"/>
      <c r="R12" s="13"/>
      <c r="S12" s="13"/>
      <c r="T12" s="9"/>
      <c r="U12" s="6"/>
      <c r="V12" s="13"/>
      <c r="W12" s="13"/>
      <c r="X12" s="9"/>
      <c r="Y12" s="6"/>
      <c r="Z12" s="6"/>
      <c r="AA12" s="6"/>
    </row>
    <row r="13" spans="1:27" x14ac:dyDescent="0.25">
      <c r="A13" s="13"/>
      <c r="B13" s="13"/>
      <c r="C13" s="9"/>
      <c r="D13" s="6"/>
      <c r="E13" s="13"/>
      <c r="F13" s="13"/>
      <c r="G13" s="9"/>
      <c r="H13" s="6"/>
      <c r="I13" s="13"/>
      <c r="J13" s="13"/>
      <c r="K13" s="9"/>
      <c r="L13" s="6"/>
      <c r="M13" s="6"/>
      <c r="N13" s="13"/>
      <c r="O13" s="9"/>
      <c r="P13" s="6"/>
      <c r="Q13" s="6"/>
      <c r="R13" s="13"/>
      <c r="S13" s="13"/>
      <c r="T13" s="9"/>
      <c r="U13" s="6"/>
      <c r="V13" s="13"/>
      <c r="W13" s="13"/>
      <c r="X13" s="9"/>
      <c r="Y13" s="6"/>
      <c r="Z13" s="6"/>
      <c r="AA13" s="6"/>
    </row>
    <row r="14" spans="1:27" x14ac:dyDescent="0.25">
      <c r="A14" s="13"/>
      <c r="B14" s="13"/>
      <c r="C14" s="9"/>
      <c r="D14" s="6"/>
      <c r="E14" s="13"/>
      <c r="F14" s="13"/>
      <c r="G14" s="9"/>
      <c r="H14" s="6"/>
      <c r="I14" s="13"/>
      <c r="J14" s="13"/>
      <c r="K14" s="9"/>
      <c r="L14" s="6"/>
      <c r="M14" s="6"/>
      <c r="N14" s="13"/>
      <c r="O14" s="9"/>
      <c r="P14" s="6"/>
      <c r="Q14" s="6"/>
      <c r="R14" s="13"/>
      <c r="S14" s="13"/>
      <c r="T14" s="9"/>
      <c r="U14" s="6"/>
      <c r="V14" s="13"/>
      <c r="W14" s="13"/>
      <c r="X14" s="9"/>
      <c r="Y14" s="6"/>
      <c r="Z14" s="6"/>
      <c r="AA14" s="6"/>
    </row>
    <row r="16" spans="1:27" x14ac:dyDescent="0.25">
      <c r="A16" t="s">
        <v>2</v>
      </c>
      <c r="M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35" ht="15" customHeight="1" x14ac:dyDescent="0.25">
      <c r="A17" t="s">
        <v>0</v>
      </c>
      <c r="B17" s="12" t="s">
        <v>17</v>
      </c>
      <c r="C17" s="12"/>
      <c r="D17" s="12"/>
      <c r="E17" s="7"/>
      <c r="F17" s="12" t="s">
        <v>15</v>
      </c>
      <c r="G17" s="12"/>
      <c r="H17" s="12"/>
      <c r="I17" s="8"/>
      <c r="J17" s="12" t="s">
        <v>16</v>
      </c>
      <c r="K17" s="12"/>
      <c r="L17" s="12"/>
      <c r="M17" s="8"/>
      <c r="N17" s="12" t="s">
        <v>11</v>
      </c>
      <c r="O17" s="12"/>
      <c r="P17" s="12"/>
      <c r="R17" s="8"/>
      <c r="S17" s="8"/>
      <c r="T17" s="8"/>
      <c r="U17" s="8"/>
      <c r="V17" s="8"/>
      <c r="W17" s="8"/>
      <c r="X17" s="8"/>
      <c r="Y17" s="8"/>
      <c r="Z17" s="8"/>
      <c r="AA17" s="8"/>
      <c r="AH17" s="2"/>
      <c r="AI17" s="2"/>
    </row>
    <row r="18" spans="1:35" x14ac:dyDescent="0.25">
      <c r="B18" t="s">
        <v>12</v>
      </c>
      <c r="C18" t="s">
        <v>13</v>
      </c>
      <c r="D18" t="s">
        <v>14</v>
      </c>
      <c r="F18" t="s">
        <v>12</v>
      </c>
      <c r="G18" t="s">
        <v>13</v>
      </c>
      <c r="H18" t="s">
        <v>14</v>
      </c>
      <c r="J18" t="s">
        <v>12</v>
      </c>
      <c r="K18" t="s">
        <v>13</v>
      </c>
      <c r="L18" t="s">
        <v>14</v>
      </c>
      <c r="N18" t="s">
        <v>12</v>
      </c>
      <c r="O18" t="s">
        <v>13</v>
      </c>
      <c r="P18" t="s">
        <v>14</v>
      </c>
      <c r="AH18" s="2"/>
      <c r="AI18" s="2"/>
    </row>
    <row r="19" spans="1:35" x14ac:dyDescent="0.25">
      <c r="A19">
        <v>1</v>
      </c>
      <c r="B19">
        <v>0.312</v>
      </c>
      <c r="C19">
        <v>26.23</v>
      </c>
      <c r="D19">
        <v>0.54243667725212996</v>
      </c>
      <c r="F19">
        <v>1.33</v>
      </c>
      <c r="G19">
        <v>25.92</v>
      </c>
      <c r="H19">
        <v>0.39100890107911701</v>
      </c>
      <c r="J19">
        <v>10.593</v>
      </c>
      <c r="K19">
        <v>25.41</v>
      </c>
      <c r="L19">
        <v>0.27847599394901601</v>
      </c>
    </row>
    <row r="20" spans="1:35" x14ac:dyDescent="0.25">
      <c r="A20">
        <v>2</v>
      </c>
      <c r="B20">
        <v>0.21199999999999999</v>
      </c>
      <c r="C20">
        <v>26.79</v>
      </c>
      <c r="D20">
        <v>0.54243667725212996</v>
      </c>
      <c r="F20">
        <v>1.1970000000000001</v>
      </c>
      <c r="G20">
        <v>29.13</v>
      </c>
      <c r="H20">
        <v>0.39100890107911701</v>
      </c>
      <c r="J20">
        <v>9.84</v>
      </c>
      <c r="K20">
        <v>25.73</v>
      </c>
      <c r="L20">
        <v>0.27847599394901601</v>
      </c>
    </row>
    <row r="21" spans="1:35" x14ac:dyDescent="0.25">
      <c r="A21">
        <v>3</v>
      </c>
      <c r="B21">
        <v>0.22600000000000001</v>
      </c>
      <c r="C21">
        <v>25</v>
      </c>
      <c r="D21">
        <v>0.54243667725212996</v>
      </c>
      <c r="F21">
        <v>1.1339999999999999</v>
      </c>
      <c r="G21">
        <v>25.42</v>
      </c>
      <c r="H21">
        <v>0.39100890107911701</v>
      </c>
      <c r="J21">
        <v>10.302</v>
      </c>
      <c r="K21">
        <v>25.52</v>
      </c>
      <c r="L21">
        <v>0.27847599394901601</v>
      </c>
    </row>
    <row r="22" spans="1:35" x14ac:dyDescent="0.25">
      <c r="A22">
        <v>4</v>
      </c>
      <c r="B22">
        <v>0.245</v>
      </c>
      <c r="C22">
        <v>25.71</v>
      </c>
      <c r="D22">
        <v>0.54243667725212996</v>
      </c>
      <c r="F22">
        <v>1.139</v>
      </c>
      <c r="G22">
        <v>26.12</v>
      </c>
      <c r="H22">
        <v>0.39100890107911701</v>
      </c>
      <c r="J22">
        <v>9.6240000000000006</v>
      </c>
      <c r="K22">
        <v>25.46</v>
      </c>
      <c r="L22">
        <v>0.27847599394901601</v>
      </c>
    </row>
    <row r="23" spans="1:35" x14ac:dyDescent="0.25">
      <c r="A23">
        <v>5</v>
      </c>
      <c r="B23">
        <v>0.218</v>
      </c>
      <c r="C23">
        <v>29.27</v>
      </c>
      <c r="D23">
        <v>0.54243667725212996</v>
      </c>
      <c r="F23">
        <v>1.135</v>
      </c>
      <c r="G23">
        <v>25.54</v>
      </c>
      <c r="H23">
        <v>0.39100890107911701</v>
      </c>
      <c r="J23">
        <v>9.7899999999999991</v>
      </c>
      <c r="K23">
        <v>25.61</v>
      </c>
      <c r="L23">
        <v>0.27847599394901601</v>
      </c>
    </row>
    <row r="24" spans="1:35" x14ac:dyDescent="0.25">
      <c r="A24">
        <v>6</v>
      </c>
      <c r="B24">
        <v>0.20300000000000001</v>
      </c>
      <c r="C24">
        <v>31.25</v>
      </c>
      <c r="D24">
        <v>0.54243667725212996</v>
      </c>
      <c r="F24">
        <v>1.0900000000000001</v>
      </c>
      <c r="G24">
        <v>25.81</v>
      </c>
      <c r="H24">
        <v>0.39100890107911701</v>
      </c>
      <c r="J24">
        <v>9.7590000000000003</v>
      </c>
      <c r="K24">
        <v>25.47</v>
      </c>
      <c r="L24">
        <v>0.27847599394901601</v>
      </c>
    </row>
    <row r="25" spans="1:35" x14ac:dyDescent="0.25">
      <c r="A25">
        <v>7</v>
      </c>
      <c r="B25">
        <v>0.23499999999999999</v>
      </c>
      <c r="C25">
        <v>30</v>
      </c>
      <c r="D25">
        <v>0.54243667725212996</v>
      </c>
      <c r="F25">
        <v>1.133</v>
      </c>
      <c r="G25">
        <v>26.35</v>
      </c>
      <c r="H25">
        <v>0.39100890107911701</v>
      </c>
      <c r="J25">
        <v>10.08</v>
      </c>
      <c r="K25">
        <v>25.5</v>
      </c>
      <c r="L25">
        <v>0.27847599394901601</v>
      </c>
    </row>
    <row r="26" spans="1:35" x14ac:dyDescent="0.25">
      <c r="A26">
        <v>8</v>
      </c>
      <c r="B26">
        <v>0.252</v>
      </c>
      <c r="C26">
        <v>28.3</v>
      </c>
      <c r="D26">
        <v>0.54243667725212996</v>
      </c>
      <c r="F26">
        <v>1.012</v>
      </c>
      <c r="G26">
        <v>24.93</v>
      </c>
      <c r="H26">
        <v>0.39100890107911701</v>
      </c>
      <c r="J26">
        <v>10.141</v>
      </c>
      <c r="K26">
        <v>25.45</v>
      </c>
      <c r="L26">
        <v>0.27847599394901601</v>
      </c>
    </row>
    <row r="27" spans="1:35" x14ac:dyDescent="0.25">
      <c r="A27">
        <v>9</v>
      </c>
      <c r="B27">
        <v>0.23200000000000001</v>
      </c>
      <c r="C27">
        <v>29.03</v>
      </c>
      <c r="D27">
        <v>0.54243667725212996</v>
      </c>
      <c r="F27">
        <v>1.0569999999999999</v>
      </c>
      <c r="G27">
        <v>28.18</v>
      </c>
      <c r="H27">
        <v>0.39100890107911701</v>
      </c>
      <c r="J27">
        <v>9.9920000000000009</v>
      </c>
      <c r="K27">
        <v>25.31</v>
      </c>
      <c r="L27">
        <v>0.27847599394901601</v>
      </c>
    </row>
    <row r="28" spans="1:35" x14ac:dyDescent="0.25">
      <c r="A28">
        <v>10</v>
      </c>
      <c r="B28">
        <v>0.248</v>
      </c>
      <c r="C28">
        <v>29.79</v>
      </c>
      <c r="D28">
        <v>0.54243667725212996</v>
      </c>
      <c r="F28">
        <v>1.0569999999999999</v>
      </c>
      <c r="G28">
        <v>25.51</v>
      </c>
      <c r="H28">
        <v>0.39100890107911701</v>
      </c>
      <c r="J28">
        <v>10.161</v>
      </c>
      <c r="K28">
        <v>25.53</v>
      </c>
      <c r="L28">
        <v>0.27847599394901601</v>
      </c>
    </row>
    <row r="29" spans="1:35" x14ac:dyDescent="0.25">
      <c r="A29" t="s">
        <v>1</v>
      </c>
      <c r="B29">
        <f t="shared" ref="B29:E29" si="8">AVERAGE(B19:B28)</f>
        <v>0.23830000000000001</v>
      </c>
      <c r="C29">
        <f t="shared" si="8"/>
        <v>28.137</v>
      </c>
      <c r="D29">
        <f t="shared" si="8"/>
        <v>0.54243667725213007</v>
      </c>
      <c r="F29">
        <f t="shared" ref="F29:H29" si="9">AVERAGE(F19:F28)</f>
        <v>1.1284000000000001</v>
      </c>
      <c r="G29">
        <f t="shared" si="9"/>
        <v>26.291000000000004</v>
      </c>
      <c r="H29">
        <f t="shared" si="9"/>
        <v>0.39100890107911696</v>
      </c>
      <c r="J29">
        <f t="shared" ref="J29:L29" si="10">AVERAGE(J19:J28)</f>
        <v>10.028200000000002</v>
      </c>
      <c r="K29">
        <f t="shared" si="10"/>
        <v>25.498999999999999</v>
      </c>
      <c r="L29">
        <f t="shared" si="10"/>
        <v>0.27847599394901595</v>
      </c>
      <c r="N29" t="e">
        <f t="shared" ref="N29:P29" si="11">AVERAGE(N19:N28)</f>
        <v>#DIV/0!</v>
      </c>
      <c r="O29" t="e">
        <f t="shared" si="11"/>
        <v>#DIV/0!</v>
      </c>
      <c r="P29" t="e">
        <f t="shared" si="11"/>
        <v>#DIV/0!</v>
      </c>
    </row>
    <row r="30" spans="1:35" x14ac:dyDescent="0.25">
      <c r="A30" t="s">
        <v>3</v>
      </c>
      <c r="B30">
        <f>STDEV(B19:B28)</f>
        <v>3.0386583296653197E-2</v>
      </c>
      <c r="C30">
        <f>STDEV(C19:C28)</f>
        <v>2.0865657590084878</v>
      </c>
      <c r="D30">
        <v>0</v>
      </c>
      <c r="F30">
        <f>STDEV(F19:F28)</f>
        <v>8.8679447700380096E-2</v>
      </c>
      <c r="G30">
        <f>STDEV(G19:G28)</f>
        <v>1.325597978272447</v>
      </c>
      <c r="H30">
        <v>0</v>
      </c>
      <c r="J30">
        <f>STDEV(J19:J28)</f>
        <v>0.28988955751381507</v>
      </c>
      <c r="K30">
        <f>STDEV(K19:K28)</f>
        <v>0.1132793989312368</v>
      </c>
      <c r="L30">
        <v>0</v>
      </c>
      <c r="N30" t="e">
        <f>STDEV(N19:N28)</f>
        <v>#DIV/0!</v>
      </c>
      <c r="O30" t="e">
        <f>STDEV(O19:O28)</f>
        <v>#DIV/0!</v>
      </c>
      <c r="P30" t="e">
        <f t="shared" ref="P30" si="12">STDEV(P19:P28)</f>
        <v>#DIV/0!</v>
      </c>
    </row>
    <row r="32" spans="1:35" x14ac:dyDescent="0.25">
      <c r="B32" s="10" t="s">
        <v>18</v>
      </c>
      <c r="C32" s="10"/>
      <c r="D32" s="11">
        <f>(F29-B29)/B29</f>
        <v>3.7352077213596311</v>
      </c>
      <c r="F32" s="10" t="s">
        <v>18</v>
      </c>
      <c r="G32" s="10"/>
      <c r="H32" s="11">
        <f>(J29-F29)/F29</f>
        <v>7.8870967741935498</v>
      </c>
    </row>
    <row r="33" spans="1:27" ht="15" customHeight="1" x14ac:dyDescent="0.25">
      <c r="B33" s="10"/>
      <c r="C33" s="10"/>
      <c r="D33" s="11"/>
      <c r="F33" s="10"/>
      <c r="G33" s="10"/>
      <c r="H33" s="11"/>
    </row>
    <row r="34" spans="1:27" x14ac:dyDescent="0.25">
      <c r="B34" s="10"/>
      <c r="C34" s="10"/>
      <c r="D34" s="11"/>
      <c r="F34" s="10"/>
      <c r="G34" s="10"/>
      <c r="H34" s="11"/>
    </row>
    <row r="35" spans="1:27" x14ac:dyDescent="0.25">
      <c r="B35" s="8"/>
      <c r="C35" s="8"/>
      <c r="D35" s="9"/>
      <c r="F35" s="8"/>
      <c r="G35" s="8"/>
      <c r="H35" s="9"/>
    </row>
    <row r="36" spans="1:27" x14ac:dyDescent="0.25">
      <c r="B36" s="10" t="s">
        <v>19</v>
      </c>
      <c r="C36" s="10"/>
      <c r="D36" s="11">
        <f>(D29-H29)/H29</f>
        <v>0.38727449875207098</v>
      </c>
      <c r="F36" s="10" t="s">
        <v>19</v>
      </c>
      <c r="G36" s="10"/>
      <c r="H36" s="11">
        <f>(H29-L29)/L29</f>
        <v>0.40410272186946139</v>
      </c>
    </row>
    <row r="37" spans="1:27" x14ac:dyDescent="0.25">
      <c r="B37" s="10"/>
      <c r="C37" s="10"/>
      <c r="D37" s="11"/>
      <c r="F37" s="10"/>
      <c r="G37" s="10"/>
      <c r="H37" s="11"/>
    </row>
    <row r="38" spans="1:27" x14ac:dyDescent="0.25">
      <c r="B38" s="10"/>
      <c r="C38" s="10"/>
      <c r="D38" s="11"/>
      <c r="F38" s="10"/>
      <c r="G38" s="10"/>
      <c r="H38" s="11"/>
    </row>
    <row r="40" spans="1:27" x14ac:dyDescent="0.25">
      <c r="B40" s="8"/>
      <c r="C40" s="8"/>
      <c r="D40" s="1"/>
      <c r="E40" s="7"/>
      <c r="F40" s="8"/>
      <c r="G40" s="8"/>
      <c r="H40" s="1"/>
      <c r="I40" s="8"/>
      <c r="J40" s="8"/>
      <c r="K40" s="8"/>
      <c r="L40" s="1"/>
      <c r="M40" s="7"/>
      <c r="N40" s="8"/>
      <c r="O40" s="8"/>
      <c r="P40" s="1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7" x14ac:dyDescent="0.25">
      <c r="A41" t="s">
        <v>4</v>
      </c>
      <c r="M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7" x14ac:dyDescent="0.25">
      <c r="A42" t="s">
        <v>0</v>
      </c>
      <c r="B42" s="12" t="s">
        <v>17</v>
      </c>
      <c r="C42" s="12"/>
      <c r="D42" s="12"/>
      <c r="E42" s="7"/>
      <c r="F42" s="12" t="s">
        <v>15</v>
      </c>
      <c r="G42" s="12"/>
      <c r="H42" s="12"/>
      <c r="I42" s="8"/>
      <c r="J42" s="12" t="s">
        <v>16</v>
      </c>
      <c r="K42" s="12"/>
      <c r="L42" s="12"/>
      <c r="M42" s="8"/>
      <c r="N42" s="12" t="s">
        <v>11</v>
      </c>
      <c r="O42" s="12"/>
      <c r="P42" s="12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5">
      <c r="B43" t="s">
        <v>12</v>
      </c>
      <c r="C43" t="s">
        <v>13</v>
      </c>
      <c r="D43" t="s">
        <v>14</v>
      </c>
      <c r="F43" t="s">
        <v>12</v>
      </c>
      <c r="G43" t="s">
        <v>13</v>
      </c>
      <c r="H43" t="s">
        <v>14</v>
      </c>
      <c r="J43" t="s">
        <v>12</v>
      </c>
      <c r="K43" t="s">
        <v>13</v>
      </c>
      <c r="L43" t="s">
        <v>14</v>
      </c>
      <c r="N43" t="s">
        <v>12</v>
      </c>
      <c r="O43" t="s">
        <v>13</v>
      </c>
      <c r="P43" t="s">
        <v>14</v>
      </c>
    </row>
    <row r="44" spans="1:27" x14ac:dyDescent="0.25">
      <c r="A44">
        <v>1</v>
      </c>
    </row>
    <row r="45" spans="1:27" x14ac:dyDescent="0.25">
      <c r="A45">
        <v>2</v>
      </c>
    </row>
    <row r="46" spans="1:27" x14ac:dyDescent="0.25">
      <c r="A46">
        <v>3</v>
      </c>
    </row>
    <row r="47" spans="1:27" x14ac:dyDescent="0.25">
      <c r="A47">
        <v>4</v>
      </c>
    </row>
    <row r="48" spans="1:27" x14ac:dyDescent="0.25">
      <c r="A48">
        <v>5</v>
      </c>
    </row>
    <row r="49" spans="1:27" x14ac:dyDescent="0.25">
      <c r="A49">
        <v>6</v>
      </c>
    </row>
    <row r="50" spans="1:27" x14ac:dyDescent="0.25">
      <c r="A50">
        <v>7</v>
      </c>
    </row>
    <row r="51" spans="1:27" x14ac:dyDescent="0.25">
      <c r="A51">
        <v>8</v>
      </c>
    </row>
    <row r="52" spans="1:27" x14ac:dyDescent="0.25">
      <c r="A52">
        <v>9</v>
      </c>
    </row>
    <row r="53" spans="1:27" x14ac:dyDescent="0.25">
      <c r="A53">
        <v>10</v>
      </c>
    </row>
    <row r="54" spans="1:27" x14ac:dyDescent="0.25">
      <c r="A54" t="s">
        <v>1</v>
      </c>
      <c r="B54" t="e">
        <f t="shared" ref="B54" si="13">AVERAGE(B44:B53)</f>
        <v>#DIV/0!</v>
      </c>
      <c r="C54" t="e">
        <f t="shared" ref="C54" si="14">AVERAGE(C44:C53)</f>
        <v>#DIV/0!</v>
      </c>
      <c r="D54" t="e">
        <f t="shared" ref="D54" si="15">AVERAGE(D44:D53)</f>
        <v>#DIV/0!</v>
      </c>
      <c r="F54" t="e">
        <f t="shared" ref="F54:H54" si="16">AVERAGE(F44:F53)</f>
        <v>#DIV/0!</v>
      </c>
      <c r="G54" t="e">
        <f t="shared" si="16"/>
        <v>#DIV/0!</v>
      </c>
      <c r="H54" t="e">
        <f t="shared" si="16"/>
        <v>#DIV/0!</v>
      </c>
      <c r="J54" t="e">
        <f t="shared" ref="J54:L54" si="17">AVERAGE(J44:J53)</f>
        <v>#DIV/0!</v>
      </c>
      <c r="K54" t="e">
        <f t="shared" si="17"/>
        <v>#DIV/0!</v>
      </c>
      <c r="L54" t="e">
        <f t="shared" si="17"/>
        <v>#DIV/0!</v>
      </c>
      <c r="N54" t="e">
        <f t="shared" ref="N54:P54" si="18">AVERAGE(N44:N53)</f>
        <v>#DIV/0!</v>
      </c>
      <c r="O54" t="e">
        <f t="shared" si="18"/>
        <v>#DIV/0!</v>
      </c>
      <c r="P54" t="e">
        <f t="shared" si="18"/>
        <v>#DIV/0!</v>
      </c>
    </row>
    <row r="55" spans="1:27" x14ac:dyDescent="0.25">
      <c r="A55" t="s">
        <v>3</v>
      </c>
      <c r="B55" t="e">
        <f>STDEV(B44:B53)</f>
        <v>#DIV/0!</v>
      </c>
      <c r="C55" t="e">
        <f>STDEV(C44:C53)</f>
        <v>#DIV/0!</v>
      </c>
      <c r="D55" t="e">
        <f t="shared" ref="D55" si="19">STDEV(D44:D53)</f>
        <v>#DIV/0!</v>
      </c>
      <c r="F55" t="e">
        <f>STDEV(F44:F53)</f>
        <v>#DIV/0!</v>
      </c>
      <c r="G55" t="e">
        <f>STDEV(G44:G53)</f>
        <v>#DIV/0!</v>
      </c>
      <c r="H55" t="e">
        <f t="shared" ref="H55" si="20">STDEV(H44:H53)</f>
        <v>#DIV/0!</v>
      </c>
      <c r="J55" t="e">
        <f>STDEV(J44:J53)</f>
        <v>#DIV/0!</v>
      </c>
      <c r="K55" t="e">
        <f>STDEV(K44:K53)</f>
        <v>#DIV/0!</v>
      </c>
      <c r="L55" t="e">
        <f t="shared" ref="L55" si="21">STDEV(L44:L53)</f>
        <v>#DIV/0!</v>
      </c>
      <c r="N55" t="e">
        <f>STDEV(N44:N53)</f>
        <v>#DIV/0!</v>
      </c>
      <c r="O55" t="e">
        <f>STDEV(O44:O53)</f>
        <v>#DIV/0!</v>
      </c>
      <c r="P55" t="e">
        <f t="shared" ref="P55" si="22">STDEV(P44:P53)</f>
        <v>#DIV/0!</v>
      </c>
    </row>
    <row r="57" spans="1:27" x14ac:dyDescent="0.25">
      <c r="A57" t="s">
        <v>5</v>
      </c>
      <c r="M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7" x14ac:dyDescent="0.25">
      <c r="A58" t="s">
        <v>0</v>
      </c>
      <c r="B58" s="12" t="s">
        <v>17</v>
      </c>
      <c r="C58" s="12"/>
      <c r="D58" s="12"/>
      <c r="E58" s="7"/>
      <c r="F58" s="12" t="s">
        <v>15</v>
      </c>
      <c r="G58" s="12"/>
      <c r="H58" s="12"/>
      <c r="I58" s="8"/>
      <c r="J58" s="12" t="s">
        <v>16</v>
      </c>
      <c r="K58" s="12"/>
      <c r="L58" s="12"/>
      <c r="M58" s="8"/>
      <c r="N58" s="12" t="s">
        <v>11</v>
      </c>
      <c r="O58" s="12"/>
      <c r="P58" s="12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5">
      <c r="B59" t="s">
        <v>12</v>
      </c>
      <c r="C59" t="s">
        <v>13</v>
      </c>
      <c r="D59" t="s">
        <v>14</v>
      </c>
      <c r="F59" t="s">
        <v>12</v>
      </c>
      <c r="G59" t="s">
        <v>13</v>
      </c>
      <c r="H59" t="s">
        <v>14</v>
      </c>
      <c r="J59" t="s">
        <v>12</v>
      </c>
      <c r="K59" t="s">
        <v>13</v>
      </c>
      <c r="L59" t="s">
        <v>14</v>
      </c>
      <c r="N59" t="s">
        <v>12</v>
      </c>
      <c r="O59" t="s">
        <v>13</v>
      </c>
      <c r="P59" t="s">
        <v>14</v>
      </c>
    </row>
    <row r="60" spans="1:27" x14ac:dyDescent="0.25">
      <c r="A60">
        <v>1</v>
      </c>
    </row>
    <row r="61" spans="1:27" x14ac:dyDescent="0.25">
      <c r="A61">
        <v>2</v>
      </c>
    </row>
    <row r="62" spans="1:27" x14ac:dyDescent="0.25">
      <c r="A62">
        <v>3</v>
      </c>
    </row>
    <row r="63" spans="1:27" x14ac:dyDescent="0.25">
      <c r="A63">
        <v>4</v>
      </c>
    </row>
    <row r="64" spans="1:27" x14ac:dyDescent="0.25">
      <c r="A64">
        <v>5</v>
      </c>
    </row>
    <row r="65" spans="1:27" x14ac:dyDescent="0.25">
      <c r="A65">
        <v>6</v>
      </c>
    </row>
    <row r="66" spans="1:27" x14ac:dyDescent="0.25">
      <c r="A66">
        <v>7</v>
      </c>
    </row>
    <row r="67" spans="1:27" x14ac:dyDescent="0.25">
      <c r="A67">
        <v>8</v>
      </c>
    </row>
    <row r="68" spans="1:27" x14ac:dyDescent="0.25">
      <c r="A68">
        <v>9</v>
      </c>
    </row>
    <row r="69" spans="1:27" x14ac:dyDescent="0.25">
      <c r="A69">
        <v>10</v>
      </c>
    </row>
    <row r="70" spans="1:27" x14ac:dyDescent="0.25">
      <c r="A70" t="s">
        <v>1</v>
      </c>
      <c r="B70" t="e">
        <f t="shared" ref="B70" si="23">AVERAGE(B60:B69)</f>
        <v>#DIV/0!</v>
      </c>
      <c r="C70" t="e">
        <f t="shared" ref="C70" si="24">AVERAGE(C60:C69)</f>
        <v>#DIV/0!</v>
      </c>
      <c r="D70" t="e">
        <f t="shared" ref="D70" si="25">AVERAGE(D60:D69)</f>
        <v>#DIV/0!</v>
      </c>
      <c r="F70" t="e">
        <f t="shared" ref="F70:H70" si="26">AVERAGE(F60:F69)</f>
        <v>#DIV/0!</v>
      </c>
      <c r="G70" t="e">
        <f t="shared" si="26"/>
        <v>#DIV/0!</v>
      </c>
      <c r="H70" t="e">
        <f t="shared" si="26"/>
        <v>#DIV/0!</v>
      </c>
      <c r="J70" t="e">
        <f t="shared" ref="J70:L70" si="27">AVERAGE(J60:J69)</f>
        <v>#DIV/0!</v>
      </c>
      <c r="K70" t="e">
        <f t="shared" si="27"/>
        <v>#DIV/0!</v>
      </c>
      <c r="L70" t="e">
        <f t="shared" si="27"/>
        <v>#DIV/0!</v>
      </c>
      <c r="N70" t="e">
        <f t="shared" ref="N70:P70" si="28">AVERAGE(N60:N69)</f>
        <v>#DIV/0!</v>
      </c>
      <c r="O70" t="e">
        <f t="shared" si="28"/>
        <v>#DIV/0!</v>
      </c>
      <c r="P70" t="e">
        <f t="shared" si="28"/>
        <v>#DIV/0!</v>
      </c>
    </row>
    <row r="71" spans="1:27" x14ac:dyDescent="0.25">
      <c r="A71" t="s">
        <v>3</v>
      </c>
      <c r="B71" t="e">
        <f>STDEV(B60:B69)</f>
        <v>#DIV/0!</v>
      </c>
      <c r="C71" t="e">
        <f>STDEV(C60:C69)</f>
        <v>#DIV/0!</v>
      </c>
      <c r="D71" t="e">
        <f t="shared" ref="D71" si="29">STDEV(D60:D69)</f>
        <v>#DIV/0!</v>
      </c>
      <c r="F71" t="e">
        <f>STDEV(F60:F69)</f>
        <v>#DIV/0!</v>
      </c>
      <c r="G71" t="e">
        <f>STDEV(G60:G69)</f>
        <v>#DIV/0!</v>
      </c>
      <c r="H71" t="e">
        <f t="shared" ref="H71" si="30">STDEV(H60:H69)</f>
        <v>#DIV/0!</v>
      </c>
      <c r="J71" t="e">
        <f>STDEV(J60:J69)</f>
        <v>#DIV/0!</v>
      </c>
      <c r="K71" t="e">
        <f>STDEV(K60:K69)</f>
        <v>#DIV/0!</v>
      </c>
      <c r="L71" t="e">
        <f t="shared" ref="L71" si="31">STDEV(L60:L69)</f>
        <v>#DIV/0!</v>
      </c>
      <c r="N71" t="e">
        <f>STDEV(N60:N69)</f>
        <v>#DIV/0!</v>
      </c>
      <c r="O71" t="e">
        <f>STDEV(O60:O69)</f>
        <v>#DIV/0!</v>
      </c>
      <c r="P71" t="e">
        <f t="shared" ref="P71" si="32">STDEV(P60:P69)</f>
        <v>#DIV/0!</v>
      </c>
    </row>
    <row r="73" spans="1:27" x14ac:dyDescent="0.25">
      <c r="A73" t="s">
        <v>9</v>
      </c>
      <c r="M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7" x14ac:dyDescent="0.25">
      <c r="A74" t="s">
        <v>0</v>
      </c>
      <c r="B74" s="12" t="s">
        <v>17</v>
      </c>
      <c r="C74" s="12"/>
      <c r="D74" s="12"/>
      <c r="E74" s="7"/>
      <c r="F74" s="12" t="s">
        <v>15</v>
      </c>
      <c r="G74" s="12"/>
      <c r="H74" s="12"/>
      <c r="I74" s="8"/>
      <c r="J74" s="12" t="s">
        <v>16</v>
      </c>
      <c r="K74" s="12"/>
      <c r="L74" s="12"/>
      <c r="M74" s="8"/>
      <c r="N74" s="12" t="s">
        <v>11</v>
      </c>
      <c r="O74" s="12"/>
      <c r="P74" s="12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5">
      <c r="B75" t="s">
        <v>12</v>
      </c>
      <c r="C75" t="s">
        <v>13</v>
      </c>
      <c r="D75" t="s">
        <v>14</v>
      </c>
      <c r="F75" t="s">
        <v>12</v>
      </c>
      <c r="G75" t="s">
        <v>13</v>
      </c>
      <c r="H75" t="s">
        <v>14</v>
      </c>
      <c r="J75" t="s">
        <v>12</v>
      </c>
      <c r="K75" t="s">
        <v>13</v>
      </c>
      <c r="L75" t="s">
        <v>14</v>
      </c>
      <c r="N75" t="s">
        <v>12</v>
      </c>
      <c r="O75" t="s">
        <v>13</v>
      </c>
      <c r="P75" t="s">
        <v>14</v>
      </c>
    </row>
    <row r="76" spans="1:27" x14ac:dyDescent="0.25">
      <c r="A76">
        <v>1</v>
      </c>
    </row>
    <row r="77" spans="1:27" x14ac:dyDescent="0.25">
      <c r="A77">
        <v>2</v>
      </c>
    </row>
    <row r="78" spans="1:27" x14ac:dyDescent="0.25">
      <c r="A78">
        <v>3</v>
      </c>
    </row>
    <row r="79" spans="1:27" x14ac:dyDescent="0.25">
      <c r="A79">
        <v>4</v>
      </c>
    </row>
    <row r="80" spans="1:27" x14ac:dyDescent="0.25">
      <c r="A80">
        <v>5</v>
      </c>
    </row>
    <row r="81" spans="1:27" x14ac:dyDescent="0.25">
      <c r="A81">
        <v>6</v>
      </c>
    </row>
    <row r="82" spans="1:27" x14ac:dyDescent="0.25">
      <c r="A82">
        <v>7</v>
      </c>
    </row>
    <row r="83" spans="1:27" x14ac:dyDescent="0.25">
      <c r="A83">
        <v>8</v>
      </c>
    </row>
    <row r="84" spans="1:27" x14ac:dyDescent="0.25">
      <c r="A84">
        <v>9</v>
      </c>
    </row>
    <row r="85" spans="1:27" x14ac:dyDescent="0.25">
      <c r="A85">
        <v>10</v>
      </c>
    </row>
    <row r="86" spans="1:27" x14ac:dyDescent="0.25">
      <c r="A86" t="s">
        <v>1</v>
      </c>
      <c r="B86" t="e">
        <f t="shared" ref="B86" si="33">AVERAGE(B76:B85)</f>
        <v>#DIV/0!</v>
      </c>
      <c r="C86" t="e">
        <f t="shared" ref="C86" si="34">AVERAGE(C76:C85)</f>
        <v>#DIV/0!</v>
      </c>
      <c r="D86" t="e">
        <f t="shared" ref="D86" si="35">AVERAGE(D76:D85)</f>
        <v>#DIV/0!</v>
      </c>
      <c r="F86" t="e">
        <f t="shared" ref="F86:H86" si="36">AVERAGE(F76:F85)</f>
        <v>#DIV/0!</v>
      </c>
      <c r="G86" t="e">
        <f t="shared" si="36"/>
        <v>#DIV/0!</v>
      </c>
      <c r="H86" t="e">
        <f t="shared" si="36"/>
        <v>#DIV/0!</v>
      </c>
      <c r="J86" t="e">
        <f t="shared" ref="J86:L86" si="37">AVERAGE(J76:J85)</f>
        <v>#DIV/0!</v>
      </c>
      <c r="K86" t="e">
        <f t="shared" si="37"/>
        <v>#DIV/0!</v>
      </c>
      <c r="L86" t="e">
        <f t="shared" si="37"/>
        <v>#DIV/0!</v>
      </c>
      <c r="N86" t="e">
        <f t="shared" ref="N86:P86" si="38">AVERAGE(N76:N85)</f>
        <v>#DIV/0!</v>
      </c>
      <c r="O86" t="e">
        <f t="shared" si="38"/>
        <v>#DIV/0!</v>
      </c>
      <c r="P86" t="e">
        <f t="shared" si="38"/>
        <v>#DIV/0!</v>
      </c>
    </row>
    <row r="87" spans="1:27" x14ac:dyDescent="0.25">
      <c r="A87" t="s">
        <v>3</v>
      </c>
      <c r="B87" t="e">
        <f>STDEV(B76:B85)</f>
        <v>#DIV/0!</v>
      </c>
      <c r="C87" t="e">
        <f>STDEV(C76:C85)</f>
        <v>#DIV/0!</v>
      </c>
      <c r="D87" t="e">
        <f t="shared" ref="D87" si="39">STDEV(D76:D85)</f>
        <v>#DIV/0!</v>
      </c>
      <c r="F87" t="e">
        <f>STDEV(F76:F85)</f>
        <v>#DIV/0!</v>
      </c>
      <c r="G87" t="e">
        <f>STDEV(G76:G85)</f>
        <v>#DIV/0!</v>
      </c>
      <c r="H87" t="e">
        <f t="shared" ref="H87" si="40">STDEV(H76:H85)</f>
        <v>#DIV/0!</v>
      </c>
      <c r="J87" t="e">
        <f>STDEV(J76:J85)</f>
        <v>#DIV/0!</v>
      </c>
      <c r="K87" t="e">
        <f>STDEV(K76:K85)</f>
        <v>#DIV/0!</v>
      </c>
      <c r="L87" t="e">
        <f t="shared" ref="L87" si="41">STDEV(L76:L85)</f>
        <v>#DIV/0!</v>
      </c>
      <c r="N87" t="e">
        <f>STDEV(N76:N85)</f>
        <v>#DIV/0!</v>
      </c>
      <c r="O87" t="e">
        <f>STDEV(O76:O85)</f>
        <v>#DIV/0!</v>
      </c>
      <c r="P87" t="e">
        <f t="shared" ref="P87" si="42">STDEV(P76:P85)</f>
        <v>#DIV/0!</v>
      </c>
    </row>
    <row r="89" spans="1:27" x14ac:dyDescent="0.25">
      <c r="A89" t="s">
        <v>8</v>
      </c>
      <c r="M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7" x14ac:dyDescent="0.25">
      <c r="A90" t="s">
        <v>0</v>
      </c>
      <c r="B90" s="12" t="s">
        <v>17</v>
      </c>
      <c r="C90" s="12"/>
      <c r="D90" s="12"/>
      <c r="E90" s="7"/>
      <c r="F90" s="12" t="s">
        <v>15</v>
      </c>
      <c r="G90" s="12"/>
      <c r="H90" s="12"/>
      <c r="I90" s="8"/>
      <c r="J90" s="12" t="s">
        <v>16</v>
      </c>
      <c r="K90" s="12"/>
      <c r="L90" s="12"/>
      <c r="M90" s="8"/>
      <c r="N90" s="12" t="s">
        <v>11</v>
      </c>
      <c r="O90" s="12"/>
      <c r="P90" s="12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5">
      <c r="B91" t="s">
        <v>12</v>
      </c>
      <c r="C91" t="s">
        <v>13</v>
      </c>
      <c r="D91" t="s">
        <v>14</v>
      </c>
      <c r="F91" t="s">
        <v>12</v>
      </c>
      <c r="G91" t="s">
        <v>13</v>
      </c>
      <c r="H91" t="s">
        <v>14</v>
      </c>
      <c r="J91" t="s">
        <v>12</v>
      </c>
      <c r="K91" t="s">
        <v>13</v>
      </c>
      <c r="L91" t="s">
        <v>14</v>
      </c>
      <c r="N91" t="s">
        <v>12</v>
      </c>
      <c r="O91" t="s">
        <v>13</v>
      </c>
      <c r="P91" t="s">
        <v>14</v>
      </c>
    </row>
    <row r="92" spans="1:27" x14ac:dyDescent="0.25">
      <c r="A92">
        <v>1</v>
      </c>
    </row>
    <row r="93" spans="1:27" x14ac:dyDescent="0.25">
      <c r="A93">
        <v>2</v>
      </c>
    </row>
    <row r="94" spans="1:27" x14ac:dyDescent="0.25">
      <c r="A94">
        <v>3</v>
      </c>
    </row>
    <row r="95" spans="1:27" x14ac:dyDescent="0.25">
      <c r="A95">
        <v>4</v>
      </c>
    </row>
    <row r="96" spans="1:27" x14ac:dyDescent="0.25">
      <c r="A96">
        <v>5</v>
      </c>
    </row>
    <row r="97" spans="1:16" x14ac:dyDescent="0.25">
      <c r="A97">
        <v>6</v>
      </c>
    </row>
    <row r="98" spans="1:16" x14ac:dyDescent="0.25">
      <c r="A98">
        <v>7</v>
      </c>
    </row>
    <row r="99" spans="1:16" x14ac:dyDescent="0.25">
      <c r="A99">
        <v>8</v>
      </c>
    </row>
    <row r="100" spans="1:16" x14ac:dyDescent="0.25">
      <c r="A100">
        <v>9</v>
      </c>
    </row>
    <row r="101" spans="1:16" x14ac:dyDescent="0.25">
      <c r="A101">
        <v>10</v>
      </c>
    </row>
    <row r="102" spans="1:16" x14ac:dyDescent="0.25">
      <c r="A102" t="s">
        <v>1</v>
      </c>
      <c r="B102" t="e">
        <f t="shared" ref="B102" si="43">AVERAGE(B92:B101)</f>
        <v>#DIV/0!</v>
      </c>
      <c r="C102" t="e">
        <f t="shared" ref="C102" si="44">AVERAGE(C92:C101)</f>
        <v>#DIV/0!</v>
      </c>
      <c r="D102" t="e">
        <f t="shared" ref="D102" si="45">AVERAGE(D92:D101)</f>
        <v>#DIV/0!</v>
      </c>
      <c r="F102" t="e">
        <f t="shared" ref="F102:H102" si="46">AVERAGE(F92:F101)</f>
        <v>#DIV/0!</v>
      </c>
      <c r="G102" t="e">
        <f t="shared" si="46"/>
        <v>#DIV/0!</v>
      </c>
      <c r="H102" t="e">
        <f t="shared" si="46"/>
        <v>#DIV/0!</v>
      </c>
      <c r="J102" t="e">
        <f t="shared" ref="J102:L102" si="47">AVERAGE(J92:J101)</f>
        <v>#DIV/0!</v>
      </c>
      <c r="K102" t="e">
        <f t="shared" si="47"/>
        <v>#DIV/0!</v>
      </c>
      <c r="L102" t="e">
        <f t="shared" si="47"/>
        <v>#DIV/0!</v>
      </c>
      <c r="N102" t="e">
        <f t="shared" ref="N102:P102" si="48">AVERAGE(N92:N101)</f>
        <v>#DIV/0!</v>
      </c>
      <c r="O102" t="e">
        <f t="shared" si="48"/>
        <v>#DIV/0!</v>
      </c>
      <c r="P102" t="e">
        <f t="shared" si="48"/>
        <v>#DIV/0!</v>
      </c>
    </row>
    <row r="103" spans="1:16" x14ac:dyDescent="0.25">
      <c r="A103" t="s">
        <v>3</v>
      </c>
      <c r="B103" t="e">
        <f>STDEV(B92:B101)</f>
        <v>#DIV/0!</v>
      </c>
      <c r="C103" t="e">
        <f>STDEV(C92:C101)</f>
        <v>#DIV/0!</v>
      </c>
      <c r="D103" t="e">
        <f t="shared" ref="D103" si="49">STDEV(D92:D101)</f>
        <v>#DIV/0!</v>
      </c>
      <c r="F103" t="e">
        <f>STDEV(F92:F101)</f>
        <v>#DIV/0!</v>
      </c>
      <c r="G103" t="e">
        <f>STDEV(G92:G101)</f>
        <v>#DIV/0!</v>
      </c>
      <c r="H103" t="e">
        <f t="shared" ref="H103" si="50">STDEV(H92:H101)</f>
        <v>#DIV/0!</v>
      </c>
      <c r="J103" t="e">
        <f>STDEV(J92:J101)</f>
        <v>#DIV/0!</v>
      </c>
      <c r="K103" t="e">
        <f>STDEV(K92:K101)</f>
        <v>#DIV/0!</v>
      </c>
      <c r="L103" t="e">
        <f t="shared" ref="L103" si="51">STDEV(L92:L101)</f>
        <v>#DIV/0!</v>
      </c>
      <c r="N103" t="e">
        <f>STDEV(N92:N101)</f>
        <v>#DIV/0!</v>
      </c>
      <c r="O103" t="e">
        <f>STDEV(O92:O101)</f>
        <v>#DIV/0!</v>
      </c>
      <c r="P103" t="e">
        <f t="shared" ref="P103" si="52">STDEV(P92:P101)</f>
        <v>#DIV/0!</v>
      </c>
    </row>
  </sheetData>
  <mergeCells count="33">
    <mergeCell ref="N90:P90"/>
    <mergeCell ref="B32:C34"/>
    <mergeCell ref="D32:D34"/>
    <mergeCell ref="B36:C38"/>
    <mergeCell ref="D36:D38"/>
    <mergeCell ref="F32:G34"/>
    <mergeCell ref="H32:H34"/>
    <mergeCell ref="F36:G38"/>
    <mergeCell ref="H36:H38"/>
    <mergeCell ref="N6:P6"/>
    <mergeCell ref="N17:P17"/>
    <mergeCell ref="N42:P42"/>
    <mergeCell ref="N58:P58"/>
    <mergeCell ref="N74:P74"/>
    <mergeCell ref="J17:L17"/>
    <mergeCell ref="J42:L42"/>
    <mergeCell ref="J58:L58"/>
    <mergeCell ref="J74:L74"/>
    <mergeCell ref="J90:L90"/>
    <mergeCell ref="B42:D42"/>
    <mergeCell ref="B58:D58"/>
    <mergeCell ref="B74:D74"/>
    <mergeCell ref="B90:D90"/>
    <mergeCell ref="F6:H6"/>
    <mergeCell ref="F17:H17"/>
    <mergeCell ref="F42:H42"/>
    <mergeCell ref="F58:H58"/>
    <mergeCell ref="F74:H74"/>
    <mergeCell ref="F90:H90"/>
    <mergeCell ref="A5:B5"/>
    <mergeCell ref="B6:D6"/>
    <mergeCell ref="B17:D17"/>
    <mergeCell ref="J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Word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2017-04-28T08:43:24Z</dcterms:modified>
</cp:coreProperties>
</file>