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nam/Dropbox/Connor/Code/Python/ese499/acrobat-master/"/>
    </mc:Choice>
  </mc:AlternateContent>
  <xr:revisionPtr revIDLastSave="0" documentId="13_ncr:1_{930E6A11-312C-8843-A3ED-E2BCADE8CE66}" xr6:coauthVersionLast="40" xr6:coauthVersionMax="40" xr10:uidLastSave="{00000000-0000-0000-0000-000000000000}"/>
  <bookViews>
    <workbookView xWindow="3620" yWindow="580" windowWidth="24500" windowHeight="16340" activeTab="3" xr2:uid="{E1318482-29E7-DC4B-9505-D4F5FA664DCE}"/>
  </bookViews>
  <sheets>
    <sheet name="Sheet1 (2)" sheetId="2" r:id="rId1"/>
    <sheet name="Depth DQN" sheetId="5" r:id="rId2"/>
    <sheet name="Square DQN" sheetId="4" r:id="rId3"/>
    <sheet name="Breadth DQ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Q6" i="1" l="1"/>
  <c r="Q7" i="1"/>
  <c r="Q8" i="1"/>
  <c r="Q9" i="1"/>
  <c r="Q5" i="1"/>
  <c r="K6" i="1"/>
  <c r="K7" i="1"/>
  <c r="K8" i="1"/>
  <c r="K9" i="1"/>
  <c r="K5" i="1"/>
  <c r="E6" i="1"/>
  <c r="E7" i="1"/>
  <c r="E8" i="1"/>
  <c r="E9" i="1"/>
  <c r="E5" i="1"/>
</calcChain>
</file>

<file path=xl/sharedStrings.xml><?xml version="1.0" encoding="utf-8"?>
<sst xmlns="http://schemas.openxmlformats.org/spreadsheetml/2006/main" count="102" uniqueCount="30">
  <si>
    <t>Slow Dynamic: 1</t>
  </si>
  <si>
    <t>Slow Dynamic 2:</t>
  </si>
  <si>
    <t>Slow Dynamic 3:</t>
  </si>
  <si>
    <t>Slow Dynamic 4:</t>
  </si>
  <si>
    <t>150x2</t>
  </si>
  <si>
    <t>100x2</t>
  </si>
  <si>
    <t>70x2</t>
  </si>
  <si>
    <t>50x2</t>
  </si>
  <si>
    <t>30x2</t>
  </si>
  <si>
    <t>Classic Controller</t>
  </si>
  <si>
    <t>110x3</t>
  </si>
  <si>
    <t>70x3</t>
  </si>
  <si>
    <t>50x3</t>
  </si>
  <si>
    <t>30x3</t>
  </si>
  <si>
    <t>90x3</t>
  </si>
  <si>
    <t>Link 1 Mass: 1</t>
  </si>
  <si>
    <t>Link 1 Mass: 2</t>
  </si>
  <si>
    <t>Link 1 Mass: 3</t>
  </si>
  <si>
    <t>Probability of Learning</t>
  </si>
  <si>
    <t>Rise Time</t>
  </si>
  <si>
    <t>Average</t>
  </si>
  <si>
    <t>Median Peak Value</t>
  </si>
  <si>
    <t>9x9</t>
  </si>
  <si>
    <t>12x12</t>
  </si>
  <si>
    <t>14x14</t>
  </si>
  <si>
    <t>16x16</t>
  </si>
  <si>
    <t>18x18</t>
  </si>
  <si>
    <t>Training Time</t>
  </si>
  <si>
    <t>average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</si>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</sst>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2" xfId="0" applyBorder="1" applyAlignment="1">
      <alignment vertical="center" wrapText="1"/>
    </xf>
    <xf numFmtId="0" fontId="0" fillId="0" borderId="2" xfId="0" applyBorder="1"/>
    <xf numFmtId="0" fontId="1" fillId="0" borderId="1" xfId="0" applyFont="1" applyBorder="1"/>
    <xf numFmtId="0" fontId="1" fillId="0" borderId="0" xfId="0" applyFont="1"/>
    <xf numFmtId="0" fontId="1" fillId="0" borderId="3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DQN Probability of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'Depth DQN'!$B$5:$D$5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63-A048-B3F7-2C788E81EF3B}"/>
            </c:ext>
          </c:extLst>
        </c:ser>
        <c:ser>
          <c:idx val="1"/>
          <c:order val="1"/>
          <c:tx>
            <c:v>90x3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'Depth DQN'!$B$6:$D$6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63-A048-B3F7-2C788E81EF3B}"/>
            </c:ext>
          </c:extLst>
        </c:ser>
        <c:ser>
          <c:idx val="2"/>
          <c:order val="2"/>
          <c:tx>
            <c:v>70x3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'Depth DQN'!$B$7:$D$7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63-A048-B3F7-2C788E81EF3B}"/>
            </c:ext>
          </c:extLst>
        </c:ser>
        <c:ser>
          <c:idx val="3"/>
          <c:order val="3"/>
          <c:tx>
            <c:v>50x3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'Depth DQN'!$B$8:$D$8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63-A048-B3F7-2C788E81EF3B}"/>
            </c:ext>
          </c:extLst>
        </c:ser>
        <c:ser>
          <c:idx val="4"/>
          <c:order val="4"/>
          <c:tx>
            <c:v>30x3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'Depth DQN'!$B$9:$D$9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63-A048-B3F7-2C788E81E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15504"/>
        <c:axId val="653646272"/>
      </c:scatterChart>
      <c:valAx>
        <c:axId val="6535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46272"/>
        <c:crosses val="autoZero"/>
        <c:crossBetween val="midCat"/>
      </c:valAx>
      <c:valAx>
        <c:axId val="6536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1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'Square DQN'!$N$4:$P$4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'Square DQN'!$N$5:$P$5</c:f>
              <c:numCache>
                <c:formatCode>General</c:formatCode>
                <c:ptCount val="3"/>
                <c:pt idx="0">
                  <c:v>0.981203865582012</c:v>
                </c:pt>
                <c:pt idx="1">
                  <c:v>0.99099757062643601</c:v>
                </c:pt>
                <c:pt idx="2">
                  <c:v>0.99572607227502197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D-1541-BE46-3C94DE950793}"/>
            </c:ext>
          </c:extLst>
        </c:ser>
        <c:ser>
          <c:idx val="1"/>
          <c:order val="1"/>
          <c:tx>
            <c:v>90x3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'Square DQN'!$N$4:$P$4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'Square DQN'!$N$6:$P$6</c:f>
              <c:numCache>
                <c:formatCode>General</c:formatCode>
                <c:ptCount val="3"/>
                <c:pt idx="0">
                  <c:v>0.976573558029185</c:v>
                </c:pt>
                <c:pt idx="1">
                  <c:v>0.98717321555360804</c:v>
                </c:pt>
                <c:pt idx="2">
                  <c:v>0.99264941032812204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D-1541-BE46-3C94DE950793}"/>
            </c:ext>
          </c:extLst>
        </c:ser>
        <c:ser>
          <c:idx val="2"/>
          <c:order val="2"/>
          <c:tx>
            <c:v>70x3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'Square DQN'!$N$4:$P$4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'Square DQN'!$N$7:$P$7</c:f>
              <c:numCache>
                <c:formatCode>General</c:formatCode>
                <c:ptCount val="3"/>
                <c:pt idx="0">
                  <c:v>0.98043700754099805</c:v>
                </c:pt>
                <c:pt idx="1">
                  <c:v>0.99041955489978994</c:v>
                </c:pt>
                <c:pt idx="2">
                  <c:v>0.99746873089643195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3D-1541-BE46-3C94DE950793}"/>
            </c:ext>
          </c:extLst>
        </c:ser>
        <c:ser>
          <c:idx val="3"/>
          <c:order val="3"/>
          <c:tx>
            <c:v>50x3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'Square DQN'!$N$4:$P$4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'Square DQN'!$N$8:$P$8</c:f>
              <c:numCache>
                <c:formatCode>General</c:formatCode>
                <c:ptCount val="3"/>
                <c:pt idx="0">
                  <c:v>0.97735532151081395</c:v>
                </c:pt>
                <c:pt idx="1">
                  <c:v>0.98844154460348199</c:v>
                </c:pt>
                <c:pt idx="2">
                  <c:v>0.99349957585323401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3D-1541-BE46-3C94DE950793}"/>
            </c:ext>
          </c:extLst>
        </c:ser>
        <c:ser>
          <c:idx val="4"/>
          <c:order val="4"/>
          <c:tx>
            <c:v>30x3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'Square DQN'!$N$4:$P$4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'Square DQN'!$N$9:$P$9</c:f>
              <c:numCache>
                <c:formatCode>General</c:formatCode>
                <c:ptCount val="3"/>
                <c:pt idx="0">
                  <c:v>0.99861874294947695</c:v>
                </c:pt>
                <c:pt idx="1">
                  <c:v>0.98877392124591001</c:v>
                </c:pt>
                <c:pt idx="2">
                  <c:v>0.99015530072510105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3D-1541-BE46-3C94DE950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398719"/>
        <c:axId val="1794042495"/>
      </c:scatterChart>
      <c:valAx>
        <c:axId val="179339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42495"/>
        <c:crosses val="autoZero"/>
        <c:crossBetween val="midCat"/>
      </c:valAx>
      <c:valAx>
        <c:axId val="17940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9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Breadth</a:t>
            </a:r>
            <a:r>
              <a:rPr lang="en-US" baseline="0"/>
              <a:t> DQN </a:t>
            </a:r>
            <a:r>
              <a:rPr lang="en-US"/>
              <a:t>Probability of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'Breadth DQN'!$B$5:$D$5</c:f>
              <c:numCache>
                <c:formatCode>General</c:formatCode>
                <c:ptCount val="3"/>
                <c:pt idx="0">
                  <c:v>0.9</c:v>
                </c:pt>
                <c:pt idx="1">
                  <c:v>0.5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72-5146-B2F9-75AB9663BD86}"/>
            </c:ext>
          </c:extLst>
        </c:ser>
        <c:ser>
          <c:idx val="1"/>
          <c:order val="1"/>
          <c:tx>
            <c:v>90x3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'Breadth DQN'!$B$6:$D$6</c:f>
              <c:numCache>
                <c:formatCode>General</c:formatCode>
                <c:ptCount val="3"/>
                <c:pt idx="0">
                  <c:v>0.4</c:v>
                </c:pt>
                <c:pt idx="1">
                  <c:v>0.7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72-5146-B2F9-75AB9663BD86}"/>
            </c:ext>
          </c:extLst>
        </c:ser>
        <c:ser>
          <c:idx val="2"/>
          <c:order val="2"/>
          <c:tx>
            <c:v>70x3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'Breadth DQN'!$B$7:$D$7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72-5146-B2F9-75AB9663BD86}"/>
            </c:ext>
          </c:extLst>
        </c:ser>
        <c:ser>
          <c:idx val="3"/>
          <c:order val="3"/>
          <c:tx>
            <c:v>50x3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'Breadth DQN'!$B$8:$D$8</c:f>
              <c:numCache>
                <c:formatCode>General</c:formatCode>
                <c:ptCount val="3"/>
                <c:pt idx="0">
                  <c:v>0</c:v>
                </c:pt>
                <c:pt idx="1">
                  <c:v>0.8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72-5146-B2F9-75AB9663BD86}"/>
            </c:ext>
          </c:extLst>
        </c:ser>
        <c:ser>
          <c:idx val="4"/>
          <c:order val="4"/>
          <c:tx>
            <c:v>30x3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'Breadth DQN'!$B$9:$D$9</c:f>
              <c:numCache>
                <c:formatCode>General</c:formatCode>
                <c:ptCount val="3"/>
                <c:pt idx="0">
                  <c:v>1</c:v>
                </c:pt>
                <c:pt idx="1">
                  <c:v>0.9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72-5146-B2F9-75AB9663B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15504"/>
        <c:axId val="653646272"/>
      </c:scatterChart>
      <c:valAx>
        <c:axId val="6535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</a:t>
                </a:r>
                <a:r>
                  <a:rPr lang="en-US" baseline="0"/>
                  <a:t> 2 Mass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46272"/>
        <c:crosses val="autoZero"/>
        <c:crossBetween val="midCat"/>
      </c:valAx>
      <c:valAx>
        <c:axId val="6536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1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'Breadth DQN'!$H$5:$J$5</c:f>
              <c:numCache>
                <c:formatCode>General</c:formatCode>
                <c:ptCount val="3"/>
                <c:pt idx="0">
                  <c:v>1.7733000000000001</c:v>
                </c:pt>
                <c:pt idx="1">
                  <c:v>1.972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91-BD4D-AE0D-C08F9E5A433E}"/>
            </c:ext>
          </c:extLst>
        </c:ser>
        <c:ser>
          <c:idx val="1"/>
          <c:order val="1"/>
          <c:tx>
            <c:v>90x3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'Breadth DQN'!$H$6:$K$6</c:f>
              <c:numCache>
                <c:formatCode>General</c:formatCode>
                <c:ptCount val="4"/>
                <c:pt idx="0">
                  <c:v>5.2750000000000004</c:v>
                </c:pt>
                <c:pt idx="1">
                  <c:v>2.1742857142857099</c:v>
                </c:pt>
                <c:pt idx="2">
                  <c:v>1.952</c:v>
                </c:pt>
                <c:pt idx="3">
                  <c:v>3.133761904761903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91-BD4D-AE0D-C08F9E5A433E}"/>
            </c:ext>
          </c:extLst>
        </c:ser>
        <c:ser>
          <c:idx val="2"/>
          <c:order val="2"/>
          <c:tx>
            <c:v>70x3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'Breadth DQN'!$H$7:$K$7</c:f>
              <c:numCache>
                <c:formatCode>General</c:formatCode>
                <c:ptCount val="4"/>
                <c:pt idx="0">
                  <c:v>2.0259999999999998</c:v>
                </c:pt>
                <c:pt idx="3">
                  <c:v>2.0259999999999998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91-BD4D-AE0D-C08F9E5A433E}"/>
            </c:ext>
          </c:extLst>
        </c:ser>
        <c:ser>
          <c:idx val="3"/>
          <c:order val="3"/>
          <c:tx>
            <c:v>50x3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'Breadth DQN'!$H$8:$K$8</c:f>
              <c:numCache>
                <c:formatCode>General</c:formatCode>
                <c:ptCount val="4"/>
                <c:pt idx="1">
                  <c:v>2.46</c:v>
                </c:pt>
                <c:pt idx="2">
                  <c:v>2.2879999999999998</c:v>
                </c:pt>
                <c:pt idx="3">
                  <c:v>2.3739999999999997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91-BD4D-AE0D-C08F9E5A433E}"/>
            </c:ext>
          </c:extLst>
        </c:ser>
        <c:ser>
          <c:idx val="4"/>
          <c:order val="4"/>
          <c:tx>
            <c:v>30x3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'Breadth DQN'!$H$9:$K$9</c:f>
              <c:numCache>
                <c:formatCode>General</c:formatCode>
                <c:ptCount val="4"/>
                <c:pt idx="0">
                  <c:v>2.254</c:v>
                </c:pt>
                <c:pt idx="1">
                  <c:v>1.8244444444444401</c:v>
                </c:pt>
                <c:pt idx="2">
                  <c:v>1.6739999999999999</c:v>
                </c:pt>
                <c:pt idx="3">
                  <c:v>1.9174814814814798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91-BD4D-AE0D-C08F9E5A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15504"/>
        <c:axId val="653646272"/>
      </c:scatterChart>
      <c:valAx>
        <c:axId val="6535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46272"/>
        <c:crosses val="autoZero"/>
        <c:crossBetween val="midCat"/>
      </c:valAx>
      <c:valAx>
        <c:axId val="6536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1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'Breadth DQN'!$E$4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'Breadth DQN'!$E$5:$E$9</c:f>
              <c:numCache>
                <c:formatCode>General</c:formatCode>
                <c:ptCount val="5"/>
                <c:pt idx="0">
                  <c:v>0.46666666666666662</c:v>
                </c:pt>
                <c:pt idx="1">
                  <c:v>0.70000000000000007</c:v>
                </c:pt>
                <c:pt idx="2">
                  <c:v>0</c:v>
                </c:pt>
                <c:pt idx="3">
                  <c:v>0.6</c:v>
                </c:pt>
                <c:pt idx="4">
                  <c:v>0.96666666666666667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E-2641-A09F-E254F30FA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96944"/>
        <c:axId val="703437616"/>
      </c:scatterChart>
      <c:valAx>
        <c:axId val="70269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37616"/>
        <c:crosses val="autoZero"/>
        <c:crossBetween val="midCat"/>
      </c:valAx>
      <c:valAx>
        <c:axId val="7034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9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'Breadth DQN'!$G$5:$G$9</c:f>
              <c:strCache>
                <c:ptCount val="5"/>
                <c:pt idx="0">
                  <c:v>110x3</c:v>
                </c:pt>
                <c:pt idx="1">
                  <c:v>90x3</c:v>
                </c:pt>
                <c:pt idx="2">
                  <c:v>70x3</c:v>
                </c:pt>
                <c:pt idx="3">
                  <c:v>50x3</c:v>
                </c:pt>
                <c:pt idx="4">
                  <c:v>30x3</c:v>
                </c:pt>
              </c:strCache>
            </c:strRef>
          </c:xVal>
          <c:yVal>
            <c:numRef>
              <c:f>'Breadth DQN'!$K$5:$K$9</c:f>
              <c:numCache>
                <c:formatCode>General</c:formatCode>
                <c:ptCount val="5"/>
                <c:pt idx="0">
                  <c:v>1.8726500000000001</c:v>
                </c:pt>
                <c:pt idx="1">
                  <c:v>3.133761904761903</c:v>
                </c:pt>
                <c:pt idx="2">
                  <c:v>2.0259999999999998</c:v>
                </c:pt>
                <c:pt idx="3">
                  <c:v>2.3739999999999997</c:v>
                </c:pt>
                <c:pt idx="4">
                  <c:v>1.9174814814814798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C-2748-AC5C-91F688C5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862815"/>
        <c:axId val="1794616175"/>
      </c:scatterChart>
      <c:valAx>
        <c:axId val="179486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16175"/>
        <c:crosses val="autoZero"/>
        <c:crossBetween val="midCat"/>
      </c:valAx>
      <c:valAx>
        <c:axId val="17946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6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'Breadth DQN'!$N$4:$P$4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'Breadth DQN'!$N$5:$P$5</c:f>
              <c:numCache>
                <c:formatCode>General</c:formatCode>
                <c:ptCount val="3"/>
                <c:pt idx="0">
                  <c:v>-0.84179999999999999</c:v>
                </c:pt>
                <c:pt idx="1">
                  <c:v>8.7306298556490997E-2</c:v>
                </c:pt>
                <c:pt idx="2">
                  <c:v>0.980953703675017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7-5245-915B-4C986E569CBE}"/>
            </c:ext>
          </c:extLst>
        </c:ser>
        <c:ser>
          <c:idx val="1"/>
          <c:order val="1"/>
          <c:tx>
            <c:v>90x3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'Breadth DQN'!$N$4:$P$4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'Breadth DQN'!$N$6:$P$6</c:f>
              <c:numCache>
                <c:formatCode>General</c:formatCode>
                <c:ptCount val="3"/>
                <c:pt idx="0">
                  <c:v>-0.46970000000000001</c:v>
                </c:pt>
                <c:pt idx="1">
                  <c:v>-0.82647843285446199</c:v>
                </c:pt>
                <c:pt idx="2">
                  <c:v>-0.88023581674652596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7-5245-915B-4C986E569CBE}"/>
            </c:ext>
          </c:extLst>
        </c:ser>
        <c:ser>
          <c:idx val="2"/>
          <c:order val="2"/>
          <c:tx>
            <c:v>70x3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'Breadth DQN'!$N$4:$P$4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'Breadth DQN'!$N$7:$P$7</c:f>
              <c:numCache>
                <c:formatCode>General</c:formatCode>
                <c:ptCount val="3"/>
                <c:pt idx="0">
                  <c:v>0.97474232441227004</c:v>
                </c:pt>
                <c:pt idx="1">
                  <c:v>0.99881600211724297</c:v>
                </c:pt>
                <c:pt idx="2">
                  <c:v>0.99831784436538695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B7-5245-915B-4C986E569CBE}"/>
            </c:ext>
          </c:extLst>
        </c:ser>
        <c:ser>
          <c:idx val="3"/>
          <c:order val="3"/>
          <c:tx>
            <c:v>50x3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'Breadth DQN'!$N$4:$P$4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'Breadth DQN'!$N$8:$P$8</c:f>
              <c:numCache>
                <c:formatCode>General</c:formatCode>
                <c:ptCount val="3"/>
                <c:pt idx="0">
                  <c:v>0.998584569392855</c:v>
                </c:pt>
                <c:pt idx="1">
                  <c:v>-0.84514207941921304</c:v>
                </c:pt>
                <c:pt idx="2">
                  <c:v>-0.88974118653308099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B7-5245-915B-4C986E569CBE}"/>
            </c:ext>
          </c:extLst>
        </c:ser>
        <c:ser>
          <c:idx val="4"/>
          <c:order val="4"/>
          <c:tx>
            <c:v>30x3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'Breadth DQN'!$N$4:$P$4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'Breadth DQN'!$N$9:$P$9</c:f>
              <c:numCache>
                <c:formatCode>General</c:formatCode>
                <c:ptCount val="3"/>
                <c:pt idx="0">
                  <c:v>-0.83493346648821498</c:v>
                </c:pt>
                <c:pt idx="1">
                  <c:v>-0.83595411818601995</c:v>
                </c:pt>
                <c:pt idx="2">
                  <c:v>-0.86214406721699599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B7-5245-915B-4C986E569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398719"/>
        <c:axId val="1794042495"/>
      </c:scatterChart>
      <c:valAx>
        <c:axId val="179339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42495"/>
        <c:crosses val="autoZero"/>
        <c:crossBetween val="midCat"/>
      </c:valAx>
      <c:valAx>
        <c:axId val="17940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9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DQN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'Breadth DQN'!$C$28</c:f>
              <c:strCache>
                <c:ptCount val="1"/>
                <c:pt idx="0">
                  <c:v>Slow Dynamic: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'Breadth DQN'!$B$29:$B$33</c:f>
              <c:numCache>
                <c:formatCode>General</c:formatCode>
                <c:ptCount val="5"/>
                <c:pt idx="0">
                  <c:v>330</c:v>
                </c:pt>
                <c:pt idx="1">
                  <c:v>270</c:v>
                </c:pt>
                <c:pt idx="2">
                  <c:v>210</c:v>
                </c:pt>
                <c:pt idx="3">
                  <c:v>150</c:v>
                </c:pt>
                <c:pt idx="4">
                  <c:v>90</c:v>
                </c:pt>
              </c:numCache>
            </c:numRef>
          </c:xVal>
          <c:yVal>
            <c:numRef>
              <c:f>'Breadth DQN'!$C$29:$C$33</c:f>
              <c:numCache>
                <c:formatCode>General</c:formatCode>
                <c:ptCount val="5"/>
                <c:pt idx="0">
                  <c:v>230</c:v>
                </c:pt>
                <c:pt idx="1">
                  <c:v>400</c:v>
                </c:pt>
                <c:pt idx="2">
                  <c:v>400</c:v>
                </c:pt>
                <c:pt idx="3">
                  <c:v>330</c:v>
                </c:pt>
                <c:pt idx="4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F-814C-A56B-C687C774FF11}"/>
            </c:ext>
          </c:extLst>
        </c:ser>
        <c:ser>
          <c:idx val="1"/>
          <c:order val="1"/>
          <c:tx>
            <c:strRef>
              <c:f>'Breadth DQN'!$D$28</c:f>
              <c:strCache>
                <c:ptCount val="1"/>
                <c:pt idx="0">
                  <c:v>Slow Dynamic 2: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'Breadth DQN'!$B$29:$B$33</c:f>
              <c:numCache>
                <c:formatCode>General</c:formatCode>
                <c:ptCount val="5"/>
                <c:pt idx="0">
                  <c:v>330</c:v>
                </c:pt>
                <c:pt idx="1">
                  <c:v>270</c:v>
                </c:pt>
                <c:pt idx="2">
                  <c:v>210</c:v>
                </c:pt>
                <c:pt idx="3">
                  <c:v>150</c:v>
                </c:pt>
                <c:pt idx="4">
                  <c:v>90</c:v>
                </c:pt>
              </c:numCache>
            </c:numRef>
          </c:xVal>
          <c:yVal>
            <c:numRef>
              <c:f>'Breadth DQN'!$D$29:$D$33</c:f>
              <c:numCache>
                <c:formatCode>General</c:formatCode>
                <c:ptCount val="5"/>
                <c:pt idx="0">
                  <c:v>400</c:v>
                </c:pt>
                <c:pt idx="1">
                  <c:v>260</c:v>
                </c:pt>
                <c:pt idx="2">
                  <c:v>400</c:v>
                </c:pt>
                <c:pt idx="3">
                  <c:v>400</c:v>
                </c:pt>
                <c:pt idx="4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F-814C-A56B-C687C774FF11}"/>
            </c:ext>
          </c:extLst>
        </c:ser>
        <c:ser>
          <c:idx val="2"/>
          <c:order val="2"/>
          <c:tx>
            <c:strRef>
              <c:f>'Breadth DQN'!$E$28</c:f>
              <c:strCache>
                <c:ptCount val="1"/>
                <c:pt idx="0">
                  <c:v>Slow Dynamic 3: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'Breadth DQN'!$B$29:$B$33</c:f>
              <c:numCache>
                <c:formatCode>General</c:formatCode>
                <c:ptCount val="5"/>
                <c:pt idx="0">
                  <c:v>330</c:v>
                </c:pt>
                <c:pt idx="1">
                  <c:v>270</c:v>
                </c:pt>
                <c:pt idx="2">
                  <c:v>210</c:v>
                </c:pt>
                <c:pt idx="3">
                  <c:v>150</c:v>
                </c:pt>
                <c:pt idx="4">
                  <c:v>90</c:v>
                </c:pt>
              </c:numCache>
            </c:numRef>
          </c:xVal>
          <c:yVal>
            <c:numRef>
              <c:f>'Breadth DQN'!$E$29:$E$33</c:f>
              <c:numCache>
                <c:formatCode>General</c:formatCode>
                <c:ptCount val="5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AF-814C-A56B-C687C774F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059199"/>
        <c:axId val="941871039"/>
      </c:scatterChart>
      <c:valAx>
        <c:axId val="88005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Neurons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71039"/>
        <c:crosses val="autoZero"/>
        <c:crossBetween val="midCat"/>
      </c:valAx>
      <c:valAx>
        <c:axId val="9418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5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'Depth DQN'!$H$5:$J$5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8-9647-BDA9-11FB67DE1158}"/>
            </c:ext>
          </c:extLst>
        </c:ser>
        <c:ser>
          <c:idx val="1"/>
          <c:order val="1"/>
          <c:tx>
            <c:v>90x3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'Depth DQN'!$H$6:$K$6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8-9647-BDA9-11FB67DE1158}"/>
            </c:ext>
          </c:extLst>
        </c:ser>
        <c:ser>
          <c:idx val="2"/>
          <c:order val="2"/>
          <c:tx>
            <c:v>70x3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'Depth DQN'!$H$7:$K$7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78-9647-BDA9-11FB67DE1158}"/>
            </c:ext>
          </c:extLst>
        </c:ser>
        <c:ser>
          <c:idx val="3"/>
          <c:order val="3"/>
          <c:tx>
            <c:v>50x3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'Depth DQN'!$H$8:$K$8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78-9647-BDA9-11FB67DE1158}"/>
            </c:ext>
          </c:extLst>
        </c:ser>
        <c:ser>
          <c:idx val="4"/>
          <c:order val="4"/>
          <c:tx>
            <c:v>30x3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'Depth DQN'!$H$9:$K$9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78-9647-BDA9-11FB67DE1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15504"/>
        <c:axId val="653646272"/>
      </c:scatterChart>
      <c:valAx>
        <c:axId val="6535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46272"/>
        <c:crosses val="autoZero"/>
        <c:crossBetween val="midCat"/>
      </c:valAx>
      <c:valAx>
        <c:axId val="6536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1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'Depth DQN'!$E$4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'Depth DQN'!$E$5:$E$9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E-7742-904C-1E0B634F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96944"/>
        <c:axId val="703437616"/>
      </c:scatterChart>
      <c:valAx>
        <c:axId val="70269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37616"/>
        <c:crosses val="autoZero"/>
        <c:crossBetween val="midCat"/>
      </c:valAx>
      <c:valAx>
        <c:axId val="7034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9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'Depth DQN'!$G$5:$G$9</c:f>
              <c:strCache>
                <c:ptCount val="5"/>
                <c:pt idx="0">
                  <c:v>110x3</c:v>
                </c:pt>
                <c:pt idx="1">
                  <c:v>90x3</c:v>
                </c:pt>
                <c:pt idx="2">
                  <c:v>70x3</c:v>
                </c:pt>
                <c:pt idx="3">
                  <c:v>50x3</c:v>
                </c:pt>
                <c:pt idx="4">
                  <c:v>30x3</c:v>
                </c:pt>
              </c:strCache>
            </c:strRef>
          </c:xVal>
          <c:yVal>
            <c:numRef>
              <c:f>'Depth DQN'!$K$5:$K$9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AD4F-853D-17775C209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862815"/>
        <c:axId val="1794616175"/>
      </c:scatterChart>
      <c:valAx>
        <c:axId val="179486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16175"/>
        <c:crosses val="autoZero"/>
        <c:crossBetween val="midCat"/>
      </c:valAx>
      <c:valAx>
        <c:axId val="17946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6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'Depth DQN'!$N$4:$P$4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'Depth DQN'!$N$5:$P$5</c:f>
              <c:numCache>
                <c:formatCode>General</c:formatCode>
                <c:ptCount val="3"/>
                <c:pt idx="0">
                  <c:v>0.981203865582012</c:v>
                </c:pt>
                <c:pt idx="1">
                  <c:v>0.99099757062643601</c:v>
                </c:pt>
                <c:pt idx="2">
                  <c:v>0.99572607227502197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0-4D49-858E-6048276C6837}"/>
            </c:ext>
          </c:extLst>
        </c:ser>
        <c:ser>
          <c:idx val="1"/>
          <c:order val="1"/>
          <c:tx>
            <c:v>90x3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'Depth DQN'!$N$4:$P$4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'Depth DQN'!$N$6:$P$6</c:f>
              <c:numCache>
                <c:formatCode>General</c:formatCode>
                <c:ptCount val="3"/>
                <c:pt idx="0">
                  <c:v>0.976573558029185</c:v>
                </c:pt>
                <c:pt idx="1">
                  <c:v>0.98717321555360804</c:v>
                </c:pt>
                <c:pt idx="2">
                  <c:v>0.99264941032812204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00-4D49-858E-6048276C6837}"/>
            </c:ext>
          </c:extLst>
        </c:ser>
        <c:ser>
          <c:idx val="2"/>
          <c:order val="2"/>
          <c:tx>
            <c:v>70x3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'Depth DQN'!$N$4:$P$4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'Depth DQN'!$N$7:$P$7</c:f>
              <c:numCache>
                <c:formatCode>General</c:formatCode>
                <c:ptCount val="3"/>
                <c:pt idx="0">
                  <c:v>0.98043700754099805</c:v>
                </c:pt>
                <c:pt idx="1">
                  <c:v>0.99041955489978994</c:v>
                </c:pt>
                <c:pt idx="2">
                  <c:v>0.99746873089643195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00-4D49-858E-6048276C6837}"/>
            </c:ext>
          </c:extLst>
        </c:ser>
        <c:ser>
          <c:idx val="3"/>
          <c:order val="3"/>
          <c:tx>
            <c:v>50x3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'Depth DQN'!$N$4:$P$4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'Depth DQN'!$N$8:$P$8</c:f>
              <c:numCache>
                <c:formatCode>General</c:formatCode>
                <c:ptCount val="3"/>
                <c:pt idx="0">
                  <c:v>0.97735532151081395</c:v>
                </c:pt>
                <c:pt idx="1">
                  <c:v>0.98844154460348199</c:v>
                </c:pt>
                <c:pt idx="2">
                  <c:v>0.99349957585323401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00-4D49-858E-6048276C6837}"/>
            </c:ext>
          </c:extLst>
        </c:ser>
        <c:ser>
          <c:idx val="4"/>
          <c:order val="4"/>
          <c:tx>
            <c:v>30x3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'Depth DQN'!$N$4:$P$4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'Depth DQN'!$N$9:$P$9</c:f>
              <c:numCache>
                <c:formatCode>General</c:formatCode>
                <c:ptCount val="3"/>
                <c:pt idx="0">
                  <c:v>0.99861874294947695</c:v>
                </c:pt>
                <c:pt idx="1">
                  <c:v>0.98877392124591001</c:v>
                </c:pt>
                <c:pt idx="2">
                  <c:v>0.99015530072510105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00-4D49-858E-6048276C6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398719"/>
        <c:axId val="1794042495"/>
      </c:scatterChart>
      <c:valAx>
        <c:axId val="179339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42495"/>
        <c:crosses val="autoZero"/>
        <c:crossBetween val="midCat"/>
      </c:valAx>
      <c:valAx>
        <c:axId val="17940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9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 DQN Probability of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'Square DQN'!$B$5:$D$5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2-6A4A-9915-A88CE8371CDE}"/>
            </c:ext>
          </c:extLst>
        </c:ser>
        <c:ser>
          <c:idx val="1"/>
          <c:order val="1"/>
          <c:tx>
            <c:v>90x3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'Square DQN'!$B$6:$D$6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62-6A4A-9915-A88CE8371CDE}"/>
            </c:ext>
          </c:extLst>
        </c:ser>
        <c:ser>
          <c:idx val="2"/>
          <c:order val="2"/>
          <c:tx>
            <c:v>70x3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'Square DQN'!$B$7:$D$7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62-6A4A-9915-A88CE8371CDE}"/>
            </c:ext>
          </c:extLst>
        </c:ser>
        <c:ser>
          <c:idx val="3"/>
          <c:order val="3"/>
          <c:tx>
            <c:v>50x3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'Square DQN'!$B$8:$D$8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62-6A4A-9915-A88CE8371CDE}"/>
            </c:ext>
          </c:extLst>
        </c:ser>
        <c:ser>
          <c:idx val="4"/>
          <c:order val="4"/>
          <c:tx>
            <c:v>30x3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'Square DQN'!$B$9:$D$9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62-6A4A-9915-A88CE8371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15504"/>
        <c:axId val="653646272"/>
      </c:scatterChart>
      <c:valAx>
        <c:axId val="6535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46272"/>
        <c:crosses val="autoZero"/>
        <c:crossBetween val="midCat"/>
      </c:valAx>
      <c:valAx>
        <c:axId val="6536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1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'Square DQN'!$H$5:$J$5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3-C94A-BA49-89B12AF7A6D4}"/>
            </c:ext>
          </c:extLst>
        </c:ser>
        <c:ser>
          <c:idx val="1"/>
          <c:order val="1"/>
          <c:tx>
            <c:v>90x3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'Square DQN'!$H$6:$K$6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23-C94A-BA49-89B12AF7A6D4}"/>
            </c:ext>
          </c:extLst>
        </c:ser>
        <c:ser>
          <c:idx val="2"/>
          <c:order val="2"/>
          <c:tx>
            <c:v>70x3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'Square DQN'!$H$7:$K$7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23-C94A-BA49-89B12AF7A6D4}"/>
            </c:ext>
          </c:extLst>
        </c:ser>
        <c:ser>
          <c:idx val="3"/>
          <c:order val="3"/>
          <c:tx>
            <c:v>50x3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'Square DQN'!$H$8:$K$8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23-C94A-BA49-89B12AF7A6D4}"/>
            </c:ext>
          </c:extLst>
        </c:ser>
        <c:ser>
          <c:idx val="4"/>
          <c:order val="4"/>
          <c:tx>
            <c:v>30x3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Lit>
              <c:ptCount val="3"/>
              <c:pt idx="0">
                <c:v>[1</c:v>
              </c:pt>
              <c:pt idx="1">
                <c:v>2</c:v>
              </c:pt>
              <c:pt idx="2">
                <c:v>3]</c:v>
              </c:pt>
            </c:strLit>
          </c:xVal>
          <c:yVal>
            <c:numRef>
              <c:f>'Square DQN'!$H$9:$K$9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23-C94A-BA49-89B12AF7A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15504"/>
        <c:axId val="653646272"/>
      </c:scatterChart>
      <c:valAx>
        <c:axId val="6535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46272"/>
        <c:crosses val="autoZero"/>
        <c:crossBetween val="midCat"/>
      </c:valAx>
      <c:valAx>
        <c:axId val="6536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1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'Square DQN'!$E$4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'Square DQN'!$E$5:$E$9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3-E643-8E10-772AC61D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96944"/>
        <c:axId val="703437616"/>
      </c:scatterChart>
      <c:valAx>
        <c:axId val="70269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37616"/>
        <c:crosses val="autoZero"/>
        <c:crossBetween val="midCat"/>
      </c:valAx>
      <c:valAx>
        <c:axId val="7034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9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'Square DQN'!$G$5:$G$9</c:f>
              <c:strCache>
                <c:ptCount val="5"/>
                <c:pt idx="0">
                  <c:v>110x3</c:v>
                </c:pt>
                <c:pt idx="1">
                  <c:v>90x3</c:v>
                </c:pt>
                <c:pt idx="2">
                  <c:v>70x3</c:v>
                </c:pt>
                <c:pt idx="3">
                  <c:v>50x3</c:v>
                </c:pt>
                <c:pt idx="4">
                  <c:v>30x3</c:v>
                </c:pt>
              </c:strCache>
            </c:strRef>
          </c:xVal>
          <c:yVal>
            <c:numRef>
              <c:f>'Square DQN'!$K$5:$K$9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8-E648-9860-ABD2B2305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862815"/>
        <c:axId val="1794616175"/>
      </c:scatterChart>
      <c:valAx>
        <c:axId val="179486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16175"/>
        <c:crosses val="autoZero"/>
        <c:crossBetween val="midCat"/>
      </c:valAx>
      <c:valAx>
        <c:axId val="17946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6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3</xdr:row>
      <xdr:rowOff>127000</xdr:rowOff>
    </xdr:from>
    <xdr:ext cx="5473700" cy="3975100"/>
    <xdr:pic>
      <xdr:nvPicPr>
        <xdr:cNvPr id="2" name="Picture 1">
          <a:extLst>
            <a:ext uri="{FF2B5EF4-FFF2-40B4-BE49-F238E27FC236}">
              <a16:creationId xmlns:a16="http://schemas.microsoft.com/office/drawing/2014/main" id="{9A124C5E-7FCA-7749-A4C7-2ACFEB499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900" y="736600"/>
          <a:ext cx="5473700" cy="3975100"/>
        </a:xfrm>
        <a:prstGeom prst="rect">
          <a:avLst/>
        </a:prstGeom>
      </xdr:spPr>
    </xdr:pic>
    <xdr:clientData/>
  </xdr:oneCellAnchor>
  <xdr:oneCellAnchor>
    <xdr:from>
      <xdr:col>1</xdr:col>
      <xdr:colOff>292100</xdr:colOff>
      <xdr:row>4</xdr:row>
      <xdr:rowOff>127000</xdr:rowOff>
    </xdr:from>
    <xdr:ext cx="5397500" cy="3975100"/>
    <xdr:pic>
      <xdr:nvPicPr>
        <xdr:cNvPr id="3" name="Picture 2">
          <a:extLst>
            <a:ext uri="{FF2B5EF4-FFF2-40B4-BE49-F238E27FC236}">
              <a16:creationId xmlns:a16="http://schemas.microsoft.com/office/drawing/2014/main" id="{A20F8D48-F7E5-A24E-B64A-CF12FD193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" y="939800"/>
          <a:ext cx="5397500" cy="3975100"/>
        </a:xfrm>
        <a:prstGeom prst="rect">
          <a:avLst/>
        </a:prstGeom>
      </xdr:spPr>
    </xdr:pic>
    <xdr:clientData/>
  </xdr:oneCellAnchor>
  <xdr:oneCellAnchor>
    <xdr:from>
      <xdr:col>1</xdr:col>
      <xdr:colOff>241300</xdr:colOff>
      <xdr:row>5</xdr:row>
      <xdr:rowOff>165100</xdr:rowOff>
    </xdr:from>
    <xdr:ext cx="5321300" cy="3975100"/>
    <xdr:pic>
      <xdr:nvPicPr>
        <xdr:cNvPr id="4" name="Picture 3">
          <a:extLst>
            <a:ext uri="{FF2B5EF4-FFF2-40B4-BE49-F238E27FC236}">
              <a16:creationId xmlns:a16="http://schemas.microsoft.com/office/drawing/2014/main" id="{5ACF90DC-5477-BD48-88C3-7AEF31830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800" y="1181100"/>
          <a:ext cx="5321300" cy="3975100"/>
        </a:xfrm>
        <a:prstGeom prst="rect">
          <a:avLst/>
        </a:prstGeom>
      </xdr:spPr>
    </xdr:pic>
    <xdr:clientData/>
  </xdr:oneCellAnchor>
  <xdr:oneCellAnchor>
    <xdr:from>
      <xdr:col>2</xdr:col>
      <xdr:colOff>139700</xdr:colOff>
      <xdr:row>3</xdr:row>
      <xdr:rowOff>177800</xdr:rowOff>
    </xdr:from>
    <xdr:ext cx="5397500" cy="3975100"/>
    <xdr:pic>
      <xdr:nvPicPr>
        <xdr:cNvPr id="5" name="Picture 4">
          <a:extLst>
            <a:ext uri="{FF2B5EF4-FFF2-40B4-BE49-F238E27FC236}">
              <a16:creationId xmlns:a16="http://schemas.microsoft.com/office/drawing/2014/main" id="{7F2A1C03-B30D-0542-9EEF-83507FA37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0700" y="787400"/>
          <a:ext cx="5397500" cy="3975100"/>
        </a:xfrm>
        <a:prstGeom prst="rect">
          <a:avLst/>
        </a:prstGeom>
      </xdr:spPr>
    </xdr:pic>
    <xdr:clientData/>
  </xdr:oneCellAnchor>
  <xdr:oneCellAnchor>
    <xdr:from>
      <xdr:col>4</xdr:col>
      <xdr:colOff>412750</xdr:colOff>
      <xdr:row>3</xdr:row>
      <xdr:rowOff>158750</xdr:rowOff>
    </xdr:from>
    <xdr:ext cx="5321300" cy="3975100"/>
    <xdr:pic>
      <xdr:nvPicPr>
        <xdr:cNvPr id="7" name="Picture 6">
          <a:extLst>
            <a:ext uri="{FF2B5EF4-FFF2-40B4-BE49-F238E27FC236}">
              <a16:creationId xmlns:a16="http://schemas.microsoft.com/office/drawing/2014/main" id="{2C1B4017-BADD-2642-9A1E-D6D45949C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14750" y="768350"/>
          <a:ext cx="5321300" cy="3975100"/>
        </a:xfrm>
        <a:prstGeom prst="rect">
          <a:avLst/>
        </a:prstGeom>
      </xdr:spPr>
    </xdr:pic>
    <xdr:clientData/>
  </xdr:oneCellAnchor>
  <xdr:oneCellAnchor>
    <xdr:from>
      <xdr:col>3</xdr:col>
      <xdr:colOff>95250</xdr:colOff>
      <xdr:row>4</xdr:row>
      <xdr:rowOff>222250</xdr:rowOff>
    </xdr:from>
    <xdr:ext cx="5397500" cy="3975100"/>
    <xdr:pic>
      <xdr:nvPicPr>
        <xdr:cNvPr id="8" name="Picture 7">
          <a:extLst>
            <a:ext uri="{FF2B5EF4-FFF2-40B4-BE49-F238E27FC236}">
              <a16:creationId xmlns:a16="http://schemas.microsoft.com/office/drawing/2014/main" id="{AAD53451-5E4C-6E40-AB02-94C8F353E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71750" y="1009650"/>
          <a:ext cx="5397500" cy="3975100"/>
        </a:xfrm>
        <a:prstGeom prst="rect">
          <a:avLst/>
        </a:prstGeom>
      </xdr:spPr>
    </xdr:pic>
    <xdr:clientData/>
  </xdr:oneCellAnchor>
  <xdr:oneCellAnchor>
    <xdr:from>
      <xdr:col>3</xdr:col>
      <xdr:colOff>158750</xdr:colOff>
      <xdr:row>5</xdr:row>
      <xdr:rowOff>222250</xdr:rowOff>
    </xdr:from>
    <xdr:ext cx="5397500" cy="3975100"/>
    <xdr:pic>
      <xdr:nvPicPr>
        <xdr:cNvPr id="9" name="Picture 8">
          <a:extLst>
            <a:ext uri="{FF2B5EF4-FFF2-40B4-BE49-F238E27FC236}">
              <a16:creationId xmlns:a16="http://schemas.microsoft.com/office/drawing/2014/main" id="{AAEF7D76-1368-1948-BCA4-27BE25A2D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35250" y="1212850"/>
          <a:ext cx="5397500" cy="3975100"/>
        </a:xfrm>
        <a:prstGeom prst="rect">
          <a:avLst/>
        </a:prstGeom>
      </xdr:spPr>
    </xdr:pic>
    <xdr:clientData/>
  </xdr:oneCellAnchor>
  <xdr:oneCellAnchor>
    <xdr:from>
      <xdr:col>4</xdr:col>
      <xdr:colOff>444500</xdr:colOff>
      <xdr:row>4</xdr:row>
      <xdr:rowOff>228600</xdr:rowOff>
    </xdr:from>
    <xdr:ext cx="5397500" cy="3975100"/>
    <xdr:pic>
      <xdr:nvPicPr>
        <xdr:cNvPr id="10" name="Picture 9">
          <a:extLst>
            <a:ext uri="{FF2B5EF4-FFF2-40B4-BE49-F238E27FC236}">
              <a16:creationId xmlns:a16="http://schemas.microsoft.com/office/drawing/2014/main" id="{F7A02156-5532-A54E-AE9A-9EC5E77D0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46500" y="1016000"/>
          <a:ext cx="5397500" cy="3975100"/>
        </a:xfrm>
        <a:prstGeom prst="rect">
          <a:avLst/>
        </a:prstGeom>
      </xdr:spPr>
    </xdr:pic>
    <xdr:clientData/>
  </xdr:oneCellAnchor>
  <xdr:oneCellAnchor>
    <xdr:from>
      <xdr:col>4</xdr:col>
      <xdr:colOff>469900</xdr:colOff>
      <xdr:row>5</xdr:row>
      <xdr:rowOff>165100</xdr:rowOff>
    </xdr:from>
    <xdr:ext cx="5397500" cy="3975100"/>
    <xdr:pic>
      <xdr:nvPicPr>
        <xdr:cNvPr id="11" name="Picture 10">
          <a:extLst>
            <a:ext uri="{FF2B5EF4-FFF2-40B4-BE49-F238E27FC236}">
              <a16:creationId xmlns:a16="http://schemas.microsoft.com/office/drawing/2014/main" id="{6B2D172E-0D63-A647-86B4-375DAFD0F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71900" y="1181100"/>
          <a:ext cx="5397500" cy="3975100"/>
        </a:xfrm>
        <a:prstGeom prst="rect">
          <a:avLst/>
        </a:prstGeom>
      </xdr:spPr>
    </xdr:pic>
    <xdr:clientData/>
  </xdr:oneCellAnchor>
  <xdr:oneCellAnchor>
    <xdr:from>
      <xdr:col>3</xdr:col>
      <xdr:colOff>241300</xdr:colOff>
      <xdr:row>2</xdr:row>
      <xdr:rowOff>50800</xdr:rowOff>
    </xdr:from>
    <xdr:ext cx="5397500" cy="3975100"/>
    <xdr:pic>
      <xdr:nvPicPr>
        <xdr:cNvPr id="13" name="Picture 12">
          <a:extLst>
            <a:ext uri="{FF2B5EF4-FFF2-40B4-BE49-F238E27FC236}">
              <a16:creationId xmlns:a16="http://schemas.microsoft.com/office/drawing/2014/main" id="{0DC11181-E6C2-A24A-97D0-4F8C1ECE8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17800" y="457200"/>
          <a:ext cx="5397500" cy="3975100"/>
        </a:xfrm>
        <a:prstGeom prst="rect">
          <a:avLst/>
        </a:prstGeom>
      </xdr:spPr>
    </xdr:pic>
    <xdr:clientData/>
  </xdr:oneCellAnchor>
  <xdr:oneCellAnchor>
    <xdr:from>
      <xdr:col>3</xdr:col>
      <xdr:colOff>292100</xdr:colOff>
      <xdr:row>3</xdr:row>
      <xdr:rowOff>139700</xdr:rowOff>
    </xdr:from>
    <xdr:ext cx="5283200" cy="3975100"/>
    <xdr:pic>
      <xdr:nvPicPr>
        <xdr:cNvPr id="14" name="Picture 13">
          <a:extLst>
            <a:ext uri="{FF2B5EF4-FFF2-40B4-BE49-F238E27FC236}">
              <a16:creationId xmlns:a16="http://schemas.microsoft.com/office/drawing/2014/main" id="{CEA79CB8-8725-864A-B60E-9EB5864E5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68600" y="749300"/>
          <a:ext cx="5283200" cy="3975100"/>
        </a:xfrm>
        <a:prstGeom prst="rect">
          <a:avLst/>
        </a:prstGeom>
      </xdr:spPr>
    </xdr:pic>
    <xdr:clientData/>
  </xdr:oneCellAnchor>
  <xdr:oneCellAnchor>
    <xdr:from>
      <xdr:col>2</xdr:col>
      <xdr:colOff>408983</xdr:colOff>
      <xdr:row>5</xdr:row>
      <xdr:rowOff>312119</xdr:rowOff>
    </xdr:from>
    <xdr:ext cx="5397499" cy="3899761"/>
    <xdr:pic>
      <xdr:nvPicPr>
        <xdr:cNvPr id="15" name="Picture 14">
          <a:extLst>
            <a:ext uri="{FF2B5EF4-FFF2-40B4-BE49-F238E27FC236}">
              <a16:creationId xmlns:a16="http://schemas.microsoft.com/office/drawing/2014/main" id="{698CB73A-9260-F740-B357-BE6E44B95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59983" y="1213819"/>
          <a:ext cx="5397499" cy="3899761"/>
        </a:xfrm>
        <a:prstGeom prst="rect">
          <a:avLst/>
        </a:prstGeom>
      </xdr:spPr>
    </xdr:pic>
    <xdr:clientData/>
  </xdr:oneCellAnchor>
  <xdr:twoCellAnchor editAs="oneCell">
    <xdr:from>
      <xdr:col>2</xdr:col>
      <xdr:colOff>167106</xdr:colOff>
      <xdr:row>4</xdr:row>
      <xdr:rowOff>334210</xdr:rowOff>
    </xdr:from>
    <xdr:to>
      <xdr:col>2</xdr:col>
      <xdr:colOff>5564606</xdr:colOff>
      <xdr:row>4</xdr:row>
      <xdr:rowOff>4309310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88158A-5B2C-3D4A-A0C3-8650A9523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051843" y="13602368"/>
          <a:ext cx="5397500" cy="3975100"/>
        </a:xfrm>
        <a:prstGeom prst="rect">
          <a:avLst/>
        </a:prstGeom>
      </xdr:spPr>
    </xdr:pic>
    <xdr:clientData/>
  </xdr:twoCellAnchor>
  <xdr:twoCellAnchor editAs="oneCell">
    <xdr:from>
      <xdr:col>2</xdr:col>
      <xdr:colOff>230909</xdr:colOff>
      <xdr:row>1</xdr:row>
      <xdr:rowOff>288636</xdr:rowOff>
    </xdr:from>
    <xdr:to>
      <xdr:col>2</xdr:col>
      <xdr:colOff>5628409</xdr:colOff>
      <xdr:row>1</xdr:row>
      <xdr:rowOff>4263736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1F5516A-FCD8-8445-A44D-8B2090E9F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129318" y="606136"/>
          <a:ext cx="5397500" cy="3975100"/>
        </a:xfrm>
        <a:prstGeom prst="rect">
          <a:avLst/>
        </a:prstGeom>
      </xdr:spPr>
    </xdr:pic>
    <xdr:clientData/>
  </xdr:twoCellAnchor>
  <xdr:twoCellAnchor editAs="oneCell">
    <xdr:from>
      <xdr:col>2</xdr:col>
      <xdr:colOff>144318</xdr:colOff>
      <xdr:row>2</xdr:row>
      <xdr:rowOff>86591</xdr:rowOff>
    </xdr:from>
    <xdr:to>
      <xdr:col>2</xdr:col>
      <xdr:colOff>5541818</xdr:colOff>
      <xdr:row>3</xdr:row>
      <xdr:rowOff>3530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D375CBE-53AF-0745-A4F5-6D5D57A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042727" y="4906818"/>
          <a:ext cx="5397500" cy="3975100"/>
        </a:xfrm>
        <a:prstGeom prst="rect">
          <a:avLst/>
        </a:prstGeom>
      </xdr:spPr>
    </xdr:pic>
    <xdr:clientData/>
  </xdr:twoCellAnchor>
  <xdr:twoCellAnchor editAs="oneCell">
    <xdr:from>
      <xdr:col>1</xdr:col>
      <xdr:colOff>279400</xdr:colOff>
      <xdr:row>1</xdr:row>
      <xdr:rowOff>203200</xdr:rowOff>
    </xdr:from>
    <xdr:to>
      <xdr:col>1</xdr:col>
      <xdr:colOff>5600700</xdr:colOff>
      <xdr:row>1</xdr:row>
      <xdr:rowOff>4178300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CE0A24E-CDFC-4140-A55E-D2DDBD871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95400" y="533400"/>
          <a:ext cx="5321300" cy="39751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</xdr:row>
      <xdr:rowOff>76200</xdr:rowOff>
    </xdr:from>
    <xdr:to>
      <xdr:col>1</xdr:col>
      <xdr:colOff>5549900</xdr:colOff>
      <xdr:row>2</xdr:row>
      <xdr:rowOff>4051300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97595ED-1E4E-AF4C-A195-82C04791F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68400" y="4927600"/>
          <a:ext cx="5397500" cy="3975100"/>
        </a:xfrm>
        <a:prstGeom prst="rect">
          <a:avLst/>
        </a:prstGeom>
      </xdr:spPr>
    </xdr:pic>
    <xdr:clientData/>
  </xdr:twoCellAnchor>
  <xdr:twoCellAnchor editAs="oneCell">
    <xdr:from>
      <xdr:col>3</xdr:col>
      <xdr:colOff>279400</xdr:colOff>
      <xdr:row>1</xdr:row>
      <xdr:rowOff>304800</xdr:rowOff>
    </xdr:from>
    <xdr:to>
      <xdr:col>3</xdr:col>
      <xdr:colOff>5676900</xdr:colOff>
      <xdr:row>1</xdr:row>
      <xdr:rowOff>4279900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6D3E44D-7F22-C949-91E5-B4698E932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081000" y="635000"/>
          <a:ext cx="5397500" cy="3975100"/>
        </a:xfrm>
        <a:prstGeom prst="rect">
          <a:avLst/>
        </a:prstGeom>
      </xdr:spPr>
    </xdr:pic>
    <xdr:clientData/>
  </xdr:twoCellAnchor>
  <xdr:twoCellAnchor editAs="oneCell">
    <xdr:from>
      <xdr:col>4</xdr:col>
      <xdr:colOff>394138</xdr:colOff>
      <xdr:row>2</xdr:row>
      <xdr:rowOff>87587</xdr:rowOff>
    </xdr:from>
    <xdr:to>
      <xdr:col>4</xdr:col>
      <xdr:colOff>5677338</xdr:colOff>
      <xdr:row>2</xdr:row>
      <xdr:rowOff>4062687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B3B2DB7-7B37-1C45-A874-31E371A50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9006207" y="4948621"/>
          <a:ext cx="5283200" cy="3975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582188</xdr:colOff>
      <xdr:row>10</xdr:row>
      <xdr:rowOff>0</xdr:rowOff>
    </xdr:from>
    <xdr:to>
      <xdr:col>6</xdr:col>
      <xdr:colOff>69849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CFC4D-81B3-3D46-B9CE-00486CF3D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47582</xdr:colOff>
      <xdr:row>10</xdr:row>
      <xdr:rowOff>79374</xdr:rowOff>
    </xdr:from>
    <xdr:to>
      <xdr:col>8</xdr:col>
      <xdr:colOff>436562</xdr:colOff>
      <xdr:row>24</xdr:row>
      <xdr:rowOff>175872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16180C-EA22-E04D-9851-9B99891B1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9</xdr:row>
      <xdr:rowOff>198436</xdr:rowOff>
    </xdr:from>
    <xdr:to>
      <xdr:col>1</xdr:col>
      <xdr:colOff>555625</xdr:colOff>
      <xdr:row>23</xdr:row>
      <xdr:rowOff>16402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18B97-C83F-B447-8D70-30D4AF607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819547</xdr:colOff>
      <xdr:row>10</xdr:row>
      <xdr:rowOff>59531</xdr:rowOff>
    </xdr:from>
    <xdr:to>
      <xdr:col>11</xdr:col>
      <xdr:colOff>539750</xdr:colOff>
      <xdr:row>24</xdr:row>
      <xdr:rowOff>151209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ADF65F-0139-FC48-B6C1-F718927F8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44963</xdr:colOff>
      <xdr:row>9</xdr:row>
      <xdr:rowOff>197204</xdr:rowOff>
    </xdr:from>
    <xdr:to>
      <xdr:col>16</xdr:col>
      <xdr:colOff>733603</xdr:colOff>
      <xdr:row>23</xdr:row>
      <xdr:rowOff>54270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413EDC-B43F-3A4B-9737-5B266546D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582188</xdr:colOff>
      <xdr:row>10</xdr:row>
      <xdr:rowOff>0</xdr:rowOff>
    </xdr:from>
    <xdr:to>
      <xdr:col>6</xdr:col>
      <xdr:colOff>69849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54B43-6DF1-F444-A109-DBC46A2A0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47582</xdr:colOff>
      <xdr:row>10</xdr:row>
      <xdr:rowOff>79374</xdr:rowOff>
    </xdr:from>
    <xdr:to>
      <xdr:col>8</xdr:col>
      <xdr:colOff>436562</xdr:colOff>
      <xdr:row>24</xdr:row>
      <xdr:rowOff>175872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5E7A12-E2ED-A142-8209-25D4A78E3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9</xdr:row>
      <xdr:rowOff>198436</xdr:rowOff>
    </xdr:from>
    <xdr:to>
      <xdr:col>1</xdr:col>
      <xdr:colOff>555625</xdr:colOff>
      <xdr:row>23</xdr:row>
      <xdr:rowOff>16402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38327E-39AF-E443-962B-EFCD8AD47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819547</xdr:colOff>
      <xdr:row>10</xdr:row>
      <xdr:rowOff>59531</xdr:rowOff>
    </xdr:from>
    <xdr:to>
      <xdr:col>11</xdr:col>
      <xdr:colOff>539750</xdr:colOff>
      <xdr:row>24</xdr:row>
      <xdr:rowOff>151209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76883D-0849-7A49-8635-88139CBAC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44963</xdr:colOff>
      <xdr:row>9</xdr:row>
      <xdr:rowOff>197204</xdr:rowOff>
    </xdr:from>
    <xdr:to>
      <xdr:col>16</xdr:col>
      <xdr:colOff>733603</xdr:colOff>
      <xdr:row>23</xdr:row>
      <xdr:rowOff>54270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351093-A2A0-5A43-97D1-8C0BF5637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582188</xdr:colOff>
      <xdr:row>10</xdr:row>
      <xdr:rowOff>0</xdr:rowOff>
    </xdr:from>
    <xdr:to>
      <xdr:col>6</xdr:col>
      <xdr:colOff>69849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95FDF-AA10-BF44-B20C-3C316B463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47582</xdr:colOff>
      <xdr:row>10</xdr:row>
      <xdr:rowOff>79374</xdr:rowOff>
    </xdr:from>
    <xdr:to>
      <xdr:col>8</xdr:col>
      <xdr:colOff>436562</xdr:colOff>
      <xdr:row>24</xdr:row>
      <xdr:rowOff>175872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58CB51-8212-0B42-AA9E-6FF95A05F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9</xdr:row>
      <xdr:rowOff>198436</xdr:rowOff>
    </xdr:from>
    <xdr:to>
      <xdr:col>1</xdr:col>
      <xdr:colOff>555625</xdr:colOff>
      <xdr:row>23</xdr:row>
      <xdr:rowOff>16402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2FD3E2-016E-074D-A038-3328B1F0A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819547</xdr:colOff>
      <xdr:row>10</xdr:row>
      <xdr:rowOff>59531</xdr:rowOff>
    </xdr:from>
    <xdr:to>
      <xdr:col>11</xdr:col>
      <xdr:colOff>539750</xdr:colOff>
      <xdr:row>24</xdr:row>
      <xdr:rowOff>151209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DA701-34B7-7B4B-A023-1373D8DFE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44963</xdr:colOff>
      <xdr:row>9</xdr:row>
      <xdr:rowOff>197204</xdr:rowOff>
    </xdr:from>
    <xdr:to>
      <xdr:col>16</xdr:col>
      <xdr:colOff>733603</xdr:colOff>
      <xdr:row>23</xdr:row>
      <xdr:rowOff>54270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70DE79-EE81-574D-B891-3A5B7E8EA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778564</xdr:colOff>
      <xdr:row>25</xdr:row>
      <xdr:rowOff>112368</xdr:rowOff>
    </xdr:from>
    <xdr:to>
      <xdr:col>10</xdr:col>
      <xdr:colOff>294860</xdr:colOff>
      <xdr:row>41</xdr:row>
      <xdr:rowOff>153229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D309E0-6C33-EC40-9991-A9AF06CB7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5B8C-AA35-AD48-958A-C4F1A206F3E8}">
  <dimension ref="A1:F7"/>
  <sheetViews>
    <sheetView zoomScale="50" workbookViewId="0">
      <selection activeCell="F3" sqref="F3"/>
    </sheetView>
  </sheetViews>
  <sheetFormatPr baseColWidth="10" defaultRowHeight="16" x14ac:dyDescent="0.2"/>
  <cols>
    <col min="1" max="1" width="13.33203125" customWidth="1"/>
    <col min="2" max="2" width="77.1640625" customWidth="1"/>
    <col min="3" max="3" width="77.33203125" customWidth="1"/>
    <col min="4" max="4" width="76.1640625" customWidth="1"/>
    <col min="5" max="5" width="81.33203125" style="4" customWidth="1"/>
    <col min="6" max="6" width="77.5" style="4" customWidth="1"/>
    <col min="8" max="8" width="11.33203125" customWidth="1"/>
  </cols>
  <sheetData>
    <row r="1" spans="1:6" ht="26" customHeight="1" x14ac:dyDescent="0.2">
      <c r="A1" s="1"/>
      <c r="B1" s="2" t="s">
        <v>0</v>
      </c>
      <c r="C1" s="2" t="s">
        <v>1</v>
      </c>
      <c r="D1" s="5" t="s">
        <v>2</v>
      </c>
      <c r="E1" s="2" t="s">
        <v>3</v>
      </c>
      <c r="F1" s="3"/>
    </row>
    <row r="2" spans="1:6" ht="355" customHeight="1" x14ac:dyDescent="0.2">
      <c r="A2" s="2" t="s">
        <v>4</v>
      </c>
      <c r="B2" s="1"/>
      <c r="C2" s="1"/>
      <c r="D2" s="6"/>
      <c r="E2" s="1"/>
    </row>
    <row r="3" spans="1:6" ht="320" customHeight="1" x14ac:dyDescent="0.2">
      <c r="A3" s="2" t="s">
        <v>5</v>
      </c>
      <c r="B3" s="1"/>
      <c r="C3" s="1"/>
      <c r="D3" s="6"/>
      <c r="E3" s="1"/>
    </row>
    <row r="4" spans="1:6" ht="341" customHeight="1" x14ac:dyDescent="0.2">
      <c r="A4" s="2" t="s">
        <v>6</v>
      </c>
      <c r="B4" s="1"/>
      <c r="C4" s="1"/>
      <c r="D4" s="6"/>
      <c r="E4" s="1"/>
    </row>
    <row r="5" spans="1:6" ht="343" customHeight="1" x14ac:dyDescent="0.2">
      <c r="A5" s="2" t="s">
        <v>7</v>
      </c>
      <c r="B5" s="1"/>
      <c r="C5" s="1"/>
      <c r="D5" s="6"/>
      <c r="E5" s="1"/>
    </row>
    <row r="6" spans="1:6" ht="336" customHeight="1" x14ac:dyDescent="0.2">
      <c r="A6" s="2" t="s">
        <v>8</v>
      </c>
      <c r="B6" s="1"/>
      <c r="C6" s="1"/>
      <c r="D6" s="6"/>
      <c r="E6" s="1"/>
    </row>
    <row r="7" spans="1:6" ht="288" customHeight="1" x14ac:dyDescent="0.2">
      <c r="A7" s="2" t="s">
        <v>9</v>
      </c>
      <c r="B7" s="1"/>
      <c r="C7" s="1"/>
      <c r="D7" s="6"/>
      <c r="E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B4064-52B4-274D-A247-221201422BFE}">
  <dimension ref="A1:Q9"/>
  <sheetViews>
    <sheetView zoomScale="75" workbookViewId="0">
      <selection activeCell="D27" sqref="D27"/>
    </sheetView>
  </sheetViews>
  <sheetFormatPr baseColWidth="10" defaultRowHeight="16" x14ac:dyDescent="0.2"/>
  <cols>
    <col min="1" max="1" width="20" customWidth="1"/>
  </cols>
  <sheetData>
    <row r="1" spans="1:17" ht="26" customHeight="1" x14ac:dyDescent="0.2"/>
    <row r="4" spans="1:17" ht="34" x14ac:dyDescent="0.2">
      <c r="A4" s="1" t="s">
        <v>18</v>
      </c>
      <c r="B4" s="2" t="s">
        <v>15</v>
      </c>
      <c r="C4" s="2" t="s">
        <v>16</v>
      </c>
      <c r="D4" s="2" t="s">
        <v>17</v>
      </c>
      <c r="E4" s="2" t="s">
        <v>20</v>
      </c>
      <c r="G4" s="7" t="s">
        <v>19</v>
      </c>
      <c r="H4" s="2" t="s">
        <v>15</v>
      </c>
      <c r="I4" s="2" t="s">
        <v>16</v>
      </c>
      <c r="J4" s="2" t="s">
        <v>17</v>
      </c>
      <c r="K4" s="2" t="s">
        <v>20</v>
      </c>
      <c r="M4" s="7" t="s">
        <v>21</v>
      </c>
      <c r="N4" s="2">
        <v>1</v>
      </c>
      <c r="O4" s="2">
        <v>2</v>
      </c>
      <c r="P4" s="2">
        <v>3</v>
      </c>
      <c r="Q4" s="2" t="s">
        <v>20</v>
      </c>
    </row>
    <row r="5" spans="1:17" ht="17" x14ac:dyDescent="0.2">
      <c r="A5" s="2" t="s">
        <v>10</v>
      </c>
      <c r="B5">
        <v>0</v>
      </c>
      <c r="C5">
        <v>0</v>
      </c>
      <c r="D5">
        <v>0</v>
      </c>
      <c r="G5" s="2" t="s">
        <v>10</v>
      </c>
      <c r="H5" s="8"/>
      <c r="I5" s="8"/>
      <c r="J5" s="8"/>
      <c r="M5" s="2" t="s">
        <v>26</v>
      </c>
      <c r="N5" s="8">
        <v>0.981203865582012</v>
      </c>
      <c r="O5" s="8">
        <v>0.99099757062643601</v>
      </c>
      <c r="P5" s="8">
        <v>0.99572607227502197</v>
      </c>
    </row>
    <row r="6" spans="1:17" ht="17" x14ac:dyDescent="0.2">
      <c r="A6" s="2" t="s">
        <v>14</v>
      </c>
      <c r="B6">
        <v>0</v>
      </c>
      <c r="C6">
        <v>0</v>
      </c>
      <c r="D6">
        <v>0</v>
      </c>
      <c r="G6" s="2" t="s">
        <v>14</v>
      </c>
      <c r="I6" s="8"/>
      <c r="J6" s="8"/>
      <c r="M6" s="2" t="s">
        <v>25</v>
      </c>
      <c r="N6" s="8">
        <v>0.976573558029185</v>
      </c>
      <c r="O6" s="8">
        <v>0.98717321555360804</v>
      </c>
      <c r="P6" s="8">
        <v>0.99264941032812204</v>
      </c>
    </row>
    <row r="7" spans="1:17" ht="17" x14ac:dyDescent="0.2">
      <c r="A7" s="2" t="s">
        <v>11</v>
      </c>
      <c r="B7">
        <v>0</v>
      </c>
      <c r="C7">
        <v>0</v>
      </c>
      <c r="D7">
        <v>0</v>
      </c>
      <c r="G7" s="2" t="s">
        <v>11</v>
      </c>
      <c r="H7" s="8"/>
      <c r="I7" s="8"/>
      <c r="M7" s="2" t="s">
        <v>24</v>
      </c>
      <c r="N7" s="8">
        <v>0.98043700754099805</v>
      </c>
      <c r="O7" s="8">
        <v>0.99041955489978994</v>
      </c>
      <c r="P7">
        <v>0.99746873089643195</v>
      </c>
    </row>
    <row r="8" spans="1:17" ht="17" x14ac:dyDescent="0.2">
      <c r="A8" s="2" t="s">
        <v>12</v>
      </c>
      <c r="B8">
        <v>0</v>
      </c>
      <c r="C8">
        <v>0</v>
      </c>
      <c r="D8">
        <v>0</v>
      </c>
      <c r="G8" s="2" t="s">
        <v>12</v>
      </c>
      <c r="H8" s="8"/>
      <c r="I8" s="8"/>
      <c r="J8" s="8"/>
      <c r="M8" s="2" t="s">
        <v>23</v>
      </c>
      <c r="N8" s="8">
        <v>0.97735532151081395</v>
      </c>
      <c r="O8" s="8">
        <v>0.98844154460348199</v>
      </c>
      <c r="P8" s="8">
        <v>0.99349957585323401</v>
      </c>
    </row>
    <row r="9" spans="1:17" ht="17" x14ac:dyDescent="0.2">
      <c r="A9" s="2" t="s">
        <v>13</v>
      </c>
      <c r="B9">
        <v>0</v>
      </c>
      <c r="C9">
        <v>0</v>
      </c>
      <c r="D9">
        <v>0</v>
      </c>
      <c r="G9" s="2" t="s">
        <v>13</v>
      </c>
      <c r="H9" s="8"/>
      <c r="I9" s="8"/>
      <c r="J9" s="8"/>
      <c r="M9" s="2" t="s">
        <v>22</v>
      </c>
      <c r="N9" s="8">
        <v>0.99861874294947695</v>
      </c>
      <c r="O9" s="8">
        <v>0.98877392124591001</v>
      </c>
      <c r="P9" s="8">
        <v>0.99015530072510105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F842-6E67-E84C-8487-A1274B3DDF59}">
  <dimension ref="A1:Q9"/>
  <sheetViews>
    <sheetView topLeftCell="A2" zoomScale="115" workbookViewId="0">
      <selection activeCell="G29" sqref="G29"/>
    </sheetView>
  </sheetViews>
  <sheetFormatPr baseColWidth="10" defaultRowHeight="16" x14ac:dyDescent="0.2"/>
  <cols>
    <col min="1" max="1" width="20" customWidth="1"/>
  </cols>
  <sheetData>
    <row r="1" spans="1:17" ht="26" customHeight="1" x14ac:dyDescent="0.2"/>
    <row r="4" spans="1:17" ht="34" x14ac:dyDescent="0.2">
      <c r="A4" s="1" t="s">
        <v>18</v>
      </c>
      <c r="B4" s="2" t="s">
        <v>15</v>
      </c>
      <c r="C4" s="2" t="s">
        <v>16</v>
      </c>
      <c r="D4" s="2" t="s">
        <v>17</v>
      </c>
      <c r="E4" s="2" t="s">
        <v>20</v>
      </c>
      <c r="G4" s="7" t="s">
        <v>19</v>
      </c>
      <c r="H4" s="2" t="s">
        <v>15</v>
      </c>
      <c r="I4" s="2" t="s">
        <v>16</v>
      </c>
      <c r="J4" s="2" t="s">
        <v>17</v>
      </c>
      <c r="K4" s="2" t="s">
        <v>20</v>
      </c>
      <c r="M4" s="7" t="s">
        <v>21</v>
      </c>
      <c r="N4" s="2">
        <v>1</v>
      </c>
      <c r="O4" s="2">
        <v>2</v>
      </c>
      <c r="P4" s="2">
        <v>3</v>
      </c>
      <c r="Q4" s="2" t="s">
        <v>20</v>
      </c>
    </row>
    <row r="5" spans="1:17" ht="17" x14ac:dyDescent="0.2">
      <c r="A5" s="2" t="s">
        <v>10</v>
      </c>
      <c r="B5">
        <v>0</v>
      </c>
      <c r="C5">
        <v>0</v>
      </c>
      <c r="D5">
        <v>0</v>
      </c>
      <c r="G5" s="2" t="s">
        <v>10</v>
      </c>
      <c r="H5" s="8"/>
      <c r="I5" s="8"/>
      <c r="J5" s="8"/>
      <c r="M5" s="2" t="s">
        <v>26</v>
      </c>
      <c r="N5" s="8">
        <v>0.981203865582012</v>
      </c>
      <c r="O5" s="8">
        <v>0.99099757062643601</v>
      </c>
      <c r="P5" s="8">
        <v>0.99572607227502197</v>
      </c>
    </row>
    <row r="6" spans="1:17" ht="17" x14ac:dyDescent="0.2">
      <c r="A6" s="2" t="s">
        <v>14</v>
      </c>
      <c r="B6">
        <v>0</v>
      </c>
      <c r="C6">
        <v>0</v>
      </c>
      <c r="D6">
        <v>0</v>
      </c>
      <c r="G6" s="2" t="s">
        <v>14</v>
      </c>
      <c r="I6" s="8"/>
      <c r="J6" s="8"/>
      <c r="M6" s="2" t="s">
        <v>25</v>
      </c>
      <c r="N6" s="8">
        <v>0.976573558029185</v>
      </c>
      <c r="O6" s="8">
        <v>0.98717321555360804</v>
      </c>
      <c r="P6" s="8">
        <v>0.99264941032812204</v>
      </c>
    </row>
    <row r="7" spans="1:17" ht="17" x14ac:dyDescent="0.2">
      <c r="A7" s="2" t="s">
        <v>11</v>
      </c>
      <c r="B7">
        <v>0</v>
      </c>
      <c r="C7">
        <v>0</v>
      </c>
      <c r="D7">
        <v>0</v>
      </c>
      <c r="G7" s="2" t="s">
        <v>11</v>
      </c>
      <c r="H7" s="8"/>
      <c r="I7" s="8"/>
      <c r="M7" s="2" t="s">
        <v>24</v>
      </c>
      <c r="N7" s="8">
        <v>0.98043700754099805</v>
      </c>
      <c r="O7" s="8">
        <v>0.99041955489978994</v>
      </c>
      <c r="P7">
        <v>0.99746873089643195</v>
      </c>
    </row>
    <row r="8" spans="1:17" ht="17" x14ac:dyDescent="0.2">
      <c r="A8" s="2" t="s">
        <v>12</v>
      </c>
      <c r="B8">
        <v>0</v>
      </c>
      <c r="C8">
        <v>0</v>
      </c>
      <c r="D8">
        <v>0</v>
      </c>
      <c r="G8" s="2" t="s">
        <v>12</v>
      </c>
      <c r="H8" s="8"/>
      <c r="I8" s="8"/>
      <c r="J8" s="8"/>
      <c r="M8" s="2" t="s">
        <v>23</v>
      </c>
      <c r="N8" s="8">
        <v>0.97735532151081395</v>
      </c>
      <c r="O8" s="8">
        <v>0.98844154460348199</v>
      </c>
      <c r="P8" s="8">
        <v>0.99349957585323401</v>
      </c>
    </row>
    <row r="9" spans="1:17" ht="17" x14ac:dyDescent="0.2">
      <c r="A9" s="2" t="s">
        <v>13</v>
      </c>
      <c r="B9">
        <v>0</v>
      </c>
      <c r="C9">
        <v>0</v>
      </c>
      <c r="D9">
        <v>0</v>
      </c>
      <c r="G9" s="2" t="s">
        <v>13</v>
      </c>
      <c r="H9" s="8"/>
      <c r="I9" s="8"/>
      <c r="J9" s="8"/>
      <c r="M9" s="2" t="s">
        <v>22</v>
      </c>
      <c r="N9" s="8">
        <v>0.99861874294947695</v>
      </c>
      <c r="O9" s="8">
        <v>0.98877392124591001</v>
      </c>
      <c r="P9" s="8">
        <v>0.99015530072510105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B13D-D9A2-194E-922D-283E5214F445}">
  <dimension ref="A1:Q34"/>
  <sheetViews>
    <sheetView tabSelected="1" topLeftCell="A4" zoomScale="92" zoomScaleNormal="212" workbookViewId="0">
      <selection activeCell="K30" sqref="K30"/>
    </sheetView>
  </sheetViews>
  <sheetFormatPr baseColWidth="10" defaultRowHeight="16" x14ac:dyDescent="0.2"/>
  <cols>
    <col min="1" max="1" width="20" customWidth="1"/>
  </cols>
  <sheetData>
    <row r="1" spans="1:17" ht="26" customHeight="1" x14ac:dyDescent="0.2"/>
    <row r="4" spans="1:17" ht="34" x14ac:dyDescent="0.2">
      <c r="A4" s="1" t="s">
        <v>18</v>
      </c>
      <c r="B4" s="2" t="s">
        <v>15</v>
      </c>
      <c r="C4" s="2" t="s">
        <v>16</v>
      </c>
      <c r="D4" s="2" t="s">
        <v>17</v>
      </c>
      <c r="E4" s="2" t="s">
        <v>20</v>
      </c>
      <c r="G4" s="7" t="s">
        <v>19</v>
      </c>
      <c r="H4" s="2" t="s">
        <v>15</v>
      </c>
      <c r="I4" s="2" t="s">
        <v>16</v>
      </c>
      <c r="J4" s="2" t="s">
        <v>17</v>
      </c>
      <c r="K4" s="2" t="s">
        <v>20</v>
      </c>
      <c r="M4" s="7" t="s">
        <v>21</v>
      </c>
      <c r="N4" s="2">
        <v>1</v>
      </c>
      <c r="O4" s="2">
        <v>2</v>
      </c>
      <c r="P4" s="2">
        <v>3</v>
      </c>
      <c r="Q4" s="2" t="s">
        <v>20</v>
      </c>
    </row>
    <row r="5" spans="1:17" ht="17" x14ac:dyDescent="0.2">
      <c r="A5" s="2" t="s">
        <v>10</v>
      </c>
      <c r="B5">
        <v>0.9</v>
      </c>
      <c r="C5">
        <v>0.5</v>
      </c>
      <c r="D5">
        <v>0</v>
      </c>
      <c r="E5">
        <f>AVERAGE(B5:D5)</f>
        <v>0.46666666666666662</v>
      </c>
      <c r="G5" s="2" t="s">
        <v>10</v>
      </c>
      <c r="H5" s="8">
        <v>1.7733000000000001</v>
      </c>
      <c r="I5" s="8">
        <v>1.972</v>
      </c>
      <c r="J5" s="8"/>
      <c r="K5">
        <f>AVERAGE(H5:J5)</f>
        <v>1.8726500000000001</v>
      </c>
      <c r="M5" s="2" t="s">
        <v>10</v>
      </c>
      <c r="N5" s="8">
        <v>-0.84179999999999999</v>
      </c>
      <c r="O5" s="8">
        <v>8.7306298556490997E-2</v>
      </c>
      <c r="P5" s="8">
        <v>0.980953703675017</v>
      </c>
      <c r="Q5">
        <f>AVERAGE(N5:P5)</f>
        <v>7.5486667410502653E-2</v>
      </c>
    </row>
    <row r="6" spans="1:17" ht="17" x14ac:dyDescent="0.2">
      <c r="A6" s="2" t="s">
        <v>14</v>
      </c>
      <c r="B6">
        <v>0.4</v>
      </c>
      <c r="C6">
        <v>0.7</v>
      </c>
      <c r="D6" s="8">
        <v>1</v>
      </c>
      <c r="E6">
        <f t="shared" ref="E6:E9" si="0">AVERAGE(B6:D6)</f>
        <v>0.70000000000000007</v>
      </c>
      <c r="G6" s="2" t="s">
        <v>14</v>
      </c>
      <c r="H6">
        <v>5.2750000000000004</v>
      </c>
      <c r="I6" s="8">
        <v>2.1742857142857099</v>
      </c>
      <c r="J6" s="8">
        <v>1.952</v>
      </c>
      <c r="K6">
        <f t="shared" ref="K6:K9" si="1">AVERAGE(H6:J6)</f>
        <v>3.133761904761903</v>
      </c>
      <c r="M6" s="2" t="s">
        <v>14</v>
      </c>
      <c r="N6" s="8">
        <v>-0.46970000000000001</v>
      </c>
      <c r="O6" s="8">
        <v>-0.82647843285446199</v>
      </c>
      <c r="P6" s="8">
        <v>-0.88023581674652596</v>
      </c>
      <c r="Q6">
        <f t="shared" ref="Q6:Q9" si="2">AVERAGE(N6:P6)</f>
        <v>-0.72547141653366254</v>
      </c>
    </row>
    <row r="7" spans="1:17" ht="17" x14ac:dyDescent="0.2">
      <c r="A7" s="2" t="s">
        <v>11</v>
      </c>
      <c r="B7">
        <v>0</v>
      </c>
      <c r="C7">
        <v>0</v>
      </c>
      <c r="D7">
        <v>0</v>
      </c>
      <c r="E7">
        <f t="shared" si="0"/>
        <v>0</v>
      </c>
      <c r="G7" s="2" t="s">
        <v>11</v>
      </c>
      <c r="H7" s="8">
        <v>2.0259999999999998</v>
      </c>
      <c r="I7" s="8"/>
      <c r="K7">
        <f t="shared" si="1"/>
        <v>2.0259999999999998</v>
      </c>
      <c r="M7" s="2" t="s">
        <v>11</v>
      </c>
      <c r="N7" s="8">
        <v>0.97474232441227004</v>
      </c>
      <c r="O7" s="8">
        <v>0.99881600211724297</v>
      </c>
      <c r="P7">
        <v>0.99831784436538695</v>
      </c>
      <c r="Q7">
        <f t="shared" si="2"/>
        <v>0.99062539029829999</v>
      </c>
    </row>
    <row r="8" spans="1:17" ht="17" x14ac:dyDescent="0.2">
      <c r="A8" s="2" t="s">
        <v>12</v>
      </c>
      <c r="B8">
        <v>0</v>
      </c>
      <c r="C8">
        <v>0.8</v>
      </c>
      <c r="D8">
        <v>1</v>
      </c>
      <c r="E8">
        <f t="shared" si="0"/>
        <v>0.6</v>
      </c>
      <c r="G8" s="2" t="s">
        <v>12</v>
      </c>
      <c r="H8" s="8"/>
      <c r="I8" s="8">
        <v>2.46</v>
      </c>
      <c r="J8" s="8">
        <v>2.2879999999999998</v>
      </c>
      <c r="K8">
        <f t="shared" si="1"/>
        <v>2.3739999999999997</v>
      </c>
      <c r="M8" s="2" t="s">
        <v>12</v>
      </c>
      <c r="N8" s="8">
        <v>0.998584569392855</v>
      </c>
      <c r="O8" s="8">
        <v>-0.84514207941921304</v>
      </c>
      <c r="P8" s="8">
        <v>-0.88974118653308099</v>
      </c>
      <c r="Q8">
        <f t="shared" si="2"/>
        <v>-0.24543289885314634</v>
      </c>
    </row>
    <row r="9" spans="1:17" ht="17" x14ac:dyDescent="0.2">
      <c r="A9" s="2" t="s">
        <v>13</v>
      </c>
      <c r="B9">
        <v>1</v>
      </c>
      <c r="C9">
        <v>0.9</v>
      </c>
      <c r="D9">
        <v>1</v>
      </c>
      <c r="E9">
        <f t="shared" si="0"/>
        <v>0.96666666666666667</v>
      </c>
      <c r="G9" s="2" t="s">
        <v>13</v>
      </c>
      <c r="H9" s="8">
        <v>2.254</v>
      </c>
      <c r="I9" s="8">
        <v>1.8244444444444401</v>
      </c>
      <c r="J9" s="8">
        <v>1.6739999999999999</v>
      </c>
      <c r="K9">
        <f t="shared" si="1"/>
        <v>1.9174814814814798</v>
      </c>
      <c r="M9" s="2" t="s">
        <v>13</v>
      </c>
      <c r="N9" s="8">
        <v>-0.83493346648821498</v>
      </c>
      <c r="O9" s="8">
        <v>-0.83595411818601995</v>
      </c>
      <c r="P9" s="8">
        <v>-0.86214406721699599</v>
      </c>
      <c r="Q9">
        <f t="shared" si="2"/>
        <v>-0.84434388396374371</v>
      </c>
    </row>
    <row r="28" spans="1:5" ht="34" x14ac:dyDescent="0.2">
      <c r="A28" s="7" t="s">
        <v>27</v>
      </c>
      <c r="B28" t="s">
        <v>29</v>
      </c>
      <c r="C28" s="9" t="s">
        <v>0</v>
      </c>
      <c r="D28" s="9" t="s">
        <v>1</v>
      </c>
      <c r="E28" s="9" t="s">
        <v>2</v>
      </c>
    </row>
    <row r="29" spans="1:5" ht="17" x14ac:dyDescent="0.2">
      <c r="A29" s="2" t="s">
        <v>10</v>
      </c>
      <c r="B29">
        <v>330</v>
      </c>
      <c r="C29" s="10">
        <v>230</v>
      </c>
      <c r="D29" s="8">
        <v>400</v>
      </c>
      <c r="E29" s="8">
        <v>400</v>
      </c>
    </row>
    <row r="30" spans="1:5" ht="17" x14ac:dyDescent="0.2">
      <c r="A30" s="2" t="s">
        <v>14</v>
      </c>
      <c r="B30">
        <f>90*3</f>
        <v>270</v>
      </c>
      <c r="C30" s="10">
        <v>400</v>
      </c>
      <c r="D30" s="8">
        <v>260</v>
      </c>
      <c r="E30" s="8">
        <v>400</v>
      </c>
    </row>
    <row r="31" spans="1:5" ht="17" x14ac:dyDescent="0.2">
      <c r="A31" s="2" t="s">
        <v>11</v>
      </c>
      <c r="B31">
        <f>70*3</f>
        <v>210</v>
      </c>
      <c r="C31" s="10">
        <v>400</v>
      </c>
      <c r="D31" s="8">
        <v>400</v>
      </c>
      <c r="E31" s="8">
        <v>400</v>
      </c>
    </row>
    <row r="32" spans="1:5" ht="17" x14ac:dyDescent="0.2">
      <c r="A32" s="2" t="s">
        <v>12</v>
      </c>
      <c r="B32">
        <f>3*50</f>
        <v>150</v>
      </c>
      <c r="C32" s="10">
        <v>330</v>
      </c>
      <c r="D32" s="8">
        <v>400</v>
      </c>
      <c r="E32" s="8">
        <v>400</v>
      </c>
    </row>
    <row r="33" spans="1:5" ht="17" x14ac:dyDescent="0.2">
      <c r="A33" s="2" t="s">
        <v>13</v>
      </c>
      <c r="B33">
        <f>90</f>
        <v>90</v>
      </c>
      <c r="C33" s="10">
        <v>90</v>
      </c>
      <c r="D33" s="8">
        <v>130</v>
      </c>
      <c r="E33" s="8">
        <v>90</v>
      </c>
    </row>
    <row r="34" spans="1:5" ht="17" x14ac:dyDescent="0.2">
      <c r="A34" s="11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Depth DQN</vt:lpstr>
      <vt:lpstr>Square DQN</vt:lpstr>
      <vt:lpstr>Breadth DQN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Nam, Connor</dc:creator>
  <cp:lastModifiedBy>Nam, Connor</cp:lastModifiedBy>
  <dcterms:created xsi:type="dcterms:W3CDTF">2019-04-14T22:11:35Z</dcterms:created>
  <dcterms:modified xsi:type="dcterms:W3CDTF">2019-04-29T04:58:47Z</dcterms:modified>
</cp:coreProperties>
</file>