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avie\Desktop\MATH3205_MPDPTW_Project\docs\"/>
    </mc:Choice>
  </mc:AlternateContent>
  <xr:revisionPtr revIDLastSave="0" documentId="13_ncr:1_{741FF3CF-E3E1-4D2E-A74F-CB6FD07E7B75}" xr6:coauthVersionLast="47" xr6:coauthVersionMax="47" xr10:uidLastSave="{00000000-0000-0000-0000-000000000000}"/>
  <bookViews>
    <workbookView xWindow="-110" yWindow="-110" windowWidth="19420" windowHeight="11500" activeTab="2" xr2:uid="{ABF29F5B-52A4-4B51-B67D-12561389EC32}"/>
  </bookViews>
  <sheets>
    <sheet name="Raw Data" sheetId="1" r:id="rId1"/>
    <sheet name="Summary" sheetId="2" r:id="rId2"/>
    <sheet name="Col Gen vs Multi Thre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G29" i="2"/>
  <c r="I29" i="2"/>
  <c r="J29" i="2"/>
  <c r="K29" i="2"/>
  <c r="M29" i="2"/>
  <c r="N29" i="2"/>
  <c r="O29" i="2"/>
  <c r="Q29" i="2"/>
  <c r="R29" i="2"/>
  <c r="S29" i="2"/>
  <c r="E29" i="2"/>
  <c r="P28" i="2"/>
  <c r="L28" i="2"/>
  <c r="H28" i="2"/>
  <c r="D28" i="2"/>
</calcChain>
</file>

<file path=xl/sharedStrings.xml><?xml version="1.0" encoding="utf-8"?>
<sst xmlns="http://schemas.openxmlformats.org/spreadsheetml/2006/main" count="418" uniqueCount="185">
  <si>
    <t>Instance</t>
  </si>
  <si>
    <t>r</t>
  </si>
  <si>
    <t>n</t>
  </si>
  <si>
    <t>Arcs Cut</t>
  </si>
  <si>
    <t>Final Nbr of Arcs</t>
  </si>
  <si>
    <t>UB (ALNS)</t>
  </si>
  <si>
    <t>Sts</t>
  </si>
  <si>
    <t>Work Units</t>
  </si>
  <si>
    <t>LB</t>
  </si>
  <si>
    <t>UB</t>
  </si>
  <si>
    <t>Gap final_x000D_
%</t>
  </si>
  <si>
    <t>Time_x000D_
(s)</t>
  </si>
  <si>
    <t xml:space="preserve">Work Units </t>
  </si>
  <si>
    <t>Obj</t>
  </si>
  <si>
    <t>Total Columns Generated</t>
  </si>
  <si>
    <t>Iterations</t>
  </si>
  <si>
    <t xml:space="preserve">Extra Work Units </t>
  </si>
  <si>
    <t>Capacitated Obj</t>
  </si>
  <si>
    <t>Extra Time_x000D_
(s)</t>
  </si>
  <si>
    <t>BestUB (Authors)</t>
  </si>
  <si>
    <t>Col Gen Improvement on Authors (%)</t>
  </si>
  <si>
    <t>BestUB of Ours (Two, Three, ARF, Authors ALNS)</t>
  </si>
  <si>
    <t>Col Gen Improvement on Ours (%)</t>
  </si>
  <si>
    <t>l_4_25_1</t>
  </si>
  <si>
    <t>l_4_25_2</t>
  </si>
  <si>
    <t>l_4_25_3</t>
  </si>
  <si>
    <t>l_4_25_4</t>
  </si>
  <si>
    <t>l_4_25_5</t>
  </si>
  <si>
    <t>l_4_35_1</t>
  </si>
  <si>
    <t>l_4_35_2</t>
  </si>
  <si>
    <t>l_4_35_3</t>
  </si>
  <si>
    <t>l_4_35_4</t>
  </si>
  <si>
    <t>l_4_35_5</t>
  </si>
  <si>
    <t>l_4_50_1</t>
  </si>
  <si>
    <t>l_4_50_2</t>
  </si>
  <si>
    <t>l_4_50_3</t>
  </si>
  <si>
    <t>l_4_50_4</t>
  </si>
  <si>
    <t>l_4_50_5</t>
  </si>
  <si>
    <t>l_4_100_1</t>
  </si>
  <si>
    <t>l_4_100_2</t>
  </si>
  <si>
    <t>~</t>
  </si>
  <si>
    <t>l_4_100_3</t>
  </si>
  <si>
    <t>l_4_100_4</t>
  </si>
  <si>
    <t>l_4_100_5</t>
  </si>
  <si>
    <t>l_8_25_1</t>
  </si>
  <si>
    <t>l_8_25_2</t>
  </si>
  <si>
    <t>l_8_25_3</t>
  </si>
  <si>
    <t>l_8_25_4</t>
  </si>
  <si>
    <t>l_8_25_5</t>
  </si>
  <si>
    <t>l_8_35_1</t>
  </si>
  <si>
    <t>l_8_35_2</t>
  </si>
  <si>
    <t>l_8_35_3</t>
  </si>
  <si>
    <t>l_8_35_4</t>
  </si>
  <si>
    <t>l_8_35_5</t>
  </si>
  <si>
    <t>l_8_50_1</t>
  </si>
  <si>
    <t>l_8_50_2</t>
  </si>
  <si>
    <t>l_8_50_3</t>
  </si>
  <si>
    <t>l_8_50_4</t>
  </si>
  <si>
    <t>l_8_50_5</t>
  </si>
  <si>
    <t>l_8_100_1</t>
  </si>
  <si>
    <t>l_8_100_2</t>
  </si>
  <si>
    <t>l_8_100_3</t>
  </si>
  <si>
    <t>l_8_100_4</t>
  </si>
  <si>
    <t>l_8_100_5</t>
  </si>
  <si>
    <t>n_4_25_1</t>
  </si>
  <si>
    <t>n_4_25_2</t>
  </si>
  <si>
    <t>n_4_25_3</t>
  </si>
  <si>
    <t>n_4_25_4</t>
  </si>
  <si>
    <t>n_4_25_5</t>
  </si>
  <si>
    <t>n_4_35_1</t>
  </si>
  <si>
    <t>n_4_35_2</t>
  </si>
  <si>
    <t>n_4_35_3</t>
  </si>
  <si>
    <t>n_4_35_4</t>
  </si>
  <si>
    <t>n_4_35_5</t>
  </si>
  <si>
    <t>n_4_50_1</t>
  </si>
  <si>
    <t>n_4_50_2</t>
  </si>
  <si>
    <t>n_4_50_3</t>
  </si>
  <si>
    <t>n_4_50_4</t>
  </si>
  <si>
    <t>n_4_50_5</t>
  </si>
  <si>
    <t>n_4_100_1</t>
  </si>
  <si>
    <t>n_4_100_2</t>
  </si>
  <si>
    <t>n_4_100_3</t>
  </si>
  <si>
    <t>n_4_100_4</t>
  </si>
  <si>
    <t>n_4_100_5</t>
  </si>
  <si>
    <t>n_8_25_1</t>
  </si>
  <si>
    <t>n_8_25_2</t>
  </si>
  <si>
    <t>n_8_25_3</t>
  </si>
  <si>
    <t>n_8_25_4</t>
  </si>
  <si>
    <t>n_8_25_5</t>
  </si>
  <si>
    <t>n_8_35_1</t>
  </si>
  <si>
    <t>n_8_35_2</t>
  </si>
  <si>
    <t>n_8_35_3</t>
  </si>
  <si>
    <t>n_8_35_4</t>
  </si>
  <si>
    <t>n_8_35_5</t>
  </si>
  <si>
    <t>n_8_50_1</t>
  </si>
  <si>
    <t>n_8_50_2</t>
  </si>
  <si>
    <t>n_8_50_3</t>
  </si>
  <si>
    <t>n_8_50_4</t>
  </si>
  <si>
    <t>n_8_50_5</t>
  </si>
  <si>
    <t>n_8_100_1</t>
  </si>
  <si>
    <t>n_8_100_2</t>
  </si>
  <si>
    <t>n_8_100_3</t>
  </si>
  <si>
    <t>n_8_100_4</t>
  </si>
  <si>
    <t>n_8_100_5</t>
  </si>
  <si>
    <t>w_4_25_1</t>
  </si>
  <si>
    <t>w_4_25_2</t>
  </si>
  <si>
    <t>w_4_25_3</t>
  </si>
  <si>
    <t>w_4_25_4</t>
  </si>
  <si>
    <t>w_4_25_5</t>
  </si>
  <si>
    <t>w_4_35_1</t>
  </si>
  <si>
    <t>w_4_35_2</t>
  </si>
  <si>
    <t>w_4_35_3</t>
  </si>
  <si>
    <t>w_4_35_4</t>
  </si>
  <si>
    <t>w_4_35_5</t>
  </si>
  <si>
    <t>w_4_50_1</t>
  </si>
  <si>
    <t>w_4_50_2</t>
  </si>
  <si>
    <t>w_4_50_3</t>
  </si>
  <si>
    <t>w_4_50_4</t>
  </si>
  <si>
    <t>w_4_50_5</t>
  </si>
  <si>
    <t>w_4_100_1</t>
  </si>
  <si>
    <t>w_4_100_2</t>
  </si>
  <si>
    <t>w_4_100_3</t>
  </si>
  <si>
    <t>w_4_100_4</t>
  </si>
  <si>
    <t>w_4_100_5</t>
  </si>
  <si>
    <t>w_8_25_1</t>
  </si>
  <si>
    <t>w_8_25_2</t>
  </si>
  <si>
    <t>w_8_25_3</t>
  </si>
  <si>
    <t>w_8_25_4</t>
  </si>
  <si>
    <t>w_8_25_5</t>
  </si>
  <si>
    <t>w_8_35_1</t>
  </si>
  <si>
    <t>w_8_35_2</t>
  </si>
  <si>
    <t>w_8_35_3</t>
  </si>
  <si>
    <t>w_8_35_4</t>
  </si>
  <si>
    <t>w_8_35_5</t>
  </si>
  <si>
    <t>w_8_50_1</t>
  </si>
  <si>
    <t>w_8_50_2</t>
  </si>
  <si>
    <t>w_8_50_3</t>
  </si>
  <si>
    <t>w_8_50_4</t>
  </si>
  <si>
    <t>w_8_50_5</t>
  </si>
  <si>
    <t>w_8_100_1</t>
  </si>
  <si>
    <t>w_8_100_2</t>
  </si>
  <si>
    <t>w_8_100_3</t>
  </si>
  <si>
    <t>w_8_100_4</t>
  </si>
  <si>
    <t>w_8_100_5</t>
  </si>
  <si>
    <t>3-index model</t>
  </si>
  <si>
    <t>2-index model</t>
  </si>
  <si>
    <t>ARF model</t>
  </si>
  <si>
    <t>Column Generation</t>
  </si>
  <si>
    <t>Column Generation Multi-Thread</t>
  </si>
  <si>
    <t>Multi-Thread Col Generation with Vehicle Capacity</t>
  </si>
  <si>
    <t>UB Comparisons</t>
  </si>
  <si>
    <t>L_4_25</t>
  </si>
  <si>
    <t>L_4_35</t>
  </si>
  <si>
    <t>L_4_50</t>
  </si>
  <si>
    <t>L_4_100</t>
  </si>
  <si>
    <t>L_8_25</t>
  </si>
  <si>
    <t>L_8_35</t>
  </si>
  <si>
    <t>L_8_50</t>
  </si>
  <si>
    <t>L_8_100</t>
  </si>
  <si>
    <t>N_4_25</t>
  </si>
  <si>
    <t>N_4_35</t>
  </si>
  <si>
    <t>N_4_50</t>
  </si>
  <si>
    <t>N_4_100</t>
  </si>
  <si>
    <t>N_8_25</t>
  </si>
  <si>
    <t>N_8_35</t>
  </si>
  <si>
    <t>N_8_50</t>
  </si>
  <si>
    <t>N_8_100</t>
  </si>
  <si>
    <t>W_4_25</t>
  </si>
  <si>
    <t>W_4_35</t>
  </si>
  <si>
    <t>W_4_50</t>
  </si>
  <si>
    <t>W_4_100</t>
  </si>
  <si>
    <t>W_8_25</t>
  </si>
  <si>
    <t>W_8_35</t>
  </si>
  <si>
    <t>W_8_50</t>
  </si>
  <si>
    <t>W_8_100</t>
  </si>
  <si>
    <t>Solved</t>
  </si>
  <si>
    <t xml:space="preserve">Gap Final (%) </t>
  </si>
  <si>
    <t>Time (s)</t>
  </si>
  <si>
    <t>3-index</t>
  </si>
  <si>
    <t>2-index</t>
  </si>
  <si>
    <t>ARF</t>
  </si>
  <si>
    <t>Col Gen</t>
  </si>
  <si>
    <t>Total Solved</t>
  </si>
  <si>
    <t>Average By All</t>
  </si>
  <si>
    <t>Multi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</si>
</sst>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FBBEE-5035-451F-8043-D98BBCB1ED6E}">
  <dimension ref="B2:AP123"/>
  <sheetViews>
    <sheetView zoomScale="93" workbookViewId="0">
      <selection activeCell="N4" sqref="N4"/>
    </sheetView>
  </sheetViews>
  <sheetFormatPr defaultRowHeight="14.5" x14ac:dyDescent="0.35"/>
  <cols>
    <col min="5" max="5" width="7.7265625" bestFit="1" customWidth="1"/>
    <col min="6" max="6" width="14.36328125" bestFit="1" customWidth="1"/>
    <col min="7" max="7" width="9.36328125" bestFit="1" customWidth="1"/>
    <col min="9" max="9" width="9.7265625" bestFit="1" customWidth="1"/>
    <col min="11" max="11" width="9.36328125" bestFit="1" customWidth="1"/>
    <col min="15" max="15" width="10.1796875" bestFit="1" customWidth="1"/>
    <col min="17" max="17" width="9.36328125" bestFit="1" customWidth="1"/>
    <col min="21" max="21" width="9.7265625" bestFit="1" customWidth="1"/>
    <col min="23" max="23" width="9.36328125" bestFit="1" customWidth="1"/>
    <col min="27" max="27" width="10.1796875" bestFit="1" customWidth="1"/>
    <col min="28" max="28" width="9.36328125" bestFit="1" customWidth="1"/>
    <col min="31" max="31" width="10.1796875" bestFit="1" customWidth="1"/>
    <col min="32" max="32" width="9.36328125" bestFit="1" customWidth="1"/>
    <col min="34" max="34" width="21.90625" bestFit="1" customWidth="1"/>
    <col min="36" max="36" width="14.7265625" bestFit="1" customWidth="1"/>
    <col min="37" max="37" width="14.26953125" bestFit="1" customWidth="1"/>
    <col min="38" max="38" width="8.26953125" bestFit="1" customWidth="1"/>
    <col min="39" max="39" width="14.90625" bestFit="1" customWidth="1"/>
    <col min="40" max="40" width="31.6328125" bestFit="1" customWidth="1"/>
    <col min="41" max="41" width="40.453125" bestFit="1" customWidth="1"/>
    <col min="42" max="42" width="29.08984375" bestFit="1" customWidth="1"/>
  </cols>
  <sheetData>
    <row r="2" spans="2:42" x14ac:dyDescent="0.35">
      <c r="H2" t="s">
        <v>144</v>
      </c>
      <c r="N2" t="s">
        <v>145</v>
      </c>
      <c r="T2" t="s">
        <v>146</v>
      </c>
      <c r="Z2" t="s">
        <v>147</v>
      </c>
      <c r="AD2" t="s">
        <v>148</v>
      </c>
      <c r="AI2" t="s">
        <v>149</v>
      </c>
      <c r="AM2" t="s">
        <v>150</v>
      </c>
    </row>
    <row r="3" spans="2:42" ht="43.5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s="1" t="s">
        <v>10</v>
      </c>
      <c r="M3" s="1" t="s">
        <v>11</v>
      </c>
      <c r="N3" t="s">
        <v>6</v>
      </c>
      <c r="O3" t="s">
        <v>12</v>
      </c>
      <c r="P3" t="s">
        <v>8</v>
      </c>
      <c r="Q3" t="s">
        <v>9</v>
      </c>
      <c r="R3" s="1" t="s">
        <v>10</v>
      </c>
      <c r="S3" s="1" t="s">
        <v>11</v>
      </c>
      <c r="T3" t="s">
        <v>6</v>
      </c>
      <c r="U3" t="s">
        <v>7</v>
      </c>
      <c r="V3" t="s">
        <v>8</v>
      </c>
      <c r="W3" t="s">
        <v>9</v>
      </c>
      <c r="X3" s="1" t="s">
        <v>10</v>
      </c>
      <c r="Y3" s="1" t="s">
        <v>11</v>
      </c>
      <c r="Z3" t="s">
        <v>6</v>
      </c>
      <c r="AA3" t="s">
        <v>12</v>
      </c>
      <c r="AB3" t="s">
        <v>13</v>
      </c>
      <c r="AC3" s="1" t="s">
        <v>11</v>
      </c>
      <c r="AD3" t="s">
        <v>6</v>
      </c>
      <c r="AE3" t="s">
        <v>12</v>
      </c>
      <c r="AF3" t="s">
        <v>13</v>
      </c>
      <c r="AG3" s="1" t="s">
        <v>11</v>
      </c>
      <c r="AH3" t="s">
        <v>14</v>
      </c>
      <c r="AI3" t="s">
        <v>15</v>
      </c>
      <c r="AJ3" t="s">
        <v>16</v>
      </c>
      <c r="AK3" t="s">
        <v>17</v>
      </c>
      <c r="AL3" s="1" t="s">
        <v>18</v>
      </c>
      <c r="AM3" t="s">
        <v>19</v>
      </c>
      <c r="AN3" t="s">
        <v>20</v>
      </c>
      <c r="AO3" t="s">
        <v>21</v>
      </c>
      <c r="AP3" t="s">
        <v>22</v>
      </c>
    </row>
    <row r="4" spans="2:42" x14ac:dyDescent="0.35">
      <c r="B4" t="s">
        <v>23</v>
      </c>
      <c r="C4">
        <v>8</v>
      </c>
      <c r="D4">
        <v>25</v>
      </c>
      <c r="E4">
        <v>367</v>
      </c>
      <c r="F4">
        <v>309</v>
      </c>
      <c r="G4" s="2">
        <v>4585.8999999999996</v>
      </c>
      <c r="H4">
        <v>1</v>
      </c>
      <c r="I4">
        <v>222.8</v>
      </c>
      <c r="J4" s="2">
        <v>4585.8500000000004</v>
      </c>
      <c r="K4" s="2">
        <v>4585.8500000000004</v>
      </c>
      <c r="L4">
        <v>0</v>
      </c>
      <c r="M4">
        <v>481.33</v>
      </c>
      <c r="N4">
        <v>1</v>
      </c>
      <c r="O4">
        <v>5.63</v>
      </c>
      <c r="P4" s="2">
        <v>4585.8500000000004</v>
      </c>
      <c r="Q4" s="2">
        <v>4585.8500000000004</v>
      </c>
      <c r="R4">
        <v>0</v>
      </c>
      <c r="S4">
        <v>5.8</v>
      </c>
      <c r="T4">
        <v>1</v>
      </c>
      <c r="U4">
        <v>0.21</v>
      </c>
      <c r="V4" s="2">
        <v>4585.8500000000004</v>
      </c>
      <c r="W4" s="2">
        <v>4585.8500000000004</v>
      </c>
      <c r="X4">
        <v>0</v>
      </c>
      <c r="Y4">
        <v>0.71</v>
      </c>
      <c r="Z4">
        <v>1</v>
      </c>
      <c r="AA4">
        <v>0.05</v>
      </c>
      <c r="AB4" s="2">
        <v>4585.8500000000004</v>
      </c>
      <c r="AC4">
        <v>0.28999999999999998</v>
      </c>
      <c r="AD4">
        <v>1</v>
      </c>
      <c r="AE4">
        <v>0.05</v>
      </c>
      <c r="AF4" s="2">
        <v>4585.8500000000004</v>
      </c>
      <c r="AG4">
        <v>0.28000000000000003</v>
      </c>
      <c r="AH4">
        <v>41</v>
      </c>
      <c r="AI4">
        <v>0</v>
      </c>
      <c r="AJ4">
        <v>0</v>
      </c>
      <c r="AK4" s="2">
        <v>4585.8500000000004</v>
      </c>
      <c r="AL4">
        <v>0</v>
      </c>
      <c r="AM4" s="2">
        <v>4585.8999999999996</v>
      </c>
      <c r="AN4">
        <v>0</v>
      </c>
      <c r="AO4" s="2">
        <v>4585.8500000000004</v>
      </c>
      <c r="AP4">
        <v>0</v>
      </c>
    </row>
    <row r="5" spans="2:42" x14ac:dyDescent="0.35">
      <c r="B5" t="s">
        <v>24</v>
      </c>
      <c r="C5">
        <v>9</v>
      </c>
      <c r="D5">
        <v>26</v>
      </c>
      <c r="E5">
        <v>283</v>
      </c>
      <c r="F5">
        <v>446</v>
      </c>
      <c r="G5" s="2">
        <v>4017.9</v>
      </c>
      <c r="H5">
        <v>0</v>
      </c>
      <c r="I5">
        <v>932.82</v>
      </c>
      <c r="J5" s="2">
        <v>3040.59</v>
      </c>
      <c r="K5" s="2">
        <v>4017.9</v>
      </c>
      <c r="L5">
        <v>24.32</v>
      </c>
      <c r="M5" s="3">
        <v>1800</v>
      </c>
      <c r="N5">
        <v>0</v>
      </c>
      <c r="O5" s="2">
        <v>1103.32</v>
      </c>
      <c r="P5" s="2">
        <v>3418.61</v>
      </c>
      <c r="Q5" s="2">
        <v>4017.9</v>
      </c>
      <c r="R5">
        <v>14.92</v>
      </c>
      <c r="S5" s="3">
        <v>1800</v>
      </c>
      <c r="T5">
        <v>1</v>
      </c>
      <c r="U5">
        <v>12.72</v>
      </c>
      <c r="V5" s="2">
        <v>4017.93</v>
      </c>
      <c r="W5" s="2">
        <v>4017.9</v>
      </c>
      <c r="X5">
        <v>0</v>
      </c>
      <c r="Y5">
        <v>17.82</v>
      </c>
      <c r="Z5">
        <v>1</v>
      </c>
      <c r="AA5">
        <v>0.97</v>
      </c>
      <c r="AB5" s="2">
        <v>4017.93</v>
      </c>
      <c r="AC5">
        <v>2.52</v>
      </c>
      <c r="AD5">
        <v>1</v>
      </c>
      <c r="AE5">
        <v>0.97</v>
      </c>
      <c r="AF5" s="2">
        <v>4017.93</v>
      </c>
      <c r="AG5">
        <v>2.5299999999999998</v>
      </c>
      <c r="AH5">
        <v>119</v>
      </c>
      <c r="AI5">
        <v>0</v>
      </c>
      <c r="AJ5">
        <v>0</v>
      </c>
      <c r="AK5" s="2">
        <v>4017.93</v>
      </c>
      <c r="AL5">
        <v>0</v>
      </c>
      <c r="AM5" s="2">
        <v>4017.9</v>
      </c>
      <c r="AN5">
        <v>0</v>
      </c>
      <c r="AO5" s="2">
        <v>4017.9</v>
      </c>
      <c r="AP5">
        <v>0</v>
      </c>
    </row>
    <row r="6" spans="2:42" x14ac:dyDescent="0.35">
      <c r="B6" t="s">
        <v>25</v>
      </c>
      <c r="C6">
        <v>8</v>
      </c>
      <c r="D6">
        <v>27</v>
      </c>
      <c r="E6">
        <v>346</v>
      </c>
      <c r="F6">
        <v>438</v>
      </c>
      <c r="G6" s="2">
        <v>4713.7</v>
      </c>
      <c r="H6">
        <v>0</v>
      </c>
      <c r="I6">
        <v>763.85</v>
      </c>
      <c r="J6" s="2">
        <v>3094.68</v>
      </c>
      <c r="K6" s="2">
        <v>4713.7</v>
      </c>
      <c r="L6">
        <v>34.35</v>
      </c>
      <c r="M6" s="3">
        <v>1800</v>
      </c>
      <c r="N6">
        <v>0</v>
      </c>
      <c r="O6" s="2">
        <v>1106.9000000000001</v>
      </c>
      <c r="P6" s="2">
        <v>3354.65</v>
      </c>
      <c r="Q6" s="2">
        <v>4713.7</v>
      </c>
      <c r="R6">
        <v>28.83</v>
      </c>
      <c r="S6" s="3">
        <v>1800</v>
      </c>
      <c r="T6">
        <v>1</v>
      </c>
      <c r="U6">
        <v>2.98</v>
      </c>
      <c r="V6" s="2">
        <v>4713.75</v>
      </c>
      <c r="W6" s="2">
        <v>4713.7</v>
      </c>
      <c r="X6">
        <v>0</v>
      </c>
      <c r="Y6">
        <v>4.83</v>
      </c>
      <c r="Z6">
        <v>1</v>
      </c>
      <c r="AA6">
        <v>0.4</v>
      </c>
      <c r="AB6" s="2">
        <v>4713.75</v>
      </c>
      <c r="AC6">
        <v>0.97</v>
      </c>
      <c r="AD6">
        <v>1</v>
      </c>
      <c r="AE6">
        <v>0.4</v>
      </c>
      <c r="AF6" s="2">
        <v>4713.75</v>
      </c>
      <c r="AG6">
        <v>0.98</v>
      </c>
      <c r="AH6">
        <v>43</v>
      </c>
      <c r="AI6">
        <v>0</v>
      </c>
      <c r="AJ6">
        <v>0</v>
      </c>
      <c r="AK6" s="2">
        <v>4713.75</v>
      </c>
      <c r="AL6">
        <v>0</v>
      </c>
      <c r="AM6" s="2">
        <v>4713.7</v>
      </c>
      <c r="AN6">
        <v>0</v>
      </c>
      <c r="AO6" s="2">
        <v>4713.7</v>
      </c>
      <c r="AP6">
        <v>0</v>
      </c>
    </row>
    <row r="7" spans="2:42" x14ac:dyDescent="0.35">
      <c r="B7" t="s">
        <v>26</v>
      </c>
      <c r="C7">
        <v>9</v>
      </c>
      <c r="D7">
        <v>25</v>
      </c>
      <c r="E7">
        <v>323</v>
      </c>
      <c r="F7">
        <v>353</v>
      </c>
      <c r="G7" s="2">
        <v>3872.6</v>
      </c>
      <c r="H7">
        <v>0</v>
      </c>
      <c r="I7">
        <v>441.1</v>
      </c>
      <c r="J7" s="2">
        <v>3754.07</v>
      </c>
      <c r="K7" s="2">
        <v>3872.6</v>
      </c>
      <c r="L7">
        <v>3.06</v>
      </c>
      <c r="M7" s="3">
        <v>1800</v>
      </c>
      <c r="N7">
        <v>1</v>
      </c>
      <c r="O7">
        <v>44.83</v>
      </c>
      <c r="P7" s="2">
        <v>3872.6</v>
      </c>
      <c r="Q7" s="2">
        <v>3872.6</v>
      </c>
      <c r="R7">
        <v>0</v>
      </c>
      <c r="S7">
        <v>76.48</v>
      </c>
      <c r="T7">
        <v>1</v>
      </c>
      <c r="U7">
        <v>0.35</v>
      </c>
      <c r="V7" s="2">
        <v>3872.6</v>
      </c>
      <c r="W7" s="2">
        <v>3872.6</v>
      </c>
      <c r="X7">
        <v>0</v>
      </c>
      <c r="Y7">
        <v>1.04</v>
      </c>
      <c r="Z7">
        <v>1</v>
      </c>
      <c r="AA7">
        <v>0.19</v>
      </c>
      <c r="AB7" s="2">
        <v>3872.6</v>
      </c>
      <c r="AC7">
        <v>0.73</v>
      </c>
      <c r="AD7">
        <v>1</v>
      </c>
      <c r="AE7">
        <v>0.19</v>
      </c>
      <c r="AF7" s="2">
        <v>3872.6</v>
      </c>
      <c r="AG7">
        <v>0.81</v>
      </c>
      <c r="AH7">
        <v>77</v>
      </c>
      <c r="AI7">
        <v>0</v>
      </c>
      <c r="AJ7">
        <v>0</v>
      </c>
      <c r="AK7" s="2">
        <v>3872.6</v>
      </c>
      <c r="AL7">
        <v>0</v>
      </c>
      <c r="AM7" s="2">
        <v>3872.6</v>
      </c>
      <c r="AN7">
        <v>0</v>
      </c>
      <c r="AO7" s="2">
        <v>3872.6</v>
      </c>
      <c r="AP7">
        <v>0</v>
      </c>
    </row>
    <row r="8" spans="2:42" x14ac:dyDescent="0.35">
      <c r="B8" t="s">
        <v>27</v>
      </c>
      <c r="C8">
        <v>9</v>
      </c>
      <c r="D8">
        <v>27</v>
      </c>
      <c r="E8">
        <v>271</v>
      </c>
      <c r="F8">
        <v>513</v>
      </c>
      <c r="G8" s="2">
        <v>3397.7</v>
      </c>
      <c r="H8">
        <v>0</v>
      </c>
      <c r="I8">
        <v>714.06</v>
      </c>
      <c r="J8" s="2">
        <v>2559.06</v>
      </c>
      <c r="K8" s="2">
        <v>3397.66</v>
      </c>
      <c r="L8">
        <v>24.68</v>
      </c>
      <c r="M8" s="3">
        <v>1800</v>
      </c>
      <c r="N8">
        <v>0</v>
      </c>
      <c r="O8">
        <v>934.02</v>
      </c>
      <c r="P8" s="2">
        <v>3071.77</v>
      </c>
      <c r="Q8" s="2">
        <v>3397.66</v>
      </c>
      <c r="R8">
        <v>9.59</v>
      </c>
      <c r="S8" s="3">
        <v>1800</v>
      </c>
      <c r="T8">
        <v>1</v>
      </c>
      <c r="U8">
        <v>10.11</v>
      </c>
      <c r="V8" s="2">
        <v>3397.66</v>
      </c>
      <c r="W8" s="2">
        <v>3397.66</v>
      </c>
      <c r="X8">
        <v>0</v>
      </c>
      <c r="Y8">
        <v>20.190000000000001</v>
      </c>
      <c r="Z8">
        <v>1</v>
      </c>
      <c r="AA8">
        <v>1.1100000000000001</v>
      </c>
      <c r="AB8" s="2">
        <v>3397.66</v>
      </c>
      <c r="AC8">
        <v>2.7</v>
      </c>
      <c r="AD8">
        <v>1</v>
      </c>
      <c r="AE8">
        <v>1.1100000000000001</v>
      </c>
      <c r="AF8" s="2">
        <v>3397.66</v>
      </c>
      <c r="AG8">
        <v>2.76</v>
      </c>
      <c r="AH8">
        <v>98</v>
      </c>
      <c r="AI8">
        <v>0</v>
      </c>
      <c r="AJ8">
        <v>0</v>
      </c>
      <c r="AK8" s="2">
        <v>3397.66</v>
      </c>
      <c r="AL8">
        <v>0</v>
      </c>
      <c r="AM8" s="2">
        <v>3397.7</v>
      </c>
      <c r="AN8">
        <v>0</v>
      </c>
      <c r="AO8" s="2">
        <v>3397.66</v>
      </c>
      <c r="AP8">
        <v>0</v>
      </c>
    </row>
    <row r="9" spans="2:42" x14ac:dyDescent="0.35">
      <c r="B9" t="s">
        <v>28</v>
      </c>
      <c r="C9">
        <v>12</v>
      </c>
      <c r="D9">
        <v>36</v>
      </c>
      <c r="E9">
        <v>654</v>
      </c>
      <c r="F9">
        <v>715</v>
      </c>
      <c r="G9" s="2">
        <v>5791.6</v>
      </c>
      <c r="H9">
        <v>0</v>
      </c>
      <c r="I9" s="2">
        <v>1356.96</v>
      </c>
      <c r="J9" s="2">
        <v>3687.89</v>
      </c>
      <c r="K9" s="2">
        <v>5791.6</v>
      </c>
      <c r="L9">
        <v>36.32</v>
      </c>
      <c r="M9" s="3">
        <v>1800</v>
      </c>
      <c r="N9">
        <v>0</v>
      </c>
      <c r="O9" s="2">
        <v>1216.71</v>
      </c>
      <c r="P9" s="2">
        <v>4220.93</v>
      </c>
      <c r="Q9" s="2">
        <v>5791.6</v>
      </c>
      <c r="R9">
        <v>27.12</v>
      </c>
      <c r="S9" s="3">
        <v>1800</v>
      </c>
      <c r="T9">
        <v>1</v>
      </c>
      <c r="U9">
        <v>71.430000000000007</v>
      </c>
      <c r="V9" s="2">
        <v>5791.61</v>
      </c>
      <c r="W9" s="2">
        <v>5791.6</v>
      </c>
      <c r="X9">
        <v>0</v>
      </c>
      <c r="Y9">
        <v>179.87</v>
      </c>
      <c r="Z9">
        <v>1</v>
      </c>
      <c r="AA9">
        <v>0.49</v>
      </c>
      <c r="AB9" s="2">
        <v>5791.61</v>
      </c>
      <c r="AC9">
        <v>1.73</v>
      </c>
      <c r="AD9">
        <v>1</v>
      </c>
      <c r="AE9">
        <v>0.49</v>
      </c>
      <c r="AF9" s="2">
        <v>5791.61</v>
      </c>
      <c r="AG9">
        <v>2.44</v>
      </c>
      <c r="AH9">
        <v>156</v>
      </c>
      <c r="AI9">
        <v>0</v>
      </c>
      <c r="AJ9">
        <v>0</v>
      </c>
      <c r="AK9" s="2">
        <v>5791.61</v>
      </c>
      <c r="AL9">
        <v>0</v>
      </c>
      <c r="AM9" s="2">
        <v>5791.6</v>
      </c>
      <c r="AN9">
        <v>0</v>
      </c>
      <c r="AO9" s="2">
        <v>5791.6</v>
      </c>
      <c r="AP9">
        <v>0</v>
      </c>
    </row>
    <row r="10" spans="2:42" x14ac:dyDescent="0.35">
      <c r="B10" t="s">
        <v>29</v>
      </c>
      <c r="C10">
        <v>11</v>
      </c>
      <c r="D10">
        <v>37</v>
      </c>
      <c r="E10">
        <v>771</v>
      </c>
      <c r="F10">
        <v>673</v>
      </c>
      <c r="G10" s="2">
        <v>5470.9</v>
      </c>
      <c r="H10">
        <v>0</v>
      </c>
      <c r="I10" s="2">
        <v>1255.74</v>
      </c>
      <c r="J10" s="2">
        <v>3833.91</v>
      </c>
      <c r="K10" s="2">
        <v>5470.9</v>
      </c>
      <c r="L10">
        <v>29.92</v>
      </c>
      <c r="M10" s="3">
        <v>1800</v>
      </c>
      <c r="N10">
        <v>0</v>
      </c>
      <c r="O10" s="2">
        <v>1199.48</v>
      </c>
      <c r="P10" s="2">
        <v>4320.5200000000004</v>
      </c>
      <c r="Q10" s="2">
        <v>5470.9</v>
      </c>
      <c r="R10">
        <v>21.03</v>
      </c>
      <c r="S10" s="3">
        <v>1800</v>
      </c>
      <c r="T10">
        <v>1</v>
      </c>
      <c r="U10">
        <v>6.61</v>
      </c>
      <c r="V10" s="2">
        <v>5470.93</v>
      </c>
      <c r="W10" s="2">
        <v>5470.9</v>
      </c>
      <c r="X10">
        <v>0</v>
      </c>
      <c r="Y10">
        <v>16.32</v>
      </c>
      <c r="Z10">
        <v>1</v>
      </c>
      <c r="AA10">
        <v>0.6</v>
      </c>
      <c r="AB10" s="2">
        <v>5470.93</v>
      </c>
      <c r="AC10">
        <v>1.66</v>
      </c>
      <c r="AD10">
        <v>1</v>
      </c>
      <c r="AE10">
        <v>0.6</v>
      </c>
      <c r="AF10" s="2">
        <v>5470.93</v>
      </c>
      <c r="AG10">
        <v>1.77</v>
      </c>
      <c r="AH10">
        <v>83</v>
      </c>
      <c r="AI10">
        <v>0</v>
      </c>
      <c r="AJ10">
        <v>0</v>
      </c>
      <c r="AK10" s="2">
        <v>5470.93</v>
      </c>
      <c r="AL10">
        <v>0</v>
      </c>
      <c r="AM10" s="2">
        <v>5470.9</v>
      </c>
      <c r="AN10">
        <v>0</v>
      </c>
      <c r="AO10" s="2">
        <v>5470.9</v>
      </c>
      <c r="AP10">
        <v>0</v>
      </c>
    </row>
    <row r="11" spans="2:42" x14ac:dyDescent="0.35">
      <c r="B11" t="s">
        <v>30</v>
      </c>
      <c r="C11">
        <v>13</v>
      </c>
      <c r="D11">
        <v>38</v>
      </c>
      <c r="E11">
        <v>608</v>
      </c>
      <c r="F11">
        <v>913</v>
      </c>
      <c r="G11" s="2">
        <v>5387.3</v>
      </c>
      <c r="H11">
        <v>0</v>
      </c>
      <c r="I11" s="2">
        <v>1452.63</v>
      </c>
      <c r="J11" s="2">
        <v>3106.64</v>
      </c>
      <c r="K11" s="2">
        <v>5387.3</v>
      </c>
      <c r="L11">
        <v>42.33</v>
      </c>
      <c r="M11" s="3">
        <v>1800</v>
      </c>
      <c r="N11">
        <v>0</v>
      </c>
      <c r="O11" s="2">
        <v>1241.54</v>
      </c>
      <c r="P11" s="2">
        <v>3764.67</v>
      </c>
      <c r="Q11" s="2">
        <v>5387.3</v>
      </c>
      <c r="R11">
        <v>30.12</v>
      </c>
      <c r="S11" s="3">
        <v>1800</v>
      </c>
      <c r="T11">
        <v>1</v>
      </c>
      <c r="U11">
        <v>260.41000000000003</v>
      </c>
      <c r="V11" s="2">
        <v>5387.35</v>
      </c>
      <c r="W11" s="2">
        <v>5387.3</v>
      </c>
      <c r="X11">
        <v>0</v>
      </c>
      <c r="Y11">
        <v>572.13</v>
      </c>
      <c r="Z11">
        <v>1</v>
      </c>
      <c r="AA11">
        <v>1.89</v>
      </c>
      <c r="AB11" s="2">
        <v>5387.35</v>
      </c>
      <c r="AC11">
        <v>4.8499999999999996</v>
      </c>
      <c r="AD11">
        <v>1</v>
      </c>
      <c r="AE11">
        <v>1.89</v>
      </c>
      <c r="AF11" s="2">
        <v>5387.35</v>
      </c>
      <c r="AG11">
        <v>4.45</v>
      </c>
      <c r="AH11">
        <v>227</v>
      </c>
      <c r="AI11">
        <v>0</v>
      </c>
      <c r="AJ11">
        <v>0</v>
      </c>
      <c r="AK11" s="2">
        <v>5387.35</v>
      </c>
      <c r="AL11">
        <v>0</v>
      </c>
      <c r="AM11" s="2">
        <v>5387.3</v>
      </c>
      <c r="AN11">
        <v>0</v>
      </c>
      <c r="AO11" s="2">
        <v>5387.3</v>
      </c>
      <c r="AP11">
        <v>0</v>
      </c>
    </row>
    <row r="12" spans="2:42" x14ac:dyDescent="0.35">
      <c r="B12" t="s">
        <v>31</v>
      </c>
      <c r="C12">
        <v>13</v>
      </c>
      <c r="D12">
        <v>35</v>
      </c>
      <c r="E12">
        <v>667</v>
      </c>
      <c r="F12">
        <v>629</v>
      </c>
      <c r="G12" s="2">
        <v>6257.5</v>
      </c>
      <c r="H12">
        <v>0</v>
      </c>
      <c r="I12" s="2">
        <v>1558.41</v>
      </c>
      <c r="J12" s="2">
        <v>4406.0200000000004</v>
      </c>
      <c r="K12" s="2">
        <v>6257.49</v>
      </c>
      <c r="L12">
        <v>29.59</v>
      </c>
      <c r="M12" s="3">
        <v>1800</v>
      </c>
      <c r="N12">
        <v>0</v>
      </c>
      <c r="O12" s="2">
        <v>1253.69</v>
      </c>
      <c r="P12" s="2">
        <v>5249.39</v>
      </c>
      <c r="Q12" s="2">
        <v>6257.5</v>
      </c>
      <c r="R12">
        <v>16.11</v>
      </c>
      <c r="S12" s="3">
        <v>1800</v>
      </c>
      <c r="T12">
        <v>1</v>
      </c>
      <c r="U12">
        <v>5.87</v>
      </c>
      <c r="V12" s="2">
        <v>6257.5</v>
      </c>
      <c r="W12" s="2">
        <v>6257.5</v>
      </c>
      <c r="X12">
        <v>0</v>
      </c>
      <c r="Y12">
        <v>14.14</v>
      </c>
      <c r="Z12">
        <v>1</v>
      </c>
      <c r="AA12">
        <v>0.6</v>
      </c>
      <c r="AB12" s="2">
        <v>6257.5</v>
      </c>
      <c r="AC12">
        <v>2.04</v>
      </c>
      <c r="AD12">
        <v>1</v>
      </c>
      <c r="AE12">
        <v>0.6</v>
      </c>
      <c r="AF12" s="2">
        <v>6257.5</v>
      </c>
      <c r="AG12">
        <v>2.65</v>
      </c>
      <c r="AH12">
        <v>204</v>
      </c>
      <c r="AI12">
        <v>0</v>
      </c>
      <c r="AJ12">
        <v>0</v>
      </c>
      <c r="AK12" s="2">
        <v>6257.5</v>
      </c>
      <c r="AL12">
        <v>0</v>
      </c>
      <c r="AM12" s="2">
        <v>6257.5</v>
      </c>
      <c r="AN12">
        <v>0</v>
      </c>
      <c r="AO12" s="2">
        <v>6257.49</v>
      </c>
      <c r="AP12">
        <v>0</v>
      </c>
    </row>
    <row r="13" spans="2:42" x14ac:dyDescent="0.35">
      <c r="B13" t="s">
        <v>32</v>
      </c>
      <c r="C13">
        <v>13</v>
      </c>
      <c r="D13">
        <v>37</v>
      </c>
      <c r="E13">
        <v>641</v>
      </c>
      <c r="F13">
        <v>803</v>
      </c>
      <c r="G13" s="2">
        <v>5368</v>
      </c>
      <c r="H13">
        <v>0</v>
      </c>
      <c r="I13" s="2">
        <v>1233.74</v>
      </c>
      <c r="J13" s="2">
        <v>3284.42</v>
      </c>
      <c r="K13" s="3">
        <v>5368</v>
      </c>
      <c r="L13">
        <v>38.81</v>
      </c>
      <c r="M13" s="3">
        <v>1800</v>
      </c>
      <c r="N13">
        <v>0</v>
      </c>
      <c r="O13" s="2">
        <v>1325.79</v>
      </c>
      <c r="P13" s="2">
        <v>3840.95</v>
      </c>
      <c r="Q13" s="3">
        <v>5368</v>
      </c>
      <c r="R13">
        <v>28.45</v>
      </c>
      <c r="S13" s="3">
        <v>1800</v>
      </c>
      <c r="T13">
        <v>0</v>
      </c>
      <c r="U13">
        <v>395.1</v>
      </c>
      <c r="V13" s="2">
        <v>5041.5</v>
      </c>
      <c r="W13" s="3">
        <v>5368</v>
      </c>
      <c r="X13">
        <v>6.08</v>
      </c>
      <c r="Y13" s="3">
        <v>1800</v>
      </c>
      <c r="Z13">
        <v>1</v>
      </c>
      <c r="AA13">
        <v>2.72</v>
      </c>
      <c r="AB13" s="2">
        <v>5368.02</v>
      </c>
      <c r="AC13">
        <v>6.92</v>
      </c>
      <c r="AD13">
        <v>1</v>
      </c>
      <c r="AE13">
        <v>2.9</v>
      </c>
      <c r="AF13" s="2">
        <v>5368.02</v>
      </c>
      <c r="AG13">
        <v>5.26</v>
      </c>
      <c r="AH13">
        <v>354</v>
      </c>
      <c r="AI13">
        <v>0</v>
      </c>
      <c r="AJ13">
        <v>0</v>
      </c>
      <c r="AK13" s="2">
        <v>5368.02</v>
      </c>
      <c r="AL13">
        <v>0</v>
      </c>
      <c r="AM13" s="2">
        <v>5368</v>
      </c>
      <c r="AN13">
        <v>0</v>
      </c>
      <c r="AO13" s="3">
        <v>5368</v>
      </c>
      <c r="AP13">
        <v>0</v>
      </c>
    </row>
    <row r="14" spans="2:42" x14ac:dyDescent="0.35">
      <c r="B14" t="s">
        <v>33</v>
      </c>
      <c r="C14">
        <v>17</v>
      </c>
      <c r="D14">
        <v>53</v>
      </c>
      <c r="E14" s="3">
        <v>1561</v>
      </c>
      <c r="F14" s="3">
        <v>1355</v>
      </c>
      <c r="G14" s="2">
        <v>7351.6</v>
      </c>
      <c r="H14">
        <v>0</v>
      </c>
      <c r="I14" s="2">
        <v>2058.1</v>
      </c>
      <c r="J14" s="2">
        <v>4333.9399999999996</v>
      </c>
      <c r="K14" s="2">
        <v>7351.6</v>
      </c>
      <c r="L14">
        <v>41.05</v>
      </c>
      <c r="M14" s="3">
        <v>1800</v>
      </c>
      <c r="N14">
        <v>0</v>
      </c>
      <c r="O14" s="2">
        <v>1254.56</v>
      </c>
      <c r="P14" s="2">
        <v>4973.96</v>
      </c>
      <c r="Q14" s="2">
        <v>7351.6</v>
      </c>
      <c r="R14">
        <v>32.340000000000003</v>
      </c>
      <c r="S14" s="3">
        <v>1800</v>
      </c>
      <c r="T14">
        <v>0</v>
      </c>
      <c r="U14">
        <v>971.68</v>
      </c>
      <c r="V14" s="2">
        <v>6949.66</v>
      </c>
      <c r="W14" s="2">
        <v>7351.58</v>
      </c>
      <c r="X14">
        <v>5.47</v>
      </c>
      <c r="Y14" s="3">
        <v>1800</v>
      </c>
      <c r="Z14">
        <v>1</v>
      </c>
      <c r="AA14">
        <v>1.81</v>
      </c>
      <c r="AB14" s="2">
        <v>7351.58</v>
      </c>
      <c r="AC14">
        <v>5.91</v>
      </c>
      <c r="AD14">
        <v>1</v>
      </c>
      <c r="AE14">
        <v>1.82</v>
      </c>
      <c r="AF14" s="2">
        <v>7351.58</v>
      </c>
      <c r="AG14">
        <v>5.82</v>
      </c>
      <c r="AH14">
        <v>310</v>
      </c>
      <c r="AI14">
        <v>0</v>
      </c>
      <c r="AJ14">
        <v>0</v>
      </c>
      <c r="AK14" s="2">
        <v>7351.58</v>
      </c>
      <c r="AL14">
        <v>0</v>
      </c>
      <c r="AM14" s="2">
        <v>7351.6</v>
      </c>
      <c r="AN14">
        <v>0</v>
      </c>
      <c r="AO14" s="2">
        <v>7351.58</v>
      </c>
      <c r="AP14">
        <v>0</v>
      </c>
    </row>
    <row r="15" spans="2:42" x14ac:dyDescent="0.35">
      <c r="B15" t="s">
        <v>34</v>
      </c>
      <c r="C15">
        <v>17</v>
      </c>
      <c r="D15">
        <v>50</v>
      </c>
      <c r="E15" s="3">
        <v>1140</v>
      </c>
      <c r="F15" s="3">
        <v>1461</v>
      </c>
      <c r="G15" s="2">
        <v>7253.4</v>
      </c>
      <c r="H15">
        <v>0</v>
      </c>
      <c r="I15" s="2">
        <v>1731.74</v>
      </c>
      <c r="J15" s="2">
        <v>3674.06</v>
      </c>
      <c r="K15" s="2">
        <v>7253.4</v>
      </c>
      <c r="L15">
        <v>49.35</v>
      </c>
      <c r="M15" s="3">
        <v>1800</v>
      </c>
      <c r="N15">
        <v>0</v>
      </c>
      <c r="O15" s="2">
        <v>1357.35</v>
      </c>
      <c r="P15" s="2">
        <v>4332.8500000000004</v>
      </c>
      <c r="Q15" s="2">
        <v>7253.4</v>
      </c>
      <c r="R15">
        <v>40.26</v>
      </c>
      <c r="S15" s="3">
        <v>1800</v>
      </c>
      <c r="T15">
        <v>0</v>
      </c>
      <c r="U15">
        <v>871.7</v>
      </c>
      <c r="V15" s="2">
        <v>5727.17</v>
      </c>
      <c r="W15" s="2">
        <v>7253.4</v>
      </c>
      <c r="X15">
        <v>21.04</v>
      </c>
      <c r="Y15" s="3">
        <v>1800</v>
      </c>
      <c r="Z15">
        <v>1</v>
      </c>
      <c r="AA15">
        <v>15.06</v>
      </c>
      <c r="AB15" s="2">
        <v>7253.39</v>
      </c>
      <c r="AC15">
        <v>31.3</v>
      </c>
      <c r="AD15">
        <v>1</v>
      </c>
      <c r="AE15">
        <v>21.54</v>
      </c>
      <c r="AF15" s="2">
        <v>7253.39</v>
      </c>
      <c r="AG15">
        <v>11.45</v>
      </c>
      <c r="AH15">
        <v>835</v>
      </c>
      <c r="AI15">
        <v>0</v>
      </c>
      <c r="AJ15">
        <v>0</v>
      </c>
      <c r="AK15" s="2">
        <v>7253.39</v>
      </c>
      <c r="AL15">
        <v>0</v>
      </c>
      <c r="AM15" s="2">
        <v>7253.4</v>
      </c>
      <c r="AN15">
        <v>0</v>
      </c>
      <c r="AO15" s="2">
        <v>7253.4</v>
      </c>
      <c r="AP15">
        <v>0</v>
      </c>
    </row>
    <row r="16" spans="2:42" x14ac:dyDescent="0.35">
      <c r="B16" t="s">
        <v>35</v>
      </c>
      <c r="C16">
        <v>17</v>
      </c>
      <c r="D16">
        <v>50</v>
      </c>
      <c r="E16" s="3">
        <v>1105</v>
      </c>
      <c r="F16" s="3">
        <v>1496</v>
      </c>
      <c r="G16" s="2">
        <v>7485</v>
      </c>
      <c r="H16">
        <v>0</v>
      </c>
      <c r="I16" s="2">
        <v>1676.91</v>
      </c>
      <c r="J16" s="2">
        <v>3325.85</v>
      </c>
      <c r="K16" s="3">
        <v>7485</v>
      </c>
      <c r="L16">
        <v>55.57</v>
      </c>
      <c r="M16" s="3">
        <v>1800</v>
      </c>
      <c r="N16">
        <v>0</v>
      </c>
      <c r="O16" s="2">
        <v>1374.15</v>
      </c>
      <c r="P16" s="2">
        <v>4002.99</v>
      </c>
      <c r="Q16" s="3">
        <v>7485</v>
      </c>
      <c r="R16">
        <v>46.52</v>
      </c>
      <c r="S16" s="3">
        <v>1800</v>
      </c>
      <c r="T16">
        <v>0</v>
      </c>
      <c r="U16">
        <v>876.59</v>
      </c>
      <c r="V16" s="2">
        <v>5485.7</v>
      </c>
      <c r="W16" s="3">
        <v>7485</v>
      </c>
      <c r="X16">
        <v>26.71</v>
      </c>
      <c r="Y16" s="3">
        <v>1800</v>
      </c>
      <c r="Z16">
        <v>1</v>
      </c>
      <c r="AA16">
        <v>11.06</v>
      </c>
      <c r="AB16" s="2">
        <v>7485.02</v>
      </c>
      <c r="AC16">
        <v>21.58</v>
      </c>
      <c r="AD16">
        <v>1</v>
      </c>
      <c r="AE16">
        <v>13.76</v>
      </c>
      <c r="AF16" s="2">
        <v>7485.02</v>
      </c>
      <c r="AG16">
        <v>12.73</v>
      </c>
      <c r="AH16">
        <v>483</v>
      </c>
      <c r="AI16">
        <v>0</v>
      </c>
      <c r="AJ16">
        <v>0</v>
      </c>
      <c r="AK16" s="2">
        <v>7485.02</v>
      </c>
      <c r="AL16">
        <v>0</v>
      </c>
      <c r="AM16" s="2">
        <v>7485</v>
      </c>
      <c r="AN16">
        <v>0</v>
      </c>
      <c r="AO16" s="3">
        <v>7485</v>
      </c>
      <c r="AP16">
        <v>0</v>
      </c>
    </row>
    <row r="17" spans="2:42" x14ac:dyDescent="0.35">
      <c r="B17" t="s">
        <v>36</v>
      </c>
      <c r="C17">
        <v>18</v>
      </c>
      <c r="D17">
        <v>50</v>
      </c>
      <c r="E17" s="3">
        <v>1129</v>
      </c>
      <c r="F17" s="3">
        <v>1472</v>
      </c>
      <c r="G17" s="2">
        <v>6604.9</v>
      </c>
      <c r="H17">
        <v>0</v>
      </c>
      <c r="I17" s="3">
        <v>1836</v>
      </c>
      <c r="J17" s="2">
        <v>4074.19</v>
      </c>
      <c r="K17" s="2">
        <v>6604.9</v>
      </c>
      <c r="L17">
        <v>38.32</v>
      </c>
      <c r="M17" s="3">
        <v>1800</v>
      </c>
      <c r="N17">
        <v>0</v>
      </c>
      <c r="O17" s="2">
        <v>1380.71</v>
      </c>
      <c r="P17" s="2">
        <v>4610.79</v>
      </c>
      <c r="Q17" s="2">
        <v>6604.9</v>
      </c>
      <c r="R17">
        <v>30.19</v>
      </c>
      <c r="S17" s="3">
        <v>1800</v>
      </c>
      <c r="T17">
        <v>0</v>
      </c>
      <c r="U17" s="2">
        <v>1118.3</v>
      </c>
      <c r="V17" s="2">
        <v>5480.43</v>
      </c>
      <c r="W17" s="2">
        <v>6604.9</v>
      </c>
      <c r="X17">
        <v>17.02</v>
      </c>
      <c r="Y17" s="3">
        <v>1800</v>
      </c>
      <c r="Z17">
        <v>1</v>
      </c>
      <c r="AA17">
        <v>5.09</v>
      </c>
      <c r="AB17" s="2">
        <v>6604.94</v>
      </c>
      <c r="AC17">
        <v>13.88</v>
      </c>
      <c r="AD17">
        <v>1</v>
      </c>
      <c r="AE17">
        <v>5.24</v>
      </c>
      <c r="AF17" s="2">
        <v>6604.94</v>
      </c>
      <c r="AG17">
        <v>9.68</v>
      </c>
      <c r="AH17">
        <v>728</v>
      </c>
      <c r="AI17">
        <v>0</v>
      </c>
      <c r="AJ17">
        <v>0</v>
      </c>
      <c r="AK17" s="2">
        <v>6604.94</v>
      </c>
      <c r="AL17">
        <v>0</v>
      </c>
      <c r="AM17" s="2">
        <v>6604.9</v>
      </c>
      <c r="AN17">
        <v>0</v>
      </c>
      <c r="AO17" s="2">
        <v>6604.9</v>
      </c>
      <c r="AP17">
        <v>0</v>
      </c>
    </row>
    <row r="18" spans="2:42" x14ac:dyDescent="0.35">
      <c r="B18" t="s">
        <v>37</v>
      </c>
      <c r="C18">
        <v>17</v>
      </c>
      <c r="D18">
        <v>50</v>
      </c>
      <c r="E18" s="3">
        <v>1140</v>
      </c>
      <c r="F18" s="3">
        <v>1461</v>
      </c>
      <c r="G18" s="2">
        <v>7370.9</v>
      </c>
      <c r="H18">
        <v>0</v>
      </c>
      <c r="I18" s="2">
        <v>1594.15</v>
      </c>
      <c r="J18" s="2">
        <v>3490.53</v>
      </c>
      <c r="K18" s="2">
        <v>7370.9</v>
      </c>
      <c r="L18">
        <v>52.64</v>
      </c>
      <c r="M18" s="3">
        <v>1800</v>
      </c>
      <c r="N18">
        <v>0</v>
      </c>
      <c r="O18" s="2">
        <v>1255.6400000000001</v>
      </c>
      <c r="P18" s="2">
        <v>4137.74</v>
      </c>
      <c r="Q18" s="2">
        <v>7370.9</v>
      </c>
      <c r="R18">
        <v>43.86</v>
      </c>
      <c r="S18" s="3">
        <v>1800</v>
      </c>
      <c r="T18">
        <v>0</v>
      </c>
      <c r="U18" s="2">
        <v>1138.05</v>
      </c>
      <c r="V18" s="2">
        <v>5611.1</v>
      </c>
      <c r="W18" s="2">
        <v>7370.9</v>
      </c>
      <c r="X18">
        <v>23.87</v>
      </c>
      <c r="Y18" s="3">
        <v>1800</v>
      </c>
      <c r="Z18">
        <v>1</v>
      </c>
      <c r="AA18">
        <v>6.26</v>
      </c>
      <c r="AB18" s="2">
        <v>7370.88</v>
      </c>
      <c r="AC18">
        <v>13.8</v>
      </c>
      <c r="AD18">
        <v>1</v>
      </c>
      <c r="AE18">
        <v>6.58</v>
      </c>
      <c r="AF18" s="2">
        <v>7370.88</v>
      </c>
      <c r="AG18">
        <v>7.34</v>
      </c>
      <c r="AH18">
        <v>470</v>
      </c>
      <c r="AI18">
        <v>0</v>
      </c>
      <c r="AJ18">
        <v>0</v>
      </c>
      <c r="AK18" s="2">
        <v>7370.88</v>
      </c>
      <c r="AL18">
        <v>0</v>
      </c>
      <c r="AM18" s="2">
        <v>7370.9</v>
      </c>
      <c r="AN18">
        <v>0</v>
      </c>
      <c r="AO18" s="2">
        <v>7370.9</v>
      </c>
      <c r="AP18">
        <v>0</v>
      </c>
    </row>
    <row r="19" spans="2:42" x14ac:dyDescent="0.35">
      <c r="B19" t="s">
        <v>38</v>
      </c>
      <c r="C19">
        <v>35</v>
      </c>
      <c r="D19">
        <v>103</v>
      </c>
      <c r="E19" s="3">
        <v>5176</v>
      </c>
      <c r="F19" s="3">
        <v>5640</v>
      </c>
      <c r="G19" s="2">
        <v>11461.2</v>
      </c>
      <c r="H19">
        <v>0</v>
      </c>
      <c r="I19" s="2">
        <v>2292.6999999999998</v>
      </c>
      <c r="J19" s="2">
        <v>5281.8</v>
      </c>
      <c r="K19" s="2">
        <v>11461.2</v>
      </c>
      <c r="L19">
        <v>53.92</v>
      </c>
      <c r="M19" s="3">
        <v>1800</v>
      </c>
      <c r="N19">
        <v>0</v>
      </c>
      <c r="O19" s="2">
        <v>1761.34</v>
      </c>
      <c r="P19" s="2">
        <v>5867.89</v>
      </c>
      <c r="Q19" s="2">
        <v>11461.2</v>
      </c>
      <c r="R19">
        <v>48.8</v>
      </c>
      <c r="S19" s="3">
        <v>1800</v>
      </c>
      <c r="T19">
        <v>0</v>
      </c>
      <c r="U19" s="2">
        <v>2755.2</v>
      </c>
      <c r="V19" s="2">
        <v>6125.71</v>
      </c>
      <c r="W19" s="2">
        <v>11461.2</v>
      </c>
      <c r="X19">
        <v>46.55</v>
      </c>
      <c r="Y19" s="3">
        <v>1800</v>
      </c>
      <c r="Z19">
        <v>1</v>
      </c>
      <c r="AA19">
        <v>113.5</v>
      </c>
      <c r="AB19" s="2">
        <v>11458.17</v>
      </c>
      <c r="AC19">
        <v>251.76</v>
      </c>
      <c r="AD19">
        <v>1</v>
      </c>
      <c r="AE19">
        <v>145.09</v>
      </c>
      <c r="AF19" s="2">
        <v>11458.17</v>
      </c>
      <c r="AG19">
        <v>143.84</v>
      </c>
      <c r="AH19" s="3">
        <v>7332</v>
      </c>
      <c r="AI19">
        <v>1</v>
      </c>
      <c r="AJ19">
        <v>0.68</v>
      </c>
      <c r="AK19" s="2">
        <v>11462.64</v>
      </c>
      <c r="AL19">
        <v>0.71</v>
      </c>
      <c r="AM19" s="2">
        <v>11461.2</v>
      </c>
      <c r="AN19">
        <v>-0.13</v>
      </c>
      <c r="AO19" s="2">
        <v>11461.2</v>
      </c>
      <c r="AP19">
        <v>-0.13</v>
      </c>
    </row>
    <row r="20" spans="2:42" x14ac:dyDescent="0.35">
      <c r="B20" t="s">
        <v>39</v>
      </c>
      <c r="C20">
        <v>35</v>
      </c>
      <c r="D20">
        <v>102</v>
      </c>
      <c r="E20" s="3">
        <v>4537</v>
      </c>
      <c r="F20" s="3">
        <v>6072</v>
      </c>
      <c r="G20" s="2">
        <v>12856.6</v>
      </c>
      <c r="H20">
        <v>0</v>
      </c>
      <c r="I20" s="2">
        <v>2402.64</v>
      </c>
      <c r="J20" s="2">
        <v>4638.18</v>
      </c>
      <c r="K20" s="2">
        <v>12856.6</v>
      </c>
      <c r="L20">
        <v>63.92</v>
      </c>
      <c r="M20" s="3">
        <v>1800</v>
      </c>
      <c r="N20">
        <v>0</v>
      </c>
      <c r="O20" s="2">
        <v>1510.88</v>
      </c>
      <c r="P20" s="2">
        <v>5454.14</v>
      </c>
      <c r="Q20" s="2">
        <v>12856.6</v>
      </c>
      <c r="R20">
        <v>57.58</v>
      </c>
      <c r="S20" s="3">
        <v>1800</v>
      </c>
      <c r="T20">
        <v>0</v>
      </c>
      <c r="U20" s="2">
        <v>2201.89</v>
      </c>
      <c r="V20" s="2">
        <v>5562.23</v>
      </c>
      <c r="W20" s="2">
        <v>12856.6</v>
      </c>
      <c r="X20">
        <v>56.74</v>
      </c>
      <c r="Y20" s="3">
        <v>1800</v>
      </c>
      <c r="Z20">
        <v>0</v>
      </c>
      <c r="AA20" t="s">
        <v>40</v>
      </c>
      <c r="AB20" t="s">
        <v>40</v>
      </c>
      <c r="AC20" t="s">
        <v>40</v>
      </c>
      <c r="AD20">
        <v>1</v>
      </c>
      <c r="AE20" s="2">
        <v>3135.85</v>
      </c>
      <c r="AF20" s="2">
        <v>12856.6</v>
      </c>
      <c r="AG20">
        <v>843.25</v>
      </c>
      <c r="AH20" s="3">
        <v>21802</v>
      </c>
      <c r="AI20">
        <v>0</v>
      </c>
      <c r="AJ20">
        <v>0</v>
      </c>
      <c r="AK20" s="2">
        <v>12856.6</v>
      </c>
      <c r="AL20">
        <v>0</v>
      </c>
      <c r="AM20" s="2">
        <v>12856.6</v>
      </c>
      <c r="AN20">
        <v>0</v>
      </c>
      <c r="AO20" s="2">
        <v>12856.6</v>
      </c>
      <c r="AP20">
        <v>0</v>
      </c>
    </row>
    <row r="21" spans="2:42" x14ac:dyDescent="0.35">
      <c r="B21" t="s">
        <v>41</v>
      </c>
      <c r="C21">
        <v>32</v>
      </c>
      <c r="D21">
        <v>100</v>
      </c>
      <c r="E21" s="3">
        <v>4562</v>
      </c>
      <c r="F21" s="3">
        <v>5639</v>
      </c>
      <c r="G21" s="2">
        <v>12967</v>
      </c>
      <c r="H21">
        <v>0</v>
      </c>
      <c r="I21" s="2">
        <v>2456.33</v>
      </c>
      <c r="J21" s="2">
        <v>4445.99</v>
      </c>
      <c r="K21" s="3">
        <v>12967</v>
      </c>
      <c r="L21">
        <v>65.709999999999994</v>
      </c>
      <c r="M21" s="3">
        <v>1800</v>
      </c>
      <c r="N21">
        <v>0</v>
      </c>
      <c r="O21" s="2">
        <v>1595.66</v>
      </c>
      <c r="P21" s="2">
        <v>5492.62</v>
      </c>
      <c r="Q21" s="3">
        <v>12967</v>
      </c>
      <c r="R21">
        <v>57.64</v>
      </c>
      <c r="S21" s="3">
        <v>1800</v>
      </c>
      <c r="T21">
        <v>0</v>
      </c>
      <c r="U21" s="2">
        <v>2226.65</v>
      </c>
      <c r="V21" s="2">
        <v>5628.5</v>
      </c>
      <c r="W21" s="3">
        <v>12967</v>
      </c>
      <c r="X21">
        <v>56.59</v>
      </c>
      <c r="Y21" s="3">
        <v>1800</v>
      </c>
      <c r="Z21">
        <v>1</v>
      </c>
      <c r="AA21">
        <v>123.9</v>
      </c>
      <c r="AB21" s="2">
        <v>12966.97</v>
      </c>
      <c r="AC21">
        <v>230.77</v>
      </c>
      <c r="AD21">
        <v>1</v>
      </c>
      <c r="AE21">
        <v>194.13</v>
      </c>
      <c r="AF21" s="2">
        <v>12966.97</v>
      </c>
      <c r="AG21">
        <v>96.1</v>
      </c>
      <c r="AH21" s="3">
        <v>3041</v>
      </c>
      <c r="AI21">
        <v>0</v>
      </c>
      <c r="AJ21">
        <v>0</v>
      </c>
      <c r="AK21" s="2">
        <v>12966.97</v>
      </c>
      <c r="AL21">
        <v>0</v>
      </c>
      <c r="AM21" s="2">
        <v>12967</v>
      </c>
      <c r="AN21">
        <v>0</v>
      </c>
      <c r="AO21" s="3">
        <v>12967</v>
      </c>
      <c r="AP21">
        <v>0</v>
      </c>
    </row>
    <row r="22" spans="2:42" x14ac:dyDescent="0.35">
      <c r="B22" t="s">
        <v>42</v>
      </c>
      <c r="C22">
        <v>35</v>
      </c>
      <c r="D22">
        <v>101</v>
      </c>
      <c r="E22" s="3">
        <v>4842</v>
      </c>
      <c r="F22" s="3">
        <v>5562</v>
      </c>
      <c r="G22" s="2">
        <v>11111.4</v>
      </c>
      <c r="H22">
        <v>0</v>
      </c>
      <c r="I22" s="2">
        <v>2095.35</v>
      </c>
      <c r="J22" s="2">
        <v>5375.17</v>
      </c>
      <c r="K22" s="2">
        <v>11111.4</v>
      </c>
      <c r="L22">
        <v>51.62</v>
      </c>
      <c r="M22" s="3">
        <v>1800</v>
      </c>
      <c r="N22">
        <v>0</v>
      </c>
      <c r="O22" s="2">
        <v>1506.26</v>
      </c>
      <c r="P22" s="2">
        <v>6036.05</v>
      </c>
      <c r="Q22" s="2">
        <v>11111.4</v>
      </c>
      <c r="R22">
        <v>45.68</v>
      </c>
      <c r="S22" s="3">
        <v>1800</v>
      </c>
      <c r="T22">
        <v>0</v>
      </c>
      <c r="U22" s="2">
        <v>2379.8200000000002</v>
      </c>
      <c r="V22" s="2">
        <v>5613.64</v>
      </c>
      <c r="W22" s="2">
        <v>11111.4</v>
      </c>
      <c r="X22">
        <v>49.48</v>
      </c>
      <c r="Y22" s="3">
        <v>1800</v>
      </c>
      <c r="Z22">
        <v>1</v>
      </c>
      <c r="AA22">
        <v>632.54999999999995</v>
      </c>
      <c r="AB22" s="2">
        <v>11111.41</v>
      </c>
      <c r="AC22" s="2">
        <v>1166.6500000000001</v>
      </c>
      <c r="AD22">
        <v>1</v>
      </c>
      <c r="AE22" s="2">
        <v>1147.6300000000001</v>
      </c>
      <c r="AF22" s="2">
        <v>11111.41</v>
      </c>
      <c r="AG22">
        <v>485.64</v>
      </c>
      <c r="AH22" s="3">
        <v>18443</v>
      </c>
      <c r="AI22">
        <v>1</v>
      </c>
      <c r="AJ22">
        <v>1.72</v>
      </c>
      <c r="AK22" s="2">
        <v>11139.38</v>
      </c>
      <c r="AL22">
        <v>1.74</v>
      </c>
      <c r="AM22" s="2">
        <v>11111.4</v>
      </c>
      <c r="AN22">
        <v>0</v>
      </c>
      <c r="AO22" s="2">
        <v>11111.4</v>
      </c>
      <c r="AP22">
        <v>0</v>
      </c>
    </row>
    <row r="23" spans="2:42" x14ac:dyDescent="0.35">
      <c r="B23" t="s">
        <v>43</v>
      </c>
      <c r="C23">
        <v>34</v>
      </c>
      <c r="D23">
        <v>100</v>
      </c>
      <c r="E23" s="3">
        <v>4438</v>
      </c>
      <c r="F23" s="3">
        <v>5763</v>
      </c>
      <c r="G23" s="2">
        <v>11906.5</v>
      </c>
      <c r="H23">
        <v>0</v>
      </c>
      <c r="I23" s="2">
        <v>2269.0500000000002</v>
      </c>
      <c r="J23" s="2">
        <v>4342.59</v>
      </c>
      <c r="K23" s="2">
        <v>11906.5</v>
      </c>
      <c r="L23">
        <v>63.53</v>
      </c>
      <c r="M23" s="3">
        <v>1800</v>
      </c>
      <c r="N23">
        <v>0</v>
      </c>
      <c r="O23" s="2">
        <v>1620.77</v>
      </c>
      <c r="P23" s="2">
        <v>5437.5</v>
      </c>
      <c r="Q23" s="2">
        <v>11906.5</v>
      </c>
      <c r="R23">
        <v>54.33</v>
      </c>
      <c r="S23" s="3">
        <v>1800</v>
      </c>
      <c r="T23">
        <v>0</v>
      </c>
      <c r="U23" s="2">
        <v>2551.42</v>
      </c>
      <c r="V23" s="3">
        <v>5582</v>
      </c>
      <c r="W23" s="2">
        <v>11906.5</v>
      </c>
      <c r="X23">
        <v>53.12</v>
      </c>
      <c r="Y23" s="3">
        <v>1800</v>
      </c>
      <c r="Z23">
        <v>1</v>
      </c>
      <c r="AA23">
        <v>450.38</v>
      </c>
      <c r="AB23" s="2">
        <v>11906.54</v>
      </c>
      <c r="AC23">
        <v>791.43</v>
      </c>
      <c r="AD23">
        <v>1</v>
      </c>
      <c r="AE23">
        <v>836.67</v>
      </c>
      <c r="AF23" s="2">
        <v>11906.54</v>
      </c>
      <c r="AG23">
        <v>318.62</v>
      </c>
      <c r="AH23" s="3">
        <v>10126</v>
      </c>
      <c r="AI23">
        <v>5</v>
      </c>
      <c r="AJ23">
        <v>4.6900000000000004</v>
      </c>
      <c r="AK23" s="2">
        <v>12136.52</v>
      </c>
      <c r="AL23">
        <v>4.62</v>
      </c>
      <c r="AM23" s="2">
        <v>11906.5</v>
      </c>
      <c r="AN23">
        <v>0</v>
      </c>
      <c r="AO23" s="2">
        <v>11906.5</v>
      </c>
      <c r="AP23">
        <v>0</v>
      </c>
    </row>
    <row r="24" spans="2:42" x14ac:dyDescent="0.35">
      <c r="B24" t="s">
        <v>44</v>
      </c>
      <c r="C24">
        <v>6</v>
      </c>
      <c r="D24">
        <v>27</v>
      </c>
      <c r="E24">
        <v>480</v>
      </c>
      <c r="F24">
        <v>304</v>
      </c>
      <c r="G24" s="2">
        <v>3681</v>
      </c>
      <c r="H24">
        <v>1</v>
      </c>
      <c r="I24">
        <v>48.6</v>
      </c>
      <c r="J24" s="2">
        <v>3681.02</v>
      </c>
      <c r="K24" s="3">
        <v>3681</v>
      </c>
      <c r="L24">
        <v>0</v>
      </c>
      <c r="M24">
        <v>63.42</v>
      </c>
      <c r="N24">
        <v>1</v>
      </c>
      <c r="O24">
        <v>0.75</v>
      </c>
      <c r="P24" s="2">
        <v>3681.02</v>
      </c>
      <c r="Q24" s="2">
        <v>3681.02</v>
      </c>
      <c r="R24">
        <v>0</v>
      </c>
      <c r="S24">
        <v>0.99</v>
      </c>
      <c r="T24">
        <v>1</v>
      </c>
      <c r="U24">
        <v>0.12</v>
      </c>
      <c r="V24" s="2">
        <v>3681.02</v>
      </c>
      <c r="W24" s="3">
        <v>3681</v>
      </c>
      <c r="X24">
        <v>0</v>
      </c>
      <c r="Y24">
        <v>0.7</v>
      </c>
      <c r="Z24">
        <v>1</v>
      </c>
      <c r="AA24">
        <v>0.13</v>
      </c>
      <c r="AB24" s="2">
        <v>3681.02</v>
      </c>
      <c r="AC24">
        <v>0.37</v>
      </c>
      <c r="AD24">
        <v>1</v>
      </c>
      <c r="AE24">
        <v>0.13</v>
      </c>
      <c r="AF24" s="2">
        <v>3681.02</v>
      </c>
      <c r="AG24">
        <v>0.41</v>
      </c>
      <c r="AH24">
        <v>22</v>
      </c>
      <c r="AI24">
        <v>0</v>
      </c>
      <c r="AJ24">
        <v>0</v>
      </c>
      <c r="AK24" s="2">
        <v>3681.02</v>
      </c>
      <c r="AL24">
        <v>0</v>
      </c>
      <c r="AM24" s="2">
        <v>3681</v>
      </c>
      <c r="AN24">
        <v>0</v>
      </c>
      <c r="AO24" s="3">
        <v>3681</v>
      </c>
      <c r="AP24">
        <v>0</v>
      </c>
    </row>
    <row r="25" spans="2:42" x14ac:dyDescent="0.35">
      <c r="B25" t="s">
        <v>45</v>
      </c>
      <c r="C25">
        <v>5</v>
      </c>
      <c r="D25">
        <v>25</v>
      </c>
      <c r="E25">
        <v>411</v>
      </c>
      <c r="F25">
        <v>265</v>
      </c>
      <c r="G25" s="2">
        <v>4195.3</v>
      </c>
      <c r="H25">
        <v>1</v>
      </c>
      <c r="I25">
        <v>395.41</v>
      </c>
      <c r="J25" s="2">
        <v>4195.2700000000004</v>
      </c>
      <c r="K25" s="2">
        <v>4195.2700000000004</v>
      </c>
      <c r="L25">
        <v>0</v>
      </c>
      <c r="M25" s="2">
        <v>1715.4</v>
      </c>
      <c r="N25">
        <v>1</v>
      </c>
      <c r="O25">
        <v>3.46</v>
      </c>
      <c r="P25" s="2">
        <v>4195.28</v>
      </c>
      <c r="Q25" s="2">
        <v>4195.28</v>
      </c>
      <c r="R25">
        <v>0</v>
      </c>
      <c r="S25">
        <v>3.57</v>
      </c>
      <c r="T25">
        <v>1</v>
      </c>
      <c r="U25">
        <v>0.2</v>
      </c>
      <c r="V25" s="2">
        <v>4195.28</v>
      </c>
      <c r="W25" s="2">
        <v>4195.28</v>
      </c>
      <c r="X25">
        <v>0</v>
      </c>
      <c r="Y25">
        <v>1.58</v>
      </c>
      <c r="Z25">
        <v>1</v>
      </c>
      <c r="AA25">
        <v>0.16</v>
      </c>
      <c r="AB25" s="2">
        <v>4195.28</v>
      </c>
      <c r="AC25">
        <v>0.38</v>
      </c>
      <c r="AD25">
        <v>1</v>
      </c>
      <c r="AE25">
        <v>0.16</v>
      </c>
      <c r="AF25" s="2">
        <v>4195.28</v>
      </c>
      <c r="AG25">
        <v>0.41</v>
      </c>
      <c r="AH25">
        <v>12</v>
      </c>
      <c r="AI25">
        <v>0</v>
      </c>
      <c r="AJ25">
        <v>0</v>
      </c>
      <c r="AK25" s="2">
        <v>4195.28</v>
      </c>
      <c r="AL25">
        <v>0</v>
      </c>
      <c r="AM25" s="2">
        <v>4195.3</v>
      </c>
      <c r="AN25">
        <v>0</v>
      </c>
      <c r="AO25" s="2">
        <v>4195.2700000000004</v>
      </c>
      <c r="AP25">
        <v>0</v>
      </c>
    </row>
    <row r="26" spans="2:42" x14ac:dyDescent="0.35">
      <c r="B26" t="s">
        <v>46</v>
      </c>
      <c r="C26">
        <v>7</v>
      </c>
      <c r="D26">
        <v>28</v>
      </c>
      <c r="E26">
        <v>457</v>
      </c>
      <c r="F26">
        <v>384</v>
      </c>
      <c r="G26" s="2">
        <v>3976.1</v>
      </c>
      <c r="H26">
        <v>0</v>
      </c>
      <c r="I26">
        <v>354</v>
      </c>
      <c r="J26" s="2">
        <v>3506.32</v>
      </c>
      <c r="K26" s="2">
        <v>3976.1</v>
      </c>
      <c r="L26">
        <v>11.82</v>
      </c>
      <c r="M26" s="3">
        <v>1800</v>
      </c>
      <c r="N26">
        <v>1</v>
      </c>
      <c r="O26">
        <v>34.03</v>
      </c>
      <c r="P26" s="2">
        <v>3976.11</v>
      </c>
      <c r="Q26" s="2">
        <v>3976.11</v>
      </c>
      <c r="R26">
        <v>0</v>
      </c>
      <c r="S26">
        <v>33.75</v>
      </c>
      <c r="T26">
        <v>1</v>
      </c>
      <c r="U26">
        <v>0.47</v>
      </c>
      <c r="V26" s="2">
        <v>3976.11</v>
      </c>
      <c r="W26" s="2">
        <v>3976.1</v>
      </c>
      <c r="X26">
        <v>0</v>
      </c>
      <c r="Y26">
        <v>2.82</v>
      </c>
      <c r="Z26">
        <v>1</v>
      </c>
      <c r="AA26">
        <v>0.77</v>
      </c>
      <c r="AB26" s="2">
        <v>3976.11</v>
      </c>
      <c r="AC26">
        <v>1.51</v>
      </c>
      <c r="AD26">
        <v>1</v>
      </c>
      <c r="AE26">
        <v>0.77</v>
      </c>
      <c r="AF26" s="2">
        <v>3976.11</v>
      </c>
      <c r="AG26">
        <v>1.69</v>
      </c>
      <c r="AH26">
        <v>35</v>
      </c>
      <c r="AI26">
        <v>0</v>
      </c>
      <c r="AJ26">
        <v>0</v>
      </c>
      <c r="AK26" s="2">
        <v>3976.11</v>
      </c>
      <c r="AL26">
        <v>0</v>
      </c>
      <c r="AM26" s="2">
        <v>3976.1</v>
      </c>
      <c r="AN26">
        <v>0</v>
      </c>
      <c r="AO26" s="2">
        <v>3976.1</v>
      </c>
      <c r="AP26">
        <v>0</v>
      </c>
    </row>
    <row r="27" spans="2:42" x14ac:dyDescent="0.35">
      <c r="B27" t="s">
        <v>47</v>
      </c>
      <c r="C27">
        <v>6</v>
      </c>
      <c r="D27">
        <v>26</v>
      </c>
      <c r="E27">
        <v>510</v>
      </c>
      <c r="F27">
        <v>219</v>
      </c>
      <c r="G27" s="2">
        <v>4130.8999999999996</v>
      </c>
      <c r="H27">
        <v>1</v>
      </c>
      <c r="I27">
        <v>118.81</v>
      </c>
      <c r="J27" s="2">
        <v>4130.91</v>
      </c>
      <c r="K27" s="2">
        <v>4130.8999999999996</v>
      </c>
      <c r="L27">
        <v>0</v>
      </c>
      <c r="M27">
        <v>319.23</v>
      </c>
      <c r="N27">
        <v>1</v>
      </c>
      <c r="O27">
        <v>0.23</v>
      </c>
      <c r="P27" s="2">
        <v>4130.91</v>
      </c>
      <c r="Q27" s="2">
        <v>4130.91</v>
      </c>
      <c r="R27">
        <v>0</v>
      </c>
      <c r="S27">
        <v>0.6</v>
      </c>
      <c r="T27">
        <v>1</v>
      </c>
      <c r="U27">
        <v>0.1</v>
      </c>
      <c r="V27" s="2">
        <v>4130.91</v>
      </c>
      <c r="W27" s="2">
        <v>4130.8999999999996</v>
      </c>
      <c r="X27">
        <v>0</v>
      </c>
      <c r="Y27">
        <v>0.77</v>
      </c>
      <c r="Z27">
        <v>1</v>
      </c>
      <c r="AA27">
        <v>0.04</v>
      </c>
      <c r="AB27" s="2">
        <v>4130.91</v>
      </c>
      <c r="AC27">
        <v>0.21</v>
      </c>
      <c r="AD27">
        <v>1</v>
      </c>
      <c r="AE27">
        <v>0.04</v>
      </c>
      <c r="AF27" s="2">
        <v>4130.91</v>
      </c>
      <c r="AG27">
        <v>0.18</v>
      </c>
      <c r="AH27">
        <v>15</v>
      </c>
      <c r="AI27">
        <v>0</v>
      </c>
      <c r="AJ27">
        <v>0</v>
      </c>
      <c r="AK27" s="2">
        <v>4130.91</v>
      </c>
      <c r="AL27">
        <v>0</v>
      </c>
      <c r="AM27" s="2">
        <v>4130.8999999999996</v>
      </c>
      <c r="AN27">
        <v>0</v>
      </c>
      <c r="AO27" s="2">
        <v>4130.8999999999996</v>
      </c>
      <c r="AP27">
        <v>0</v>
      </c>
    </row>
    <row r="28" spans="2:42" x14ac:dyDescent="0.35">
      <c r="B28" t="s">
        <v>48</v>
      </c>
      <c r="C28">
        <v>6</v>
      </c>
      <c r="D28">
        <v>28</v>
      </c>
      <c r="E28">
        <v>637</v>
      </c>
      <c r="F28">
        <v>204</v>
      </c>
      <c r="G28" s="2">
        <v>6136.9</v>
      </c>
      <c r="H28">
        <v>1</v>
      </c>
      <c r="I28">
        <v>81.3</v>
      </c>
      <c r="J28" s="2">
        <v>6136.95</v>
      </c>
      <c r="K28" s="2">
        <v>6136.9</v>
      </c>
      <c r="L28">
        <v>0</v>
      </c>
      <c r="M28">
        <v>195.35</v>
      </c>
      <c r="N28">
        <v>1</v>
      </c>
      <c r="O28">
        <v>0.08</v>
      </c>
      <c r="P28" s="2">
        <v>6136.95</v>
      </c>
      <c r="Q28" s="2">
        <v>6136.95</v>
      </c>
      <c r="R28">
        <v>0</v>
      </c>
      <c r="S28">
        <v>0.54</v>
      </c>
      <c r="T28">
        <v>1</v>
      </c>
      <c r="U28">
        <v>0.04</v>
      </c>
      <c r="V28" s="2">
        <v>6136.95</v>
      </c>
      <c r="W28" s="2">
        <v>6136.9</v>
      </c>
      <c r="X28">
        <v>0</v>
      </c>
      <c r="Y28">
        <v>0.94</v>
      </c>
      <c r="Z28">
        <v>1</v>
      </c>
      <c r="AA28">
        <v>0.12</v>
      </c>
      <c r="AB28" s="2">
        <v>6136.95</v>
      </c>
      <c r="AC28">
        <v>0.31</v>
      </c>
      <c r="AD28">
        <v>1</v>
      </c>
      <c r="AE28">
        <v>0.12</v>
      </c>
      <c r="AF28" s="2">
        <v>6136.95</v>
      </c>
      <c r="AG28">
        <v>0.3</v>
      </c>
      <c r="AH28">
        <v>11</v>
      </c>
      <c r="AI28">
        <v>0</v>
      </c>
      <c r="AJ28">
        <v>0</v>
      </c>
      <c r="AK28" s="2">
        <v>6136.95</v>
      </c>
      <c r="AL28">
        <v>0</v>
      </c>
      <c r="AM28" s="2">
        <v>6136.9</v>
      </c>
      <c r="AN28">
        <v>0</v>
      </c>
      <c r="AO28" s="2">
        <v>6136.9</v>
      </c>
      <c r="AP28">
        <v>0</v>
      </c>
    </row>
    <row r="29" spans="2:42" x14ac:dyDescent="0.35">
      <c r="B29" t="s">
        <v>49</v>
      </c>
      <c r="C29">
        <v>8</v>
      </c>
      <c r="D29">
        <v>36</v>
      </c>
      <c r="E29">
        <v>897</v>
      </c>
      <c r="F29">
        <v>472</v>
      </c>
      <c r="G29" s="2">
        <v>5758.7</v>
      </c>
      <c r="H29">
        <v>0</v>
      </c>
      <c r="I29">
        <v>454.01</v>
      </c>
      <c r="J29" s="2">
        <v>4818.6000000000004</v>
      </c>
      <c r="K29" s="2">
        <v>5758.68</v>
      </c>
      <c r="L29">
        <v>16.32</v>
      </c>
      <c r="M29" s="3">
        <v>1800</v>
      </c>
      <c r="N29">
        <v>1</v>
      </c>
      <c r="O29" s="2">
        <v>1155.95</v>
      </c>
      <c r="P29" s="2">
        <v>5561.37</v>
      </c>
      <c r="Q29" s="2">
        <v>5758.68</v>
      </c>
      <c r="R29">
        <v>3.43</v>
      </c>
      <c r="S29" s="3">
        <v>1800</v>
      </c>
      <c r="T29">
        <v>1</v>
      </c>
      <c r="U29">
        <v>1.36</v>
      </c>
      <c r="V29" s="2">
        <v>5758.68</v>
      </c>
      <c r="W29" s="2">
        <v>5758.68</v>
      </c>
      <c r="X29">
        <v>0</v>
      </c>
      <c r="Y29">
        <v>4.75</v>
      </c>
      <c r="Z29">
        <v>1</v>
      </c>
      <c r="AA29">
        <v>0.27</v>
      </c>
      <c r="AB29" s="2">
        <v>5758.68</v>
      </c>
      <c r="AC29">
        <v>0.67</v>
      </c>
      <c r="AD29">
        <v>1</v>
      </c>
      <c r="AE29">
        <v>0.27</v>
      </c>
      <c r="AF29" s="2">
        <v>5758.68</v>
      </c>
      <c r="AG29">
        <v>0.64</v>
      </c>
      <c r="AH29">
        <v>24</v>
      </c>
      <c r="AI29">
        <v>0</v>
      </c>
      <c r="AJ29">
        <v>0</v>
      </c>
      <c r="AK29" s="2">
        <v>5758.68</v>
      </c>
      <c r="AL29">
        <v>0</v>
      </c>
      <c r="AM29" s="2">
        <v>5758.7</v>
      </c>
      <c r="AN29">
        <v>0</v>
      </c>
      <c r="AO29" s="2">
        <v>5758.68</v>
      </c>
      <c r="AP29">
        <v>0</v>
      </c>
    </row>
    <row r="30" spans="2:42" x14ac:dyDescent="0.35">
      <c r="B30" t="s">
        <v>50</v>
      </c>
      <c r="C30">
        <v>7</v>
      </c>
      <c r="D30">
        <v>36</v>
      </c>
      <c r="E30" s="3">
        <v>1000</v>
      </c>
      <c r="F30">
        <v>369</v>
      </c>
      <c r="G30" s="2">
        <v>5832.2</v>
      </c>
      <c r="H30">
        <v>0</v>
      </c>
      <c r="I30">
        <v>291.43</v>
      </c>
      <c r="J30" s="2">
        <v>5714.34</v>
      </c>
      <c r="K30" s="2">
        <v>5832.2</v>
      </c>
      <c r="L30">
        <v>2.02</v>
      </c>
      <c r="M30" s="3">
        <v>1800</v>
      </c>
      <c r="N30">
        <v>1</v>
      </c>
      <c r="O30">
        <v>13.22</v>
      </c>
      <c r="P30" s="2">
        <v>5832.2</v>
      </c>
      <c r="Q30" s="2">
        <v>5832.2</v>
      </c>
      <c r="R30">
        <v>0</v>
      </c>
      <c r="S30">
        <v>17.22</v>
      </c>
      <c r="T30">
        <v>1</v>
      </c>
      <c r="U30">
        <v>0.15</v>
      </c>
      <c r="V30" s="2">
        <v>5832.2</v>
      </c>
      <c r="W30" s="2">
        <v>5832.2</v>
      </c>
      <c r="X30">
        <v>0</v>
      </c>
      <c r="Y30">
        <v>1.63</v>
      </c>
      <c r="Z30">
        <v>1</v>
      </c>
      <c r="AA30">
        <v>0.2</v>
      </c>
      <c r="AB30" s="2">
        <v>5832.2</v>
      </c>
      <c r="AC30">
        <v>0.55000000000000004</v>
      </c>
      <c r="AD30">
        <v>1</v>
      </c>
      <c r="AE30">
        <v>0.2</v>
      </c>
      <c r="AF30" s="2">
        <v>5832.2</v>
      </c>
      <c r="AG30">
        <v>0.54</v>
      </c>
      <c r="AH30">
        <v>16</v>
      </c>
      <c r="AI30">
        <v>0</v>
      </c>
      <c r="AJ30">
        <v>0</v>
      </c>
      <c r="AK30" s="2">
        <v>5832.2</v>
      </c>
      <c r="AL30">
        <v>0</v>
      </c>
      <c r="AM30" s="2">
        <v>5832.2</v>
      </c>
      <c r="AN30">
        <v>0</v>
      </c>
      <c r="AO30" s="2">
        <v>5832.2</v>
      </c>
      <c r="AP30">
        <v>0</v>
      </c>
    </row>
    <row r="31" spans="2:42" x14ac:dyDescent="0.35">
      <c r="B31" t="s">
        <v>51</v>
      </c>
      <c r="C31">
        <v>7</v>
      </c>
      <c r="D31">
        <v>38</v>
      </c>
      <c r="E31">
        <v>990</v>
      </c>
      <c r="F31">
        <v>531</v>
      </c>
      <c r="G31" s="2">
        <v>5656.4</v>
      </c>
      <c r="H31">
        <v>0</v>
      </c>
      <c r="I31">
        <v>553.57000000000005</v>
      </c>
      <c r="J31" s="2">
        <v>4508.0600000000004</v>
      </c>
      <c r="K31" s="2">
        <v>5656.35</v>
      </c>
      <c r="L31">
        <v>20.3</v>
      </c>
      <c r="M31" s="3">
        <v>1800</v>
      </c>
      <c r="N31">
        <v>0</v>
      </c>
      <c r="O31" s="2">
        <v>1280.6300000000001</v>
      </c>
      <c r="P31" s="2">
        <v>5016.05</v>
      </c>
      <c r="Q31" s="2">
        <v>5656.4</v>
      </c>
      <c r="R31">
        <v>11.32</v>
      </c>
      <c r="S31" s="3">
        <v>1800</v>
      </c>
      <c r="T31">
        <v>1</v>
      </c>
      <c r="U31">
        <v>0.9</v>
      </c>
      <c r="V31" s="2">
        <v>5656.36</v>
      </c>
      <c r="W31" s="2">
        <v>5656.36</v>
      </c>
      <c r="X31">
        <v>0</v>
      </c>
      <c r="Y31">
        <v>6.02</v>
      </c>
      <c r="Z31">
        <v>1</v>
      </c>
      <c r="AA31">
        <v>0.81</v>
      </c>
      <c r="AB31" s="2">
        <v>5656.36</v>
      </c>
      <c r="AC31">
        <v>1.6</v>
      </c>
      <c r="AD31">
        <v>1</v>
      </c>
      <c r="AE31">
        <v>0.81</v>
      </c>
      <c r="AF31" s="2">
        <v>5656.36</v>
      </c>
      <c r="AG31">
        <v>1.67</v>
      </c>
      <c r="AH31">
        <v>23</v>
      </c>
      <c r="AI31">
        <v>0</v>
      </c>
      <c r="AJ31">
        <v>0</v>
      </c>
      <c r="AK31" s="2">
        <v>5656.36</v>
      </c>
      <c r="AL31">
        <v>0</v>
      </c>
      <c r="AM31" s="2">
        <v>5656.4</v>
      </c>
      <c r="AN31">
        <v>0</v>
      </c>
      <c r="AO31" s="2">
        <v>5656.35</v>
      </c>
      <c r="AP31">
        <v>0</v>
      </c>
    </row>
    <row r="32" spans="2:42" x14ac:dyDescent="0.35">
      <c r="B32" t="s">
        <v>52</v>
      </c>
      <c r="C32">
        <v>8</v>
      </c>
      <c r="D32">
        <v>40</v>
      </c>
      <c r="E32" s="3">
        <v>1220</v>
      </c>
      <c r="F32">
        <v>461</v>
      </c>
      <c r="G32" s="2">
        <v>5597.2</v>
      </c>
      <c r="H32">
        <v>0</v>
      </c>
      <c r="I32">
        <v>835.23</v>
      </c>
      <c r="J32" s="2">
        <v>4899.99</v>
      </c>
      <c r="K32" s="2">
        <v>5597.2</v>
      </c>
      <c r="L32">
        <v>12.46</v>
      </c>
      <c r="M32" s="3">
        <v>1800</v>
      </c>
      <c r="N32">
        <v>1</v>
      </c>
      <c r="O32">
        <v>15.84</v>
      </c>
      <c r="P32" s="2">
        <v>5597.22</v>
      </c>
      <c r="Q32" s="2">
        <v>5597.22</v>
      </c>
      <c r="R32">
        <v>0</v>
      </c>
      <c r="S32">
        <v>21.97</v>
      </c>
      <c r="T32">
        <v>1</v>
      </c>
      <c r="U32">
        <v>0.38</v>
      </c>
      <c r="V32" s="2">
        <v>5597.22</v>
      </c>
      <c r="W32" s="2">
        <v>5597.2</v>
      </c>
      <c r="X32">
        <v>0</v>
      </c>
      <c r="Y32">
        <v>2.58</v>
      </c>
      <c r="Z32">
        <v>1</v>
      </c>
      <c r="AA32">
        <v>0.39</v>
      </c>
      <c r="AB32" s="2">
        <v>5597.22</v>
      </c>
      <c r="AC32">
        <v>0.9</v>
      </c>
      <c r="AD32">
        <v>1</v>
      </c>
      <c r="AE32">
        <v>0.39</v>
      </c>
      <c r="AF32" s="2">
        <v>5597.22</v>
      </c>
      <c r="AG32">
        <v>0.96</v>
      </c>
      <c r="AH32">
        <v>33</v>
      </c>
      <c r="AI32">
        <v>0</v>
      </c>
      <c r="AJ32">
        <v>0</v>
      </c>
      <c r="AK32" s="2">
        <v>5597.22</v>
      </c>
      <c r="AL32">
        <v>0</v>
      </c>
      <c r="AM32" s="2">
        <v>5597.2</v>
      </c>
      <c r="AN32">
        <v>0</v>
      </c>
      <c r="AO32" s="2">
        <v>5597.2</v>
      </c>
      <c r="AP32">
        <v>0</v>
      </c>
    </row>
    <row r="33" spans="2:42" x14ac:dyDescent="0.35">
      <c r="B33" t="s">
        <v>53</v>
      </c>
      <c r="C33">
        <v>6</v>
      </c>
      <c r="D33">
        <v>39</v>
      </c>
      <c r="E33" s="3">
        <v>1308</v>
      </c>
      <c r="F33">
        <v>292</v>
      </c>
      <c r="G33" s="2">
        <v>6693.2</v>
      </c>
      <c r="H33">
        <v>1</v>
      </c>
      <c r="I33">
        <v>22.97</v>
      </c>
      <c r="J33" s="2">
        <v>6693.24</v>
      </c>
      <c r="K33" s="2">
        <v>6693.2</v>
      </c>
      <c r="L33">
        <v>0</v>
      </c>
      <c r="M33">
        <v>66</v>
      </c>
      <c r="N33">
        <v>1</v>
      </c>
      <c r="O33">
        <v>0.21</v>
      </c>
      <c r="P33" s="2">
        <v>6693.24</v>
      </c>
      <c r="Q33" s="2">
        <v>6693.24</v>
      </c>
      <c r="R33">
        <v>0</v>
      </c>
      <c r="S33">
        <v>1.8</v>
      </c>
      <c r="T33">
        <v>1</v>
      </c>
      <c r="U33">
        <v>0.1</v>
      </c>
      <c r="V33" s="2">
        <v>6693.24</v>
      </c>
      <c r="W33" s="2">
        <v>6693.2</v>
      </c>
      <c r="X33">
        <v>0</v>
      </c>
      <c r="Y33">
        <v>1.8</v>
      </c>
      <c r="Z33">
        <v>1</v>
      </c>
      <c r="AA33">
        <v>0.3</v>
      </c>
      <c r="AB33" s="2">
        <v>6693.24</v>
      </c>
      <c r="AC33">
        <v>0.57999999999999996</v>
      </c>
      <c r="AD33">
        <v>1</v>
      </c>
      <c r="AE33">
        <v>0.3</v>
      </c>
      <c r="AF33" s="2">
        <v>6693.24</v>
      </c>
      <c r="AG33">
        <v>0.67</v>
      </c>
      <c r="AH33">
        <v>8</v>
      </c>
      <c r="AI33">
        <v>0</v>
      </c>
      <c r="AJ33">
        <v>0</v>
      </c>
      <c r="AK33" s="2">
        <v>6693.24</v>
      </c>
      <c r="AL33">
        <v>0</v>
      </c>
      <c r="AM33" s="2">
        <v>6693.2</v>
      </c>
      <c r="AN33">
        <v>0</v>
      </c>
      <c r="AO33" s="2">
        <v>6693.2</v>
      </c>
      <c r="AP33">
        <v>0</v>
      </c>
    </row>
    <row r="34" spans="2:42" x14ac:dyDescent="0.35">
      <c r="B34" t="s">
        <v>54</v>
      </c>
      <c r="C34">
        <v>10</v>
      </c>
      <c r="D34">
        <v>50</v>
      </c>
      <c r="E34" s="3">
        <v>1906</v>
      </c>
      <c r="F34">
        <v>695</v>
      </c>
      <c r="G34" s="2">
        <v>6221.1</v>
      </c>
      <c r="H34">
        <v>0</v>
      </c>
      <c r="I34" s="2">
        <v>1170.8499999999999</v>
      </c>
      <c r="J34" s="2">
        <v>4967.33</v>
      </c>
      <c r="K34" s="2">
        <v>6221.1</v>
      </c>
      <c r="L34">
        <v>20.149999999999999</v>
      </c>
      <c r="M34" s="3">
        <v>1800</v>
      </c>
      <c r="N34">
        <v>1</v>
      </c>
      <c r="O34" s="2">
        <v>1365.17</v>
      </c>
      <c r="P34" s="2">
        <v>5877.27</v>
      </c>
      <c r="Q34" s="2">
        <v>6221.15</v>
      </c>
      <c r="R34">
        <v>5.53</v>
      </c>
      <c r="S34" s="3">
        <v>1800</v>
      </c>
      <c r="T34">
        <v>1</v>
      </c>
      <c r="U34">
        <v>2.66</v>
      </c>
      <c r="V34" s="2">
        <v>6221.15</v>
      </c>
      <c r="W34" s="2">
        <v>6221.1</v>
      </c>
      <c r="X34">
        <v>0</v>
      </c>
      <c r="Y34">
        <v>11.86</v>
      </c>
      <c r="Z34">
        <v>1</v>
      </c>
      <c r="AA34">
        <v>0.56000000000000005</v>
      </c>
      <c r="AB34" s="2">
        <v>6221.15</v>
      </c>
      <c r="AC34">
        <v>1.36</v>
      </c>
      <c r="AD34">
        <v>1</v>
      </c>
      <c r="AE34">
        <v>0.56000000000000005</v>
      </c>
      <c r="AF34" s="2">
        <v>6221.15</v>
      </c>
      <c r="AG34">
        <v>1.47</v>
      </c>
      <c r="AH34">
        <v>45</v>
      </c>
      <c r="AI34">
        <v>0</v>
      </c>
      <c r="AJ34">
        <v>0</v>
      </c>
      <c r="AK34" s="2">
        <v>6221.15</v>
      </c>
      <c r="AL34">
        <v>0</v>
      </c>
      <c r="AM34" s="2">
        <v>6221.1</v>
      </c>
      <c r="AN34">
        <v>0</v>
      </c>
      <c r="AO34" s="2">
        <v>6221.1</v>
      </c>
      <c r="AP34">
        <v>0</v>
      </c>
    </row>
    <row r="35" spans="2:42" x14ac:dyDescent="0.35">
      <c r="B35" t="s">
        <v>55</v>
      </c>
      <c r="C35">
        <v>10</v>
      </c>
      <c r="D35">
        <v>50</v>
      </c>
      <c r="E35" s="3">
        <v>1899</v>
      </c>
      <c r="F35">
        <v>702</v>
      </c>
      <c r="G35" s="2">
        <v>8221.5</v>
      </c>
      <c r="H35">
        <v>0</v>
      </c>
      <c r="I35" s="2">
        <v>1068.28</v>
      </c>
      <c r="J35" s="2">
        <v>6337.56</v>
      </c>
      <c r="K35" s="2">
        <v>8221.5</v>
      </c>
      <c r="L35">
        <v>22.91</v>
      </c>
      <c r="M35" s="3">
        <v>1800</v>
      </c>
      <c r="N35">
        <v>0</v>
      </c>
      <c r="O35" s="2">
        <v>1425.87</v>
      </c>
      <c r="P35" s="2">
        <v>7254.13</v>
      </c>
      <c r="Q35" s="2">
        <v>8221.5</v>
      </c>
      <c r="R35">
        <v>11.77</v>
      </c>
      <c r="S35" s="3">
        <v>1800</v>
      </c>
      <c r="T35">
        <v>1</v>
      </c>
      <c r="U35">
        <v>19.61</v>
      </c>
      <c r="V35" s="2">
        <v>8221.5400000000009</v>
      </c>
      <c r="W35" s="2">
        <v>8221.5</v>
      </c>
      <c r="X35">
        <v>0</v>
      </c>
      <c r="Y35">
        <v>55.28</v>
      </c>
      <c r="Z35">
        <v>1</v>
      </c>
      <c r="AA35">
        <v>0.8</v>
      </c>
      <c r="AB35" s="2">
        <v>8221.5400000000009</v>
      </c>
      <c r="AC35">
        <v>1.65</v>
      </c>
      <c r="AD35">
        <v>1</v>
      </c>
      <c r="AE35">
        <v>0.8</v>
      </c>
      <c r="AF35" s="2">
        <v>8221.5400000000009</v>
      </c>
      <c r="AG35">
        <v>1.89</v>
      </c>
      <c r="AH35">
        <v>35</v>
      </c>
      <c r="AI35">
        <v>1</v>
      </c>
      <c r="AJ35">
        <v>0</v>
      </c>
      <c r="AK35" s="2">
        <v>8832.26</v>
      </c>
      <c r="AL35">
        <v>0</v>
      </c>
      <c r="AM35" s="2">
        <v>8221.5</v>
      </c>
      <c r="AN35">
        <v>0</v>
      </c>
      <c r="AO35" s="2">
        <v>8221.5</v>
      </c>
      <c r="AP35">
        <v>0</v>
      </c>
    </row>
    <row r="36" spans="2:42" x14ac:dyDescent="0.35">
      <c r="B36" t="s">
        <v>56</v>
      </c>
      <c r="C36">
        <v>12</v>
      </c>
      <c r="D36">
        <v>50</v>
      </c>
      <c r="E36" s="3">
        <v>1300</v>
      </c>
      <c r="F36" s="3">
        <v>1301</v>
      </c>
      <c r="G36" s="2">
        <v>7125.4</v>
      </c>
      <c r="H36">
        <v>0</v>
      </c>
      <c r="I36" s="2">
        <v>1068.29</v>
      </c>
      <c r="J36" s="2">
        <v>4197.1000000000004</v>
      </c>
      <c r="K36" s="2">
        <v>7125.4</v>
      </c>
      <c r="L36">
        <v>41.1</v>
      </c>
      <c r="M36" s="3">
        <v>1800</v>
      </c>
      <c r="N36">
        <v>0</v>
      </c>
      <c r="O36" s="2">
        <v>1188.8699999999999</v>
      </c>
      <c r="P36" s="2">
        <v>4641.25</v>
      </c>
      <c r="Q36" s="2">
        <v>7125.4</v>
      </c>
      <c r="R36">
        <v>34.86</v>
      </c>
      <c r="S36" s="3">
        <v>1800</v>
      </c>
      <c r="T36">
        <v>0</v>
      </c>
      <c r="U36">
        <v>385.89</v>
      </c>
      <c r="V36" s="2">
        <v>6257.15</v>
      </c>
      <c r="W36" s="2">
        <v>7125.4</v>
      </c>
      <c r="X36">
        <v>12.19</v>
      </c>
      <c r="Y36" s="3">
        <v>1800</v>
      </c>
      <c r="Z36">
        <v>1</v>
      </c>
      <c r="AA36">
        <v>4.1399999999999997</v>
      </c>
      <c r="AB36" s="2">
        <v>7071.04</v>
      </c>
      <c r="AC36">
        <v>7.25</v>
      </c>
      <c r="AD36">
        <v>1</v>
      </c>
      <c r="AE36">
        <v>5.2</v>
      </c>
      <c r="AF36" s="2">
        <v>7071.04</v>
      </c>
      <c r="AG36">
        <v>4.16</v>
      </c>
      <c r="AH36">
        <v>100</v>
      </c>
      <c r="AI36">
        <v>0</v>
      </c>
      <c r="AJ36">
        <v>0</v>
      </c>
      <c r="AK36" s="2">
        <v>7071.04</v>
      </c>
      <c r="AL36">
        <v>0</v>
      </c>
      <c r="AM36" s="2">
        <v>7125.4</v>
      </c>
      <c r="AN36">
        <v>-0.86</v>
      </c>
      <c r="AO36" s="2">
        <v>7125.4</v>
      </c>
      <c r="AP36">
        <v>-0.86</v>
      </c>
    </row>
    <row r="37" spans="2:42" x14ac:dyDescent="0.35">
      <c r="B37" t="s">
        <v>57</v>
      </c>
      <c r="C37">
        <v>10</v>
      </c>
      <c r="D37">
        <v>52</v>
      </c>
      <c r="E37" s="3">
        <v>2027</v>
      </c>
      <c r="F37">
        <v>782</v>
      </c>
      <c r="G37" s="2">
        <v>6621.8</v>
      </c>
      <c r="H37">
        <v>0</v>
      </c>
      <c r="I37">
        <v>952.2</v>
      </c>
      <c r="J37" s="2">
        <v>4830.1400000000003</v>
      </c>
      <c r="K37" s="2">
        <v>6621.8</v>
      </c>
      <c r="L37">
        <v>27.06</v>
      </c>
      <c r="M37" s="3">
        <v>1800</v>
      </c>
      <c r="N37">
        <v>0</v>
      </c>
      <c r="O37" s="2">
        <v>1171.51</v>
      </c>
      <c r="P37" s="2">
        <v>5794.62</v>
      </c>
      <c r="Q37" s="2">
        <v>6621.8</v>
      </c>
      <c r="R37">
        <v>12.49</v>
      </c>
      <c r="S37" s="3">
        <v>1800</v>
      </c>
      <c r="T37">
        <v>1</v>
      </c>
      <c r="U37">
        <v>7.55</v>
      </c>
      <c r="V37" s="2">
        <v>6621.83</v>
      </c>
      <c r="W37" s="2">
        <v>6621.8</v>
      </c>
      <c r="X37">
        <v>0</v>
      </c>
      <c r="Y37">
        <v>23.21</v>
      </c>
      <c r="Z37">
        <v>1</v>
      </c>
      <c r="AA37">
        <v>0.81</v>
      </c>
      <c r="AB37" s="2">
        <v>6621.83</v>
      </c>
      <c r="AC37">
        <v>1.61</v>
      </c>
      <c r="AD37">
        <v>1</v>
      </c>
      <c r="AE37">
        <v>0.81</v>
      </c>
      <c r="AF37" s="2">
        <v>6621.83</v>
      </c>
      <c r="AG37">
        <v>1.82</v>
      </c>
      <c r="AH37">
        <v>38</v>
      </c>
      <c r="AI37">
        <v>0</v>
      </c>
      <c r="AJ37">
        <v>0</v>
      </c>
      <c r="AK37" s="2">
        <v>6621.83</v>
      </c>
      <c r="AL37">
        <v>0</v>
      </c>
      <c r="AM37" s="2">
        <v>6621.8</v>
      </c>
      <c r="AN37">
        <v>0</v>
      </c>
      <c r="AO37" s="2">
        <v>6621.8</v>
      </c>
      <c r="AP37">
        <v>0</v>
      </c>
    </row>
    <row r="38" spans="2:42" x14ac:dyDescent="0.35">
      <c r="B38" t="s">
        <v>58</v>
      </c>
      <c r="C38">
        <v>12</v>
      </c>
      <c r="D38">
        <v>53</v>
      </c>
      <c r="E38" s="3">
        <v>2096</v>
      </c>
      <c r="F38">
        <v>820</v>
      </c>
      <c r="G38" s="2">
        <v>8650.6</v>
      </c>
      <c r="H38">
        <v>0</v>
      </c>
      <c r="I38" s="2">
        <v>1586.38</v>
      </c>
      <c r="J38" s="2">
        <v>6110.23</v>
      </c>
      <c r="K38" s="2">
        <v>8650.6</v>
      </c>
      <c r="L38">
        <v>29.37</v>
      </c>
      <c r="M38" s="3">
        <v>1800</v>
      </c>
      <c r="N38">
        <v>0</v>
      </c>
      <c r="O38" s="2">
        <v>1469.23</v>
      </c>
      <c r="P38" s="2">
        <v>7296.49</v>
      </c>
      <c r="Q38" s="2">
        <v>8650.6</v>
      </c>
      <c r="R38">
        <v>15.65</v>
      </c>
      <c r="S38" s="3">
        <v>1800</v>
      </c>
      <c r="T38">
        <v>1</v>
      </c>
      <c r="U38">
        <v>2</v>
      </c>
      <c r="V38" s="2">
        <v>8650.61</v>
      </c>
      <c r="W38" s="2">
        <v>8650.6</v>
      </c>
      <c r="X38">
        <v>0</v>
      </c>
      <c r="Y38">
        <v>17.07</v>
      </c>
      <c r="Z38">
        <v>1</v>
      </c>
      <c r="AA38">
        <v>1.24</v>
      </c>
      <c r="AB38" s="2">
        <v>8650.61</v>
      </c>
      <c r="AC38">
        <v>2.81</v>
      </c>
      <c r="AD38">
        <v>1</v>
      </c>
      <c r="AE38">
        <v>1.24</v>
      </c>
      <c r="AF38" s="2">
        <v>8650.61</v>
      </c>
      <c r="AG38">
        <v>2.93</v>
      </c>
      <c r="AH38">
        <v>80</v>
      </c>
      <c r="AI38">
        <v>1</v>
      </c>
      <c r="AJ38">
        <v>0.12</v>
      </c>
      <c r="AK38" s="2">
        <v>8712.6200000000008</v>
      </c>
      <c r="AL38">
        <v>0.22</v>
      </c>
      <c r="AM38" s="2">
        <v>8650.6</v>
      </c>
      <c r="AN38">
        <v>0</v>
      </c>
      <c r="AO38" s="2">
        <v>8650.6</v>
      </c>
      <c r="AP38">
        <v>0</v>
      </c>
    </row>
    <row r="39" spans="2:42" x14ac:dyDescent="0.35">
      <c r="B39" t="s">
        <v>59</v>
      </c>
      <c r="C39">
        <v>22</v>
      </c>
      <c r="D39">
        <v>105</v>
      </c>
      <c r="E39" s="3">
        <v>8529</v>
      </c>
      <c r="F39" s="3">
        <v>2707</v>
      </c>
      <c r="G39" s="2">
        <v>12809.5</v>
      </c>
      <c r="H39">
        <v>0</v>
      </c>
      <c r="I39" s="2">
        <v>2474.6999999999998</v>
      </c>
      <c r="J39" s="2">
        <v>7930.79</v>
      </c>
      <c r="K39" s="2">
        <v>12809.5</v>
      </c>
      <c r="L39">
        <v>38.090000000000003</v>
      </c>
      <c r="M39" s="3">
        <v>1800</v>
      </c>
      <c r="N39">
        <v>0</v>
      </c>
      <c r="O39" s="2">
        <v>1082.6500000000001</v>
      </c>
      <c r="P39" s="2">
        <v>8740.65</v>
      </c>
      <c r="Q39" s="2">
        <v>12809.5</v>
      </c>
      <c r="R39">
        <v>31.76</v>
      </c>
      <c r="S39" s="3">
        <v>1800</v>
      </c>
      <c r="T39">
        <v>0</v>
      </c>
      <c r="U39">
        <v>926.24</v>
      </c>
      <c r="V39" s="2">
        <v>10627.05</v>
      </c>
      <c r="W39" s="2">
        <v>12809.5</v>
      </c>
      <c r="X39">
        <v>17.04</v>
      </c>
      <c r="Y39" s="3">
        <v>1800</v>
      </c>
      <c r="Z39">
        <v>1</v>
      </c>
      <c r="AA39">
        <v>10.56</v>
      </c>
      <c r="AB39" s="2">
        <v>12784.17</v>
      </c>
      <c r="AC39">
        <v>20.96</v>
      </c>
      <c r="AD39">
        <v>1</v>
      </c>
      <c r="AE39">
        <v>13</v>
      </c>
      <c r="AF39" s="2">
        <v>12784.17</v>
      </c>
      <c r="AG39">
        <v>14.38</v>
      </c>
      <c r="AH39">
        <v>398</v>
      </c>
      <c r="AI39">
        <v>2</v>
      </c>
      <c r="AJ39">
        <v>0.34</v>
      </c>
      <c r="AK39" s="2">
        <v>13467.73</v>
      </c>
      <c r="AL39">
        <v>0.59</v>
      </c>
      <c r="AM39" s="2">
        <v>12809.5</v>
      </c>
      <c r="AN39">
        <v>-0.3</v>
      </c>
      <c r="AO39" s="2">
        <v>12809.5</v>
      </c>
      <c r="AP39">
        <v>-0.3</v>
      </c>
    </row>
    <row r="40" spans="2:42" x14ac:dyDescent="0.35">
      <c r="B40" t="s">
        <v>60</v>
      </c>
      <c r="C40">
        <v>19</v>
      </c>
      <c r="D40">
        <v>100</v>
      </c>
      <c r="E40" s="3">
        <v>7822</v>
      </c>
      <c r="F40" s="3">
        <v>2379</v>
      </c>
      <c r="G40" s="2">
        <v>15043.1</v>
      </c>
      <c r="H40">
        <v>0</v>
      </c>
      <c r="I40" s="2">
        <v>2506.92</v>
      </c>
      <c r="J40" s="2">
        <v>9720.35</v>
      </c>
      <c r="K40" s="2">
        <v>15043.1</v>
      </c>
      <c r="L40">
        <v>35.380000000000003</v>
      </c>
      <c r="M40" s="3">
        <v>1800</v>
      </c>
      <c r="N40">
        <v>0</v>
      </c>
      <c r="O40" s="2">
        <v>1255.98</v>
      </c>
      <c r="P40" s="2">
        <v>11038.14</v>
      </c>
      <c r="Q40" s="2">
        <v>15043.1</v>
      </c>
      <c r="R40">
        <v>26.62</v>
      </c>
      <c r="S40" s="3">
        <v>1800</v>
      </c>
      <c r="T40">
        <v>0</v>
      </c>
      <c r="U40">
        <v>611.72</v>
      </c>
      <c r="V40" s="2">
        <v>13501.94</v>
      </c>
      <c r="W40" s="2">
        <v>15043.1</v>
      </c>
      <c r="X40">
        <v>10.24</v>
      </c>
      <c r="Y40" s="3">
        <v>1800</v>
      </c>
      <c r="Z40">
        <v>1</v>
      </c>
      <c r="AA40">
        <v>8.3800000000000008</v>
      </c>
      <c r="AB40" s="2">
        <v>15043.14</v>
      </c>
      <c r="AC40">
        <v>14.65</v>
      </c>
      <c r="AD40">
        <v>1</v>
      </c>
      <c r="AE40">
        <v>12.66</v>
      </c>
      <c r="AF40" s="2">
        <v>15043.14</v>
      </c>
      <c r="AG40">
        <v>13.24</v>
      </c>
      <c r="AH40">
        <v>162</v>
      </c>
      <c r="AI40">
        <v>1</v>
      </c>
      <c r="AJ40">
        <v>0</v>
      </c>
      <c r="AK40" s="2">
        <v>15248.09</v>
      </c>
      <c r="AL40">
        <v>0.02</v>
      </c>
      <c r="AM40" s="2">
        <v>15043.1</v>
      </c>
      <c r="AN40">
        <v>0</v>
      </c>
      <c r="AO40" s="2">
        <v>15043.1</v>
      </c>
      <c r="AP40">
        <v>0</v>
      </c>
    </row>
    <row r="41" spans="2:42" x14ac:dyDescent="0.35">
      <c r="B41" t="s">
        <v>61</v>
      </c>
      <c r="C41">
        <v>22</v>
      </c>
      <c r="D41">
        <v>104</v>
      </c>
      <c r="E41" s="3">
        <v>7456</v>
      </c>
      <c r="F41" s="3">
        <v>3569</v>
      </c>
      <c r="G41" s="2">
        <v>14971.6</v>
      </c>
      <c r="H41">
        <v>0</v>
      </c>
      <c r="I41" s="2">
        <v>2488.89</v>
      </c>
      <c r="J41" s="2">
        <v>7527.87</v>
      </c>
      <c r="K41" s="2">
        <v>14971.6</v>
      </c>
      <c r="L41">
        <v>49.72</v>
      </c>
      <c r="M41" s="3">
        <v>1800</v>
      </c>
      <c r="N41">
        <v>0</v>
      </c>
      <c r="O41" s="2">
        <v>1385.6</v>
      </c>
      <c r="P41" s="2">
        <v>8407.06</v>
      </c>
      <c r="Q41" s="2">
        <v>14971.6</v>
      </c>
      <c r="R41">
        <v>43.85</v>
      </c>
      <c r="S41" s="3">
        <v>1800</v>
      </c>
      <c r="T41">
        <v>0</v>
      </c>
      <c r="U41" s="2">
        <v>1075.1099999999999</v>
      </c>
      <c r="V41" s="2">
        <v>11738.43</v>
      </c>
      <c r="W41" s="2">
        <v>14971.6</v>
      </c>
      <c r="X41">
        <v>21.6</v>
      </c>
      <c r="Y41" s="3">
        <v>1800</v>
      </c>
      <c r="Z41">
        <v>1</v>
      </c>
      <c r="AA41">
        <v>12.46</v>
      </c>
      <c r="AB41" s="2">
        <v>14917.3</v>
      </c>
      <c r="AC41">
        <v>22.82</v>
      </c>
      <c r="AD41">
        <v>1</v>
      </c>
      <c r="AE41">
        <v>15.62</v>
      </c>
      <c r="AF41" s="2">
        <v>14917.3</v>
      </c>
      <c r="AG41">
        <v>13.83</v>
      </c>
      <c r="AH41">
        <v>226</v>
      </c>
      <c r="AI41">
        <v>1</v>
      </c>
      <c r="AJ41">
        <v>0.04</v>
      </c>
      <c r="AK41" s="2">
        <v>14934.89</v>
      </c>
      <c r="AL41">
        <v>7.0000000000000007E-2</v>
      </c>
      <c r="AM41" s="2">
        <v>14971.6</v>
      </c>
      <c r="AN41">
        <v>-0.46</v>
      </c>
      <c r="AO41" s="2">
        <v>14971.6</v>
      </c>
      <c r="AP41">
        <v>-0.46</v>
      </c>
    </row>
    <row r="42" spans="2:42" x14ac:dyDescent="0.35">
      <c r="B42" t="s">
        <v>62</v>
      </c>
      <c r="C42">
        <v>22</v>
      </c>
      <c r="D42">
        <v>104</v>
      </c>
      <c r="E42" s="3">
        <v>8071</v>
      </c>
      <c r="F42" s="3">
        <v>2954</v>
      </c>
      <c r="G42" s="2">
        <v>12720.7</v>
      </c>
      <c r="H42">
        <v>0</v>
      </c>
      <c r="I42" s="2">
        <v>2446.0100000000002</v>
      </c>
      <c r="J42" s="2">
        <v>7155.75</v>
      </c>
      <c r="K42" s="2">
        <v>12720.7</v>
      </c>
      <c r="L42">
        <v>43.75</v>
      </c>
      <c r="M42" s="3">
        <v>1800</v>
      </c>
      <c r="N42">
        <v>0</v>
      </c>
      <c r="O42" s="2">
        <v>1293.78</v>
      </c>
      <c r="P42" s="2">
        <v>8018.98</v>
      </c>
      <c r="Q42" s="2">
        <v>12720.7</v>
      </c>
      <c r="R42">
        <v>36.96</v>
      </c>
      <c r="S42" s="3">
        <v>1800</v>
      </c>
      <c r="T42">
        <v>0</v>
      </c>
      <c r="U42">
        <v>935.78</v>
      </c>
      <c r="V42" s="2">
        <v>10298.6</v>
      </c>
      <c r="W42" s="2">
        <v>12720.7</v>
      </c>
      <c r="X42">
        <v>19.04</v>
      </c>
      <c r="Y42" s="3">
        <v>1800</v>
      </c>
      <c r="Z42">
        <v>1</v>
      </c>
      <c r="AA42">
        <v>8.94</v>
      </c>
      <c r="AB42" s="2">
        <v>12720.69</v>
      </c>
      <c r="AC42">
        <v>17.73</v>
      </c>
      <c r="AD42">
        <v>1</v>
      </c>
      <c r="AE42">
        <v>10.96</v>
      </c>
      <c r="AF42" s="2">
        <v>12720.69</v>
      </c>
      <c r="AG42">
        <v>16.13</v>
      </c>
      <c r="AH42">
        <v>325</v>
      </c>
      <c r="AI42">
        <v>2</v>
      </c>
      <c r="AJ42">
        <v>0.25</v>
      </c>
      <c r="AK42" s="2">
        <v>13715.23</v>
      </c>
      <c r="AL42">
        <v>0.43</v>
      </c>
      <c r="AM42" s="2">
        <v>12720.7</v>
      </c>
      <c r="AN42">
        <v>0</v>
      </c>
      <c r="AO42" s="2">
        <v>12720.7</v>
      </c>
      <c r="AP42">
        <v>0</v>
      </c>
    </row>
    <row r="43" spans="2:42" x14ac:dyDescent="0.35">
      <c r="B43" t="s">
        <v>63</v>
      </c>
      <c r="C43">
        <v>23</v>
      </c>
      <c r="D43">
        <v>103</v>
      </c>
      <c r="E43" s="3">
        <v>7680</v>
      </c>
      <c r="F43" s="3">
        <v>3136</v>
      </c>
      <c r="G43" s="2">
        <v>14109.6</v>
      </c>
      <c r="H43">
        <v>0</v>
      </c>
      <c r="I43" s="2">
        <v>2612.3200000000002</v>
      </c>
      <c r="J43" s="2">
        <v>7567.13</v>
      </c>
      <c r="K43" s="2">
        <v>14109.6</v>
      </c>
      <c r="L43">
        <v>46.37</v>
      </c>
      <c r="M43" s="3">
        <v>1800</v>
      </c>
      <c r="N43">
        <v>0</v>
      </c>
      <c r="O43" s="2">
        <v>1386.31</v>
      </c>
      <c r="P43" s="2">
        <v>8509.0400000000009</v>
      </c>
      <c r="Q43" s="2">
        <v>14109.6</v>
      </c>
      <c r="R43">
        <v>39.69</v>
      </c>
      <c r="S43" s="3">
        <v>1800</v>
      </c>
      <c r="T43">
        <v>0</v>
      </c>
      <c r="U43" s="2">
        <v>1289.0999999999999</v>
      </c>
      <c r="V43" s="2">
        <v>11323.03</v>
      </c>
      <c r="W43" s="2">
        <v>14109.6</v>
      </c>
      <c r="X43">
        <v>19.75</v>
      </c>
      <c r="Y43" s="3">
        <v>1800</v>
      </c>
      <c r="Z43">
        <v>1</v>
      </c>
      <c r="AA43">
        <v>9.84</v>
      </c>
      <c r="AB43" s="2">
        <v>14109.6</v>
      </c>
      <c r="AC43">
        <v>19.29</v>
      </c>
      <c r="AD43">
        <v>1</v>
      </c>
      <c r="AE43">
        <v>10.9</v>
      </c>
      <c r="AF43" s="2">
        <v>14109.6</v>
      </c>
      <c r="AG43">
        <v>15.86</v>
      </c>
      <c r="AH43">
        <v>354</v>
      </c>
      <c r="AI43">
        <v>2</v>
      </c>
      <c r="AJ43">
        <v>0.24</v>
      </c>
      <c r="AK43" s="2">
        <v>14331.07</v>
      </c>
      <c r="AL43">
        <v>0.4</v>
      </c>
      <c r="AM43" s="2">
        <v>14109.6</v>
      </c>
      <c r="AN43">
        <v>0</v>
      </c>
      <c r="AO43" s="2">
        <v>14109.6</v>
      </c>
      <c r="AP43">
        <v>0</v>
      </c>
    </row>
    <row r="44" spans="2:42" x14ac:dyDescent="0.35">
      <c r="B44" t="s">
        <v>64</v>
      </c>
      <c r="C44">
        <v>8</v>
      </c>
      <c r="D44">
        <v>25</v>
      </c>
      <c r="E44">
        <v>521</v>
      </c>
      <c r="F44">
        <v>155</v>
      </c>
      <c r="G44" s="2">
        <v>5108.8999999999996</v>
      </c>
      <c r="H44">
        <v>1</v>
      </c>
      <c r="I44">
        <v>0.38</v>
      </c>
      <c r="J44" s="2">
        <v>5108.8599999999997</v>
      </c>
      <c r="K44" s="2">
        <v>5108.8599999999997</v>
      </c>
      <c r="L44">
        <v>0</v>
      </c>
      <c r="M44">
        <v>0.56000000000000005</v>
      </c>
      <c r="N44">
        <v>1</v>
      </c>
      <c r="O44">
        <v>0</v>
      </c>
      <c r="P44" s="2">
        <v>5108.8599999999997</v>
      </c>
      <c r="Q44" s="2">
        <v>5108.8599999999997</v>
      </c>
      <c r="R44">
        <v>0</v>
      </c>
      <c r="S44">
        <v>0.09</v>
      </c>
      <c r="T44">
        <v>1</v>
      </c>
      <c r="U44">
        <v>0</v>
      </c>
      <c r="V44" s="2">
        <v>5108.8599999999997</v>
      </c>
      <c r="W44" s="2">
        <v>5108.8599999999997</v>
      </c>
      <c r="X44">
        <v>0</v>
      </c>
      <c r="Y44">
        <v>0.45</v>
      </c>
      <c r="Z44">
        <v>1</v>
      </c>
      <c r="AA44">
        <v>0</v>
      </c>
      <c r="AB44" s="2">
        <v>5108.8599999999997</v>
      </c>
      <c r="AC44">
        <v>0.1</v>
      </c>
      <c r="AD44">
        <v>1</v>
      </c>
      <c r="AE44">
        <v>0</v>
      </c>
      <c r="AF44" s="2">
        <v>5108.8599999999997</v>
      </c>
      <c r="AG44">
        <v>0.09</v>
      </c>
      <c r="AH44">
        <v>24</v>
      </c>
      <c r="AI44">
        <v>0</v>
      </c>
      <c r="AJ44">
        <v>0</v>
      </c>
      <c r="AK44" s="2">
        <v>5108.8599999999997</v>
      </c>
      <c r="AL44">
        <v>0</v>
      </c>
      <c r="AM44" s="2">
        <v>5108.8999999999996</v>
      </c>
      <c r="AN44">
        <v>0</v>
      </c>
      <c r="AO44" s="2">
        <v>5108.8599999999997</v>
      </c>
      <c r="AP44">
        <v>0</v>
      </c>
    </row>
    <row r="45" spans="2:42" x14ac:dyDescent="0.35">
      <c r="B45" t="s">
        <v>65</v>
      </c>
      <c r="C45">
        <v>9</v>
      </c>
      <c r="D45">
        <v>26</v>
      </c>
      <c r="E45">
        <v>426</v>
      </c>
      <c r="F45">
        <v>303</v>
      </c>
      <c r="G45" s="2">
        <v>4550.8999999999996</v>
      </c>
      <c r="H45">
        <v>1</v>
      </c>
      <c r="I45">
        <v>207.24</v>
      </c>
      <c r="J45" s="2">
        <v>4550.87</v>
      </c>
      <c r="K45" s="2">
        <v>4550.87</v>
      </c>
      <c r="L45">
        <v>0</v>
      </c>
      <c r="M45">
        <v>435.23</v>
      </c>
      <c r="N45">
        <v>1</v>
      </c>
      <c r="O45">
        <v>23.56</v>
      </c>
      <c r="P45" s="2">
        <v>4550.87</v>
      </c>
      <c r="Q45" s="2">
        <v>4550.87</v>
      </c>
      <c r="R45">
        <v>0</v>
      </c>
      <c r="S45">
        <v>25.12</v>
      </c>
      <c r="T45">
        <v>1</v>
      </c>
      <c r="U45">
        <v>0.25</v>
      </c>
      <c r="V45" s="2">
        <v>4550.87</v>
      </c>
      <c r="W45" s="2">
        <v>4550.87</v>
      </c>
      <c r="X45">
        <v>0</v>
      </c>
      <c r="Y45">
        <v>2.2200000000000002</v>
      </c>
      <c r="Z45">
        <v>1</v>
      </c>
      <c r="AA45">
        <v>0.03</v>
      </c>
      <c r="AB45" s="2">
        <v>4550.87</v>
      </c>
      <c r="AC45">
        <v>0.25</v>
      </c>
      <c r="AD45">
        <v>1</v>
      </c>
      <c r="AE45">
        <v>0.03</v>
      </c>
      <c r="AF45" s="2">
        <v>4550.87</v>
      </c>
      <c r="AG45">
        <v>0.26</v>
      </c>
      <c r="AH45">
        <v>58</v>
      </c>
      <c r="AI45">
        <v>0</v>
      </c>
      <c r="AJ45">
        <v>0</v>
      </c>
      <c r="AK45" s="2">
        <v>4550.87</v>
      </c>
      <c r="AL45">
        <v>0</v>
      </c>
      <c r="AM45" s="2">
        <v>4550.8999999999996</v>
      </c>
      <c r="AN45">
        <v>0</v>
      </c>
      <c r="AO45" s="2">
        <v>4550.87</v>
      </c>
      <c r="AP45">
        <v>0</v>
      </c>
    </row>
    <row r="46" spans="2:42" x14ac:dyDescent="0.35">
      <c r="B46" t="s">
        <v>66</v>
      </c>
      <c r="C46">
        <v>8</v>
      </c>
      <c r="D46">
        <v>27</v>
      </c>
      <c r="E46">
        <v>579</v>
      </c>
      <c r="F46">
        <v>205</v>
      </c>
      <c r="G46" s="2">
        <v>5594.9</v>
      </c>
      <c r="H46">
        <v>1</v>
      </c>
      <c r="I46">
        <v>38.659999999999997</v>
      </c>
      <c r="J46" s="2">
        <v>5594.93</v>
      </c>
      <c r="K46" s="2">
        <v>5594.9</v>
      </c>
      <c r="L46">
        <v>0</v>
      </c>
      <c r="M46">
        <v>59.74</v>
      </c>
      <c r="N46">
        <v>1</v>
      </c>
      <c r="O46">
        <v>0.1</v>
      </c>
      <c r="P46" s="2">
        <v>5594.93</v>
      </c>
      <c r="Q46" s="2">
        <v>5594.9</v>
      </c>
      <c r="R46">
        <v>0</v>
      </c>
      <c r="S46">
        <v>0.34</v>
      </c>
      <c r="T46">
        <v>1</v>
      </c>
      <c r="U46">
        <v>0.02</v>
      </c>
      <c r="V46" s="2">
        <v>5594.93</v>
      </c>
      <c r="W46" s="2">
        <v>5594.9</v>
      </c>
      <c r="X46">
        <v>0</v>
      </c>
      <c r="Y46">
        <v>1.24</v>
      </c>
      <c r="Z46">
        <v>1</v>
      </c>
      <c r="AA46">
        <v>0.02</v>
      </c>
      <c r="AB46" s="2">
        <v>5594.93</v>
      </c>
      <c r="AC46">
        <v>0.15</v>
      </c>
      <c r="AD46">
        <v>1</v>
      </c>
      <c r="AE46">
        <v>0.02</v>
      </c>
      <c r="AF46" s="2">
        <v>5594.93</v>
      </c>
      <c r="AG46">
        <v>0.14000000000000001</v>
      </c>
      <c r="AH46">
        <v>20</v>
      </c>
      <c r="AI46">
        <v>0</v>
      </c>
      <c r="AJ46">
        <v>0</v>
      </c>
      <c r="AK46" s="2">
        <v>5594.93</v>
      </c>
      <c r="AL46">
        <v>0</v>
      </c>
      <c r="AM46" s="2">
        <v>5594.9</v>
      </c>
      <c r="AN46">
        <v>0</v>
      </c>
      <c r="AO46" s="2">
        <v>5594.9</v>
      </c>
      <c r="AP46">
        <v>0</v>
      </c>
    </row>
    <row r="47" spans="2:42" x14ac:dyDescent="0.35">
      <c r="B47" t="s">
        <v>67</v>
      </c>
      <c r="C47">
        <v>9</v>
      </c>
      <c r="D47">
        <v>25</v>
      </c>
      <c r="E47">
        <v>461</v>
      </c>
      <c r="F47">
        <v>215</v>
      </c>
      <c r="G47" s="2">
        <v>4232.8</v>
      </c>
      <c r="H47">
        <v>1</v>
      </c>
      <c r="I47">
        <v>2.37</v>
      </c>
      <c r="J47" s="2">
        <v>4232.79</v>
      </c>
      <c r="K47" s="2">
        <v>4232.79</v>
      </c>
      <c r="L47">
        <v>0</v>
      </c>
      <c r="M47">
        <v>3.08</v>
      </c>
      <c r="N47">
        <v>1</v>
      </c>
      <c r="O47">
        <v>0.09</v>
      </c>
      <c r="P47" s="2">
        <v>4232.79</v>
      </c>
      <c r="Q47" s="2">
        <v>4232.79</v>
      </c>
      <c r="R47">
        <v>0</v>
      </c>
      <c r="S47">
        <v>0.31</v>
      </c>
      <c r="T47">
        <v>1</v>
      </c>
      <c r="U47">
        <v>0.01</v>
      </c>
      <c r="V47" s="2">
        <v>4232.79</v>
      </c>
      <c r="W47" s="2">
        <v>4232.79</v>
      </c>
      <c r="X47">
        <v>0</v>
      </c>
      <c r="Y47">
        <v>3.34</v>
      </c>
      <c r="Z47">
        <v>1</v>
      </c>
      <c r="AA47">
        <v>0</v>
      </c>
      <c r="AB47" s="2">
        <v>4232.79</v>
      </c>
      <c r="AC47">
        <v>0.16</v>
      </c>
      <c r="AD47">
        <v>1</v>
      </c>
      <c r="AE47">
        <v>0</v>
      </c>
      <c r="AF47" s="2">
        <v>4232.79</v>
      </c>
      <c r="AG47">
        <v>0.13</v>
      </c>
      <c r="AH47">
        <v>34</v>
      </c>
      <c r="AI47">
        <v>0</v>
      </c>
      <c r="AJ47">
        <v>0</v>
      </c>
      <c r="AK47" s="2">
        <v>4232.79</v>
      </c>
      <c r="AL47">
        <v>0</v>
      </c>
      <c r="AM47" s="2">
        <v>4232.8</v>
      </c>
      <c r="AN47">
        <v>0</v>
      </c>
      <c r="AO47" s="2">
        <v>4232.79</v>
      </c>
      <c r="AP47">
        <v>0</v>
      </c>
    </row>
    <row r="48" spans="2:42" x14ac:dyDescent="0.35">
      <c r="B48" t="s">
        <v>68</v>
      </c>
      <c r="C48">
        <v>9</v>
      </c>
      <c r="D48">
        <v>27</v>
      </c>
      <c r="E48">
        <v>478</v>
      </c>
      <c r="F48">
        <v>306</v>
      </c>
      <c r="G48" s="2">
        <v>4186.7</v>
      </c>
      <c r="H48">
        <v>1</v>
      </c>
      <c r="I48">
        <v>360.52</v>
      </c>
      <c r="J48" s="2">
        <v>4186.68</v>
      </c>
      <c r="K48" s="2">
        <v>4186.68</v>
      </c>
      <c r="L48">
        <v>0</v>
      </c>
      <c r="M48" s="2">
        <v>1004.81</v>
      </c>
      <c r="N48">
        <v>1</v>
      </c>
      <c r="O48">
        <v>11.53</v>
      </c>
      <c r="P48" s="2">
        <v>4186.68</v>
      </c>
      <c r="Q48" s="2">
        <v>4186.68</v>
      </c>
      <c r="R48">
        <v>0</v>
      </c>
      <c r="S48">
        <v>11.95</v>
      </c>
      <c r="T48">
        <v>1</v>
      </c>
      <c r="U48">
        <v>0.21</v>
      </c>
      <c r="V48" s="2">
        <v>4186.68</v>
      </c>
      <c r="W48" s="2">
        <v>4186.68</v>
      </c>
      <c r="X48">
        <v>0</v>
      </c>
      <c r="Y48">
        <v>2.4700000000000002</v>
      </c>
      <c r="Z48">
        <v>1</v>
      </c>
      <c r="AA48">
        <v>0.04</v>
      </c>
      <c r="AB48" s="2">
        <v>4186.68</v>
      </c>
      <c r="AC48">
        <v>0.26</v>
      </c>
      <c r="AD48">
        <v>1</v>
      </c>
      <c r="AE48">
        <v>0.04</v>
      </c>
      <c r="AF48" s="2">
        <v>4186.68</v>
      </c>
      <c r="AG48">
        <v>0.25</v>
      </c>
      <c r="AH48">
        <v>45</v>
      </c>
      <c r="AI48">
        <v>0</v>
      </c>
      <c r="AJ48">
        <v>0</v>
      </c>
      <c r="AK48" s="2">
        <v>4186.68</v>
      </c>
      <c r="AL48">
        <v>0</v>
      </c>
      <c r="AM48" s="2">
        <v>4186.7</v>
      </c>
      <c r="AN48">
        <v>0</v>
      </c>
      <c r="AO48" s="2">
        <v>4186.68</v>
      </c>
      <c r="AP48">
        <v>0</v>
      </c>
    </row>
    <row r="49" spans="2:42" x14ac:dyDescent="0.35">
      <c r="B49" t="s">
        <v>69</v>
      </c>
      <c r="C49">
        <v>13</v>
      </c>
      <c r="D49">
        <v>36</v>
      </c>
      <c r="E49">
        <v>947</v>
      </c>
      <c r="F49">
        <v>422</v>
      </c>
      <c r="G49" s="2">
        <v>5466.7</v>
      </c>
      <c r="H49">
        <v>0</v>
      </c>
      <c r="I49" s="2">
        <v>1219.8900000000001</v>
      </c>
      <c r="J49" s="2">
        <v>5064.43</v>
      </c>
      <c r="K49" s="2">
        <v>5466.67</v>
      </c>
      <c r="L49">
        <v>7.36</v>
      </c>
      <c r="M49" s="3">
        <v>1800</v>
      </c>
      <c r="N49">
        <v>1</v>
      </c>
      <c r="O49">
        <v>14.4</v>
      </c>
      <c r="P49" s="2">
        <v>5466.67</v>
      </c>
      <c r="Q49" s="2">
        <v>5466.67</v>
      </c>
      <c r="R49">
        <v>0</v>
      </c>
      <c r="S49">
        <v>15.95</v>
      </c>
      <c r="T49">
        <v>1</v>
      </c>
      <c r="U49">
        <v>0.12</v>
      </c>
      <c r="V49" s="2">
        <v>5466.67</v>
      </c>
      <c r="W49" s="2">
        <v>5466.67</v>
      </c>
      <c r="X49">
        <v>0</v>
      </c>
      <c r="Y49">
        <v>7.49</v>
      </c>
      <c r="Z49">
        <v>1</v>
      </c>
      <c r="AA49">
        <v>0.02</v>
      </c>
      <c r="AB49" s="2">
        <v>5466.67</v>
      </c>
      <c r="AC49">
        <v>0.36</v>
      </c>
      <c r="AD49">
        <v>1</v>
      </c>
      <c r="AE49">
        <v>0.02</v>
      </c>
      <c r="AF49" s="2">
        <v>5466.67</v>
      </c>
      <c r="AG49">
        <v>0.35</v>
      </c>
      <c r="AH49">
        <v>88</v>
      </c>
      <c r="AI49">
        <v>0</v>
      </c>
      <c r="AJ49">
        <v>0</v>
      </c>
      <c r="AK49" s="2">
        <v>5466.67</v>
      </c>
      <c r="AL49">
        <v>0</v>
      </c>
      <c r="AM49" s="2">
        <v>5466.7</v>
      </c>
      <c r="AN49">
        <v>0</v>
      </c>
      <c r="AO49" s="2">
        <v>5466.67</v>
      </c>
      <c r="AP49">
        <v>0</v>
      </c>
    </row>
    <row r="50" spans="2:42" x14ac:dyDescent="0.35">
      <c r="B50" t="s">
        <v>70</v>
      </c>
      <c r="C50">
        <v>12</v>
      </c>
      <c r="D50">
        <v>36</v>
      </c>
      <c r="E50">
        <v>938</v>
      </c>
      <c r="F50">
        <v>431</v>
      </c>
      <c r="G50" s="2">
        <v>7349.3</v>
      </c>
      <c r="H50">
        <v>0</v>
      </c>
      <c r="I50" s="2">
        <v>1523.05</v>
      </c>
      <c r="J50" s="2">
        <v>6223.64</v>
      </c>
      <c r="K50" s="2">
        <v>7349.3</v>
      </c>
      <c r="L50">
        <v>15.32</v>
      </c>
      <c r="M50" s="3">
        <v>1800</v>
      </c>
      <c r="N50">
        <v>1</v>
      </c>
      <c r="O50">
        <v>211.22</v>
      </c>
      <c r="P50" s="2">
        <v>7349.34</v>
      </c>
      <c r="Q50" s="2">
        <v>7349.3</v>
      </c>
      <c r="R50">
        <v>0</v>
      </c>
      <c r="S50">
        <v>318.58999999999997</v>
      </c>
      <c r="T50">
        <v>1</v>
      </c>
      <c r="U50">
        <v>0.24</v>
      </c>
      <c r="V50" s="2">
        <v>7349.34</v>
      </c>
      <c r="W50" s="2">
        <v>7349.3</v>
      </c>
      <c r="X50">
        <v>0</v>
      </c>
      <c r="Y50">
        <v>7.79</v>
      </c>
      <c r="Z50">
        <v>1</v>
      </c>
      <c r="AA50">
        <v>0.02</v>
      </c>
      <c r="AB50" s="2">
        <v>7349.34</v>
      </c>
      <c r="AC50">
        <v>0.3</v>
      </c>
      <c r="AD50">
        <v>1</v>
      </c>
      <c r="AE50">
        <v>0.02</v>
      </c>
      <c r="AF50" s="2">
        <v>7349.34</v>
      </c>
      <c r="AG50">
        <v>0.27</v>
      </c>
      <c r="AH50">
        <v>56</v>
      </c>
      <c r="AI50">
        <v>0</v>
      </c>
      <c r="AJ50">
        <v>0</v>
      </c>
      <c r="AK50" s="2">
        <v>7349.34</v>
      </c>
      <c r="AL50">
        <v>0</v>
      </c>
      <c r="AM50" s="2">
        <v>7349.3</v>
      </c>
      <c r="AN50">
        <v>0</v>
      </c>
      <c r="AO50" s="2">
        <v>7349.3</v>
      </c>
      <c r="AP50">
        <v>0</v>
      </c>
    </row>
    <row r="51" spans="2:42" x14ac:dyDescent="0.35">
      <c r="B51" t="s">
        <v>71</v>
      </c>
      <c r="C51">
        <v>10</v>
      </c>
      <c r="D51">
        <v>35</v>
      </c>
      <c r="E51">
        <v>856</v>
      </c>
      <c r="F51">
        <v>440</v>
      </c>
      <c r="G51" s="2">
        <v>6471.1</v>
      </c>
      <c r="H51">
        <v>0</v>
      </c>
      <c r="I51">
        <v>823.31</v>
      </c>
      <c r="J51" s="2">
        <v>5897.56</v>
      </c>
      <c r="K51" s="2">
        <v>6471.1</v>
      </c>
      <c r="L51">
        <v>8.86</v>
      </c>
      <c r="M51" s="3">
        <v>1800</v>
      </c>
      <c r="N51">
        <v>1</v>
      </c>
      <c r="O51">
        <v>454.85</v>
      </c>
      <c r="P51" s="2">
        <v>6471.1</v>
      </c>
      <c r="Q51" s="2">
        <v>6471.1</v>
      </c>
      <c r="R51">
        <v>0</v>
      </c>
      <c r="S51">
        <v>748.15</v>
      </c>
      <c r="T51">
        <v>1</v>
      </c>
      <c r="U51">
        <v>0.79</v>
      </c>
      <c r="V51" s="2">
        <v>6471.1</v>
      </c>
      <c r="W51" s="2">
        <v>6471.1</v>
      </c>
      <c r="X51">
        <v>0</v>
      </c>
      <c r="Y51">
        <v>5.47</v>
      </c>
      <c r="Z51">
        <v>1</v>
      </c>
      <c r="AA51">
        <v>0.17</v>
      </c>
      <c r="AB51" s="2">
        <v>6471.1</v>
      </c>
      <c r="AC51">
        <v>0.56000000000000005</v>
      </c>
      <c r="AD51">
        <v>1</v>
      </c>
      <c r="AE51">
        <v>0.17</v>
      </c>
      <c r="AF51" s="2">
        <v>6471.1</v>
      </c>
      <c r="AG51">
        <v>0.55000000000000004</v>
      </c>
      <c r="AH51">
        <v>40</v>
      </c>
      <c r="AI51">
        <v>0</v>
      </c>
      <c r="AJ51">
        <v>0</v>
      </c>
      <c r="AK51" s="2">
        <v>6471.1</v>
      </c>
      <c r="AL51">
        <v>0</v>
      </c>
      <c r="AM51" s="2">
        <v>6471.1</v>
      </c>
      <c r="AN51">
        <v>0</v>
      </c>
      <c r="AO51" s="2">
        <v>6471.1</v>
      </c>
      <c r="AP51">
        <v>0</v>
      </c>
    </row>
    <row r="52" spans="2:42" x14ac:dyDescent="0.35">
      <c r="B52" t="s">
        <v>72</v>
      </c>
      <c r="C52">
        <v>11</v>
      </c>
      <c r="D52">
        <v>36</v>
      </c>
      <c r="E52" s="3">
        <v>1094</v>
      </c>
      <c r="F52">
        <v>275</v>
      </c>
      <c r="G52" s="2">
        <v>7563.4</v>
      </c>
      <c r="H52">
        <v>1</v>
      </c>
      <c r="I52">
        <v>58.29</v>
      </c>
      <c r="J52" s="2">
        <v>7563.38</v>
      </c>
      <c r="K52" s="2">
        <v>7563.38</v>
      </c>
      <c r="L52">
        <v>0</v>
      </c>
      <c r="M52">
        <v>74.64</v>
      </c>
      <c r="N52">
        <v>1</v>
      </c>
      <c r="O52">
        <v>0.24</v>
      </c>
      <c r="P52" s="2">
        <v>7563.38</v>
      </c>
      <c r="Q52" s="2">
        <v>7563.38</v>
      </c>
      <c r="R52">
        <v>0</v>
      </c>
      <c r="S52">
        <v>0.68</v>
      </c>
      <c r="T52">
        <v>1</v>
      </c>
      <c r="U52">
        <v>0.03</v>
      </c>
      <c r="V52" s="2">
        <v>7563.38</v>
      </c>
      <c r="W52" s="2">
        <v>7563.38</v>
      </c>
      <c r="X52">
        <v>0</v>
      </c>
      <c r="Y52">
        <v>7.31</v>
      </c>
      <c r="Z52">
        <v>1</v>
      </c>
      <c r="AA52">
        <v>0.01</v>
      </c>
      <c r="AB52" s="2">
        <v>7563.38</v>
      </c>
      <c r="AC52">
        <v>0.21</v>
      </c>
      <c r="AD52">
        <v>1</v>
      </c>
      <c r="AE52">
        <v>0.01</v>
      </c>
      <c r="AF52" s="2">
        <v>7563.38</v>
      </c>
      <c r="AG52">
        <v>0.18</v>
      </c>
      <c r="AH52">
        <v>39</v>
      </c>
      <c r="AI52">
        <v>0</v>
      </c>
      <c r="AJ52">
        <v>0</v>
      </c>
      <c r="AK52" s="2">
        <v>7563.38</v>
      </c>
      <c r="AL52">
        <v>0</v>
      </c>
      <c r="AM52" s="2">
        <v>7563.4</v>
      </c>
      <c r="AN52">
        <v>0</v>
      </c>
      <c r="AO52" s="2">
        <v>7563.38</v>
      </c>
      <c r="AP52">
        <v>0</v>
      </c>
    </row>
    <row r="53" spans="2:42" x14ac:dyDescent="0.35">
      <c r="B53" t="s">
        <v>73</v>
      </c>
      <c r="C53">
        <v>12</v>
      </c>
      <c r="D53">
        <v>36</v>
      </c>
      <c r="E53" s="3">
        <v>1003</v>
      </c>
      <c r="F53">
        <v>366</v>
      </c>
      <c r="G53" s="2">
        <v>6279.6</v>
      </c>
      <c r="H53">
        <v>0</v>
      </c>
      <c r="I53">
        <v>756.01</v>
      </c>
      <c r="J53" s="2">
        <v>5693.48</v>
      </c>
      <c r="K53" s="2">
        <v>6279.57</v>
      </c>
      <c r="L53">
        <v>9.33</v>
      </c>
      <c r="M53" s="3">
        <v>1800</v>
      </c>
      <c r="N53">
        <v>1</v>
      </c>
      <c r="O53">
        <v>4.7699999999999996</v>
      </c>
      <c r="P53" s="2">
        <v>6279.57</v>
      </c>
      <c r="Q53" s="2">
        <v>6279.57</v>
      </c>
      <c r="R53">
        <v>0</v>
      </c>
      <c r="S53">
        <v>6.22</v>
      </c>
      <c r="T53">
        <v>1</v>
      </c>
      <c r="U53">
        <v>0.09</v>
      </c>
      <c r="V53" s="2">
        <v>6279.57</v>
      </c>
      <c r="W53" s="2">
        <v>6279.57</v>
      </c>
      <c r="X53">
        <v>0</v>
      </c>
      <c r="Y53">
        <v>7.54</v>
      </c>
      <c r="Z53">
        <v>1</v>
      </c>
      <c r="AA53">
        <v>0.01</v>
      </c>
      <c r="AB53" s="2">
        <v>6279.57</v>
      </c>
      <c r="AC53">
        <v>0.28999999999999998</v>
      </c>
      <c r="AD53">
        <v>1</v>
      </c>
      <c r="AE53">
        <v>0.01</v>
      </c>
      <c r="AF53" s="2">
        <v>6279.57</v>
      </c>
      <c r="AG53">
        <v>0.28000000000000003</v>
      </c>
      <c r="AH53">
        <v>55</v>
      </c>
      <c r="AI53">
        <v>0</v>
      </c>
      <c r="AJ53">
        <v>0</v>
      </c>
      <c r="AK53" s="2">
        <v>6279.57</v>
      </c>
      <c r="AL53">
        <v>0</v>
      </c>
      <c r="AM53" s="2">
        <v>6279.6</v>
      </c>
      <c r="AN53">
        <v>0</v>
      </c>
      <c r="AO53" s="2">
        <v>6279.57</v>
      </c>
      <c r="AP53">
        <v>0</v>
      </c>
    </row>
    <row r="54" spans="2:42" x14ac:dyDescent="0.35">
      <c r="B54" t="s">
        <v>74</v>
      </c>
      <c r="C54">
        <v>17</v>
      </c>
      <c r="D54">
        <v>53</v>
      </c>
      <c r="E54" s="3">
        <v>2264</v>
      </c>
      <c r="F54">
        <v>652</v>
      </c>
      <c r="G54" s="2">
        <v>8695.2999999999993</v>
      </c>
      <c r="H54">
        <v>0</v>
      </c>
      <c r="I54" s="2">
        <v>1798.46</v>
      </c>
      <c r="J54" s="2">
        <v>7721.62</v>
      </c>
      <c r="K54" s="2">
        <v>8695.26</v>
      </c>
      <c r="L54">
        <v>11.2</v>
      </c>
      <c r="M54" s="3">
        <v>1800</v>
      </c>
      <c r="N54">
        <v>1</v>
      </c>
      <c r="O54">
        <v>181.47</v>
      </c>
      <c r="P54" s="2">
        <v>8695.27</v>
      </c>
      <c r="Q54" s="2">
        <v>8695.27</v>
      </c>
      <c r="R54">
        <v>0</v>
      </c>
      <c r="S54">
        <v>355.25</v>
      </c>
      <c r="T54">
        <v>1</v>
      </c>
      <c r="U54">
        <v>0.32</v>
      </c>
      <c r="V54" s="2">
        <v>8695.27</v>
      </c>
      <c r="W54" s="2">
        <v>8695.27</v>
      </c>
      <c r="X54">
        <v>0</v>
      </c>
      <c r="Y54">
        <v>11.04</v>
      </c>
      <c r="Z54">
        <v>1</v>
      </c>
      <c r="AA54">
        <v>0.03</v>
      </c>
      <c r="AB54" s="2">
        <v>8695.27</v>
      </c>
      <c r="AC54">
        <v>0.55000000000000004</v>
      </c>
      <c r="AD54">
        <v>1</v>
      </c>
      <c r="AE54">
        <v>0.03</v>
      </c>
      <c r="AF54" s="2">
        <v>8695.27</v>
      </c>
      <c r="AG54">
        <v>0.56000000000000005</v>
      </c>
      <c r="AH54">
        <v>113</v>
      </c>
      <c r="AI54">
        <v>0</v>
      </c>
      <c r="AJ54">
        <v>0</v>
      </c>
      <c r="AK54" s="2">
        <v>8695.27</v>
      </c>
      <c r="AL54">
        <v>0</v>
      </c>
      <c r="AM54" s="2">
        <v>8695.2999999999993</v>
      </c>
      <c r="AN54">
        <v>0</v>
      </c>
      <c r="AO54" s="2">
        <v>8695.26</v>
      </c>
      <c r="AP54">
        <v>0</v>
      </c>
    </row>
    <row r="55" spans="2:42" x14ac:dyDescent="0.35">
      <c r="B55" t="s">
        <v>75</v>
      </c>
      <c r="C55">
        <v>17</v>
      </c>
      <c r="D55">
        <v>50</v>
      </c>
      <c r="E55" s="3">
        <v>1763</v>
      </c>
      <c r="F55">
        <v>838</v>
      </c>
      <c r="G55" s="2">
        <v>9812.6</v>
      </c>
      <c r="H55">
        <v>0</v>
      </c>
      <c r="I55" s="2">
        <v>2018.97</v>
      </c>
      <c r="J55" s="2">
        <v>6972.95</v>
      </c>
      <c r="K55" s="2">
        <v>9812.6</v>
      </c>
      <c r="L55">
        <v>28.94</v>
      </c>
      <c r="M55" s="3">
        <v>1800</v>
      </c>
      <c r="N55">
        <v>0</v>
      </c>
      <c r="O55" s="2">
        <v>1297.31</v>
      </c>
      <c r="P55" s="2">
        <v>7914.4</v>
      </c>
      <c r="Q55" s="2">
        <v>9812.6</v>
      </c>
      <c r="R55">
        <v>19.34</v>
      </c>
      <c r="S55" s="3">
        <v>1800</v>
      </c>
      <c r="T55">
        <v>1</v>
      </c>
      <c r="U55">
        <v>15.22</v>
      </c>
      <c r="V55" s="2">
        <v>9812.6200000000008</v>
      </c>
      <c r="W55" s="2">
        <v>9812.6</v>
      </c>
      <c r="X55">
        <v>0</v>
      </c>
      <c r="Y55">
        <v>29.64</v>
      </c>
      <c r="Z55">
        <v>1</v>
      </c>
      <c r="AA55">
        <v>0.28999999999999998</v>
      </c>
      <c r="AB55" s="2">
        <v>9812.6200000000008</v>
      </c>
      <c r="AC55">
        <v>1.61</v>
      </c>
      <c r="AD55">
        <v>1</v>
      </c>
      <c r="AE55">
        <v>0.28999999999999998</v>
      </c>
      <c r="AF55" s="2">
        <v>9812.6200000000008</v>
      </c>
      <c r="AG55">
        <v>1.64</v>
      </c>
      <c r="AH55">
        <v>266</v>
      </c>
      <c r="AI55">
        <v>0</v>
      </c>
      <c r="AJ55">
        <v>0</v>
      </c>
      <c r="AK55" s="2">
        <v>9812.6200000000008</v>
      </c>
      <c r="AL55">
        <v>0</v>
      </c>
      <c r="AM55" s="2">
        <v>9812.6</v>
      </c>
      <c r="AN55">
        <v>0</v>
      </c>
      <c r="AO55" s="2">
        <v>9812.6</v>
      </c>
      <c r="AP55">
        <v>0</v>
      </c>
    </row>
    <row r="56" spans="2:42" x14ac:dyDescent="0.35">
      <c r="B56" t="s">
        <v>76</v>
      </c>
      <c r="C56">
        <v>17</v>
      </c>
      <c r="D56">
        <v>50</v>
      </c>
      <c r="E56" s="3">
        <v>1831</v>
      </c>
      <c r="F56">
        <v>770</v>
      </c>
      <c r="G56" s="2">
        <v>9677.7000000000007</v>
      </c>
      <c r="H56">
        <v>0</v>
      </c>
      <c r="I56" s="2">
        <v>1891.5</v>
      </c>
      <c r="J56" s="2">
        <v>6754.21</v>
      </c>
      <c r="K56" s="2">
        <v>9677.7000000000007</v>
      </c>
      <c r="L56">
        <v>30.21</v>
      </c>
      <c r="M56" s="3">
        <v>1800</v>
      </c>
      <c r="N56">
        <v>0</v>
      </c>
      <c r="O56" s="2">
        <v>1358.09</v>
      </c>
      <c r="P56" s="2">
        <v>7974.28</v>
      </c>
      <c r="Q56" s="2">
        <v>9677.7000000000007</v>
      </c>
      <c r="R56">
        <v>17.600000000000001</v>
      </c>
      <c r="S56" s="3">
        <v>1800</v>
      </c>
      <c r="T56">
        <v>1</v>
      </c>
      <c r="U56">
        <v>2.39</v>
      </c>
      <c r="V56" s="2">
        <v>9677.74</v>
      </c>
      <c r="W56" s="2">
        <v>9677.7000000000007</v>
      </c>
      <c r="X56">
        <v>0</v>
      </c>
      <c r="Y56">
        <v>14.75</v>
      </c>
      <c r="Z56">
        <v>1</v>
      </c>
      <c r="AA56">
        <v>0.52</v>
      </c>
      <c r="AB56" s="2">
        <v>9677.74</v>
      </c>
      <c r="AC56">
        <v>1.64</v>
      </c>
      <c r="AD56">
        <v>1</v>
      </c>
      <c r="AE56">
        <v>0.52</v>
      </c>
      <c r="AF56" s="2">
        <v>9677.74</v>
      </c>
      <c r="AG56">
        <v>1.79</v>
      </c>
      <c r="AH56">
        <v>127</v>
      </c>
      <c r="AI56">
        <v>0</v>
      </c>
      <c r="AJ56">
        <v>0</v>
      </c>
      <c r="AK56" s="2">
        <v>9677.74</v>
      </c>
      <c r="AL56">
        <v>0</v>
      </c>
      <c r="AM56" s="2">
        <v>9677.7000000000007</v>
      </c>
      <c r="AN56">
        <v>0</v>
      </c>
      <c r="AO56" s="2">
        <v>9677.7000000000007</v>
      </c>
      <c r="AP56">
        <v>0</v>
      </c>
    </row>
    <row r="57" spans="2:42" x14ac:dyDescent="0.35">
      <c r="B57" t="s">
        <v>77</v>
      </c>
      <c r="C57">
        <v>18</v>
      </c>
      <c r="D57">
        <v>50</v>
      </c>
      <c r="E57" s="3">
        <v>1894</v>
      </c>
      <c r="F57">
        <v>707</v>
      </c>
      <c r="G57" s="2">
        <v>7733.6</v>
      </c>
      <c r="H57">
        <v>0</v>
      </c>
      <c r="I57" s="2">
        <v>2303.2199999999998</v>
      </c>
      <c r="J57" s="2">
        <v>6955.37</v>
      </c>
      <c r="K57" s="2">
        <v>7733.56</v>
      </c>
      <c r="L57">
        <v>10.06</v>
      </c>
      <c r="M57" s="3">
        <v>1800</v>
      </c>
      <c r="N57">
        <v>1</v>
      </c>
      <c r="O57">
        <v>449.97</v>
      </c>
      <c r="P57" s="2">
        <v>7733.56</v>
      </c>
      <c r="Q57" s="2">
        <v>7733.56</v>
      </c>
      <c r="R57">
        <v>0</v>
      </c>
      <c r="S57">
        <v>954.69</v>
      </c>
      <c r="T57">
        <v>1</v>
      </c>
      <c r="U57">
        <v>0.46</v>
      </c>
      <c r="V57" s="2">
        <v>7733.56</v>
      </c>
      <c r="W57" s="2">
        <v>7733.56</v>
      </c>
      <c r="X57">
        <v>0</v>
      </c>
      <c r="Y57">
        <v>11.53</v>
      </c>
      <c r="Z57">
        <v>1</v>
      </c>
      <c r="AA57">
        <v>0.03</v>
      </c>
      <c r="AB57" s="2">
        <v>7733.56</v>
      </c>
      <c r="AC57">
        <v>0.71</v>
      </c>
      <c r="AD57">
        <v>1</v>
      </c>
      <c r="AE57">
        <v>0.03</v>
      </c>
      <c r="AF57" s="2">
        <v>7733.56</v>
      </c>
      <c r="AG57">
        <v>0.74</v>
      </c>
      <c r="AH57">
        <v>167</v>
      </c>
      <c r="AI57">
        <v>0</v>
      </c>
      <c r="AJ57">
        <v>0</v>
      </c>
      <c r="AK57" s="2">
        <v>7733.56</v>
      </c>
      <c r="AL57">
        <v>0</v>
      </c>
      <c r="AM57" s="2">
        <v>7733.6</v>
      </c>
      <c r="AN57">
        <v>0</v>
      </c>
      <c r="AO57" s="2">
        <v>7733.56</v>
      </c>
      <c r="AP57">
        <v>0</v>
      </c>
    </row>
    <row r="58" spans="2:42" x14ac:dyDescent="0.35">
      <c r="B58" t="s">
        <v>78</v>
      </c>
      <c r="C58">
        <v>17</v>
      </c>
      <c r="D58">
        <v>50</v>
      </c>
      <c r="E58" s="3">
        <v>1764</v>
      </c>
      <c r="F58">
        <v>837</v>
      </c>
      <c r="G58" s="2">
        <v>8695.9</v>
      </c>
      <c r="H58">
        <v>0</v>
      </c>
      <c r="I58" s="2">
        <v>2165.87</v>
      </c>
      <c r="J58" s="2">
        <v>5315.79</v>
      </c>
      <c r="K58" s="2">
        <v>8695.9</v>
      </c>
      <c r="L58">
        <v>38.869999999999997</v>
      </c>
      <c r="M58" s="3">
        <v>1800</v>
      </c>
      <c r="N58">
        <v>0</v>
      </c>
      <c r="O58" s="2">
        <v>1179.05</v>
      </c>
      <c r="P58" s="2">
        <v>6295.08</v>
      </c>
      <c r="Q58" s="2">
        <v>8695.9</v>
      </c>
      <c r="R58">
        <v>27.61</v>
      </c>
      <c r="S58" s="3">
        <v>1800</v>
      </c>
      <c r="T58">
        <v>1</v>
      </c>
      <c r="U58">
        <v>2.79</v>
      </c>
      <c r="V58" s="2">
        <v>8695.94</v>
      </c>
      <c r="W58" s="2">
        <v>8695.9</v>
      </c>
      <c r="X58">
        <v>0</v>
      </c>
      <c r="Y58">
        <v>15.07</v>
      </c>
      <c r="Z58">
        <v>1</v>
      </c>
      <c r="AA58">
        <v>0.12</v>
      </c>
      <c r="AB58" s="2">
        <v>8695.94</v>
      </c>
      <c r="AC58">
        <v>0.92</v>
      </c>
      <c r="AD58">
        <v>1</v>
      </c>
      <c r="AE58">
        <v>0.12</v>
      </c>
      <c r="AF58" s="2">
        <v>8695.94</v>
      </c>
      <c r="AG58">
        <v>0.9</v>
      </c>
      <c r="AH58">
        <v>149</v>
      </c>
      <c r="AI58">
        <v>0</v>
      </c>
      <c r="AJ58">
        <v>0</v>
      </c>
      <c r="AK58" s="2">
        <v>8695.94</v>
      </c>
      <c r="AL58">
        <v>0</v>
      </c>
      <c r="AM58" s="2">
        <v>8695.9</v>
      </c>
      <c r="AN58">
        <v>0</v>
      </c>
      <c r="AO58" s="2">
        <v>8695.9</v>
      </c>
      <c r="AP58">
        <v>0</v>
      </c>
    </row>
    <row r="59" spans="2:42" x14ac:dyDescent="0.35">
      <c r="B59" t="s">
        <v>79</v>
      </c>
      <c r="C59">
        <v>35</v>
      </c>
      <c r="D59">
        <v>103</v>
      </c>
      <c r="E59" s="3">
        <v>8120</v>
      </c>
      <c r="F59" s="3">
        <v>2696</v>
      </c>
      <c r="G59" s="2">
        <v>14515.8</v>
      </c>
      <c r="H59">
        <v>0</v>
      </c>
      <c r="I59" s="2">
        <v>2212.04</v>
      </c>
      <c r="J59" s="2">
        <v>8826.25</v>
      </c>
      <c r="K59" s="2">
        <v>14515.8</v>
      </c>
      <c r="L59">
        <v>39.200000000000003</v>
      </c>
      <c r="M59" s="3">
        <v>1800</v>
      </c>
      <c r="N59">
        <v>0</v>
      </c>
      <c r="O59" s="2">
        <v>1671.38</v>
      </c>
      <c r="P59" s="2">
        <v>9803.49</v>
      </c>
      <c r="Q59" s="2">
        <v>14515.8</v>
      </c>
      <c r="R59">
        <v>32.46</v>
      </c>
      <c r="S59" s="3">
        <v>1800</v>
      </c>
      <c r="T59">
        <v>1</v>
      </c>
      <c r="U59" s="2">
        <v>1404.61</v>
      </c>
      <c r="V59" s="2">
        <v>14515.76</v>
      </c>
      <c r="W59" s="2">
        <v>14515.76</v>
      </c>
      <c r="X59">
        <v>0</v>
      </c>
      <c r="Y59" s="2">
        <v>1205.22</v>
      </c>
      <c r="Z59">
        <v>1</v>
      </c>
      <c r="AA59">
        <v>0.44</v>
      </c>
      <c r="AB59" s="2">
        <v>14515.76</v>
      </c>
      <c r="AC59">
        <v>6.13</v>
      </c>
      <c r="AD59">
        <v>1</v>
      </c>
      <c r="AE59">
        <v>0.44</v>
      </c>
      <c r="AF59" s="2">
        <v>14515.76</v>
      </c>
      <c r="AG59">
        <v>6.62</v>
      </c>
      <c r="AH59" s="3">
        <v>1052</v>
      </c>
      <c r="AI59">
        <v>0</v>
      </c>
      <c r="AJ59">
        <v>0</v>
      </c>
      <c r="AK59" s="2">
        <v>14515.76</v>
      </c>
      <c r="AL59">
        <v>0</v>
      </c>
      <c r="AM59" s="2">
        <v>14515.8</v>
      </c>
      <c r="AN59">
        <v>0</v>
      </c>
      <c r="AO59" s="2">
        <v>14515.76</v>
      </c>
      <c r="AP59">
        <v>0</v>
      </c>
    </row>
    <row r="60" spans="2:42" x14ac:dyDescent="0.35">
      <c r="B60" t="s">
        <v>80</v>
      </c>
      <c r="C60">
        <v>35</v>
      </c>
      <c r="D60">
        <v>102</v>
      </c>
      <c r="E60" s="3">
        <v>7266</v>
      </c>
      <c r="F60" s="3">
        <v>3343</v>
      </c>
      <c r="G60" s="2">
        <v>16379.6</v>
      </c>
      <c r="H60">
        <v>0</v>
      </c>
      <c r="I60" s="2">
        <v>1932.92</v>
      </c>
      <c r="J60" s="2">
        <v>8563.85</v>
      </c>
      <c r="K60" s="2">
        <v>16379.6</v>
      </c>
      <c r="L60">
        <v>47.72</v>
      </c>
      <c r="M60" s="3">
        <v>1800</v>
      </c>
      <c r="N60">
        <v>0</v>
      </c>
      <c r="O60" s="2">
        <v>1654.44</v>
      </c>
      <c r="P60" s="2">
        <v>9889.69</v>
      </c>
      <c r="Q60" s="2">
        <v>16379.6</v>
      </c>
      <c r="R60">
        <v>39.619999999999997</v>
      </c>
      <c r="S60" s="3">
        <v>1800</v>
      </c>
      <c r="T60">
        <v>0</v>
      </c>
      <c r="U60" s="2">
        <v>2301.9299999999998</v>
      </c>
      <c r="V60" s="2">
        <v>12938.84</v>
      </c>
      <c r="W60" s="2">
        <v>16379.6</v>
      </c>
      <c r="X60">
        <v>21.01</v>
      </c>
      <c r="Y60" s="3">
        <v>1800</v>
      </c>
      <c r="Z60">
        <v>1</v>
      </c>
      <c r="AA60">
        <v>19.989999999999998</v>
      </c>
      <c r="AB60" s="2">
        <v>16366.69</v>
      </c>
      <c r="AC60">
        <v>62.44</v>
      </c>
      <c r="AD60">
        <v>1</v>
      </c>
      <c r="AE60">
        <v>21.72</v>
      </c>
      <c r="AF60" s="2">
        <v>16366.69</v>
      </c>
      <c r="AG60">
        <v>49.66</v>
      </c>
      <c r="AH60" s="3">
        <v>4452</v>
      </c>
      <c r="AI60">
        <v>0</v>
      </c>
      <c r="AJ60">
        <v>0</v>
      </c>
      <c r="AK60" s="2">
        <v>16366.69</v>
      </c>
      <c r="AL60">
        <v>0</v>
      </c>
      <c r="AM60" s="2">
        <v>16379.6</v>
      </c>
      <c r="AN60">
        <v>-0.18</v>
      </c>
      <c r="AO60" s="2">
        <v>16379.6</v>
      </c>
      <c r="AP60">
        <v>-0.18</v>
      </c>
    </row>
    <row r="61" spans="2:42" x14ac:dyDescent="0.35">
      <c r="B61" t="s">
        <v>81</v>
      </c>
      <c r="C61">
        <v>32</v>
      </c>
      <c r="D61">
        <v>100</v>
      </c>
      <c r="E61" s="3">
        <v>7519</v>
      </c>
      <c r="F61" s="3">
        <v>2682</v>
      </c>
      <c r="G61" s="2">
        <v>16137.9</v>
      </c>
      <c r="H61">
        <v>0</v>
      </c>
      <c r="I61" s="2">
        <v>2161.9899999999998</v>
      </c>
      <c r="J61" s="2">
        <v>7598.34</v>
      </c>
      <c r="K61" s="2">
        <v>16137.9</v>
      </c>
      <c r="L61">
        <v>52.92</v>
      </c>
      <c r="M61" s="3">
        <v>1800</v>
      </c>
      <c r="N61">
        <v>0</v>
      </c>
      <c r="O61" s="2">
        <v>1538.57</v>
      </c>
      <c r="P61" s="2">
        <v>9064.93</v>
      </c>
      <c r="Q61" s="2">
        <v>16137.9</v>
      </c>
      <c r="R61">
        <v>43.83</v>
      </c>
      <c r="S61" s="3">
        <v>1800</v>
      </c>
      <c r="T61">
        <v>0</v>
      </c>
      <c r="U61" s="2">
        <v>1715.49</v>
      </c>
      <c r="V61" s="2">
        <v>14148.59</v>
      </c>
      <c r="W61" s="2">
        <v>16137.9</v>
      </c>
      <c r="X61">
        <v>12.33</v>
      </c>
      <c r="Y61" s="3">
        <v>1800</v>
      </c>
      <c r="Z61">
        <v>1</v>
      </c>
      <c r="AA61">
        <v>3.68</v>
      </c>
      <c r="AB61" s="2">
        <v>16137.86</v>
      </c>
      <c r="AC61">
        <v>10.51</v>
      </c>
      <c r="AD61">
        <v>1</v>
      </c>
      <c r="AE61">
        <v>3.68</v>
      </c>
      <c r="AF61" s="2">
        <v>16137.86</v>
      </c>
      <c r="AG61">
        <v>11.04</v>
      </c>
      <c r="AH61">
        <v>527</v>
      </c>
      <c r="AI61">
        <v>0</v>
      </c>
      <c r="AJ61">
        <v>0</v>
      </c>
      <c r="AK61" s="2">
        <v>16137.86</v>
      </c>
      <c r="AL61">
        <v>0</v>
      </c>
      <c r="AM61" s="2">
        <v>16137.9</v>
      </c>
      <c r="AN61">
        <v>0</v>
      </c>
      <c r="AO61" s="2">
        <v>16137.9</v>
      </c>
      <c r="AP61">
        <v>0</v>
      </c>
    </row>
    <row r="62" spans="2:42" x14ac:dyDescent="0.35">
      <c r="B62" t="s">
        <v>82</v>
      </c>
      <c r="C62">
        <v>35</v>
      </c>
      <c r="D62">
        <v>101</v>
      </c>
      <c r="E62" s="3">
        <v>7587</v>
      </c>
      <c r="F62" s="3">
        <v>2817</v>
      </c>
      <c r="G62" s="2">
        <v>14087.6</v>
      </c>
      <c r="H62">
        <v>0</v>
      </c>
      <c r="I62" s="2">
        <v>2301.19</v>
      </c>
      <c r="J62" s="2">
        <v>9736.8700000000008</v>
      </c>
      <c r="K62" s="2">
        <v>14087.6</v>
      </c>
      <c r="L62">
        <v>30.88</v>
      </c>
      <c r="M62" s="3">
        <v>1800</v>
      </c>
      <c r="N62">
        <v>0</v>
      </c>
      <c r="O62" s="2">
        <v>1566.54</v>
      </c>
      <c r="P62" s="2">
        <v>10539.02</v>
      </c>
      <c r="Q62" s="2">
        <v>14087.6</v>
      </c>
      <c r="R62">
        <v>25.19</v>
      </c>
      <c r="S62" s="3">
        <v>1800</v>
      </c>
      <c r="T62">
        <v>0</v>
      </c>
      <c r="U62" s="2">
        <v>1956.45</v>
      </c>
      <c r="V62" s="2">
        <v>13379.26</v>
      </c>
      <c r="W62" s="2">
        <v>14087.6</v>
      </c>
      <c r="X62">
        <v>5.03</v>
      </c>
      <c r="Y62" s="3">
        <v>1800</v>
      </c>
      <c r="Z62">
        <v>1</v>
      </c>
      <c r="AA62">
        <v>2.25</v>
      </c>
      <c r="AB62" s="2">
        <v>14087.59</v>
      </c>
      <c r="AC62">
        <v>15.06</v>
      </c>
      <c r="AD62">
        <v>1</v>
      </c>
      <c r="AE62">
        <v>2.27</v>
      </c>
      <c r="AF62" s="2">
        <v>14087.59</v>
      </c>
      <c r="AG62">
        <v>17.18</v>
      </c>
      <c r="AH62" s="3">
        <v>2323</v>
      </c>
      <c r="AI62">
        <v>0</v>
      </c>
      <c r="AJ62">
        <v>0</v>
      </c>
      <c r="AK62" s="2">
        <v>14087.59</v>
      </c>
      <c r="AL62">
        <v>0</v>
      </c>
      <c r="AM62" s="2">
        <v>14087.6</v>
      </c>
      <c r="AN62">
        <v>0</v>
      </c>
      <c r="AO62" s="2">
        <v>14087.6</v>
      </c>
      <c r="AP62">
        <v>0</v>
      </c>
    </row>
    <row r="63" spans="2:42" x14ac:dyDescent="0.35">
      <c r="B63" t="s">
        <v>83</v>
      </c>
      <c r="C63">
        <v>34</v>
      </c>
      <c r="D63">
        <v>100</v>
      </c>
      <c r="E63" s="3">
        <v>6912</v>
      </c>
      <c r="F63" s="3">
        <v>3289</v>
      </c>
      <c r="G63" s="2">
        <v>14967.3</v>
      </c>
      <c r="H63">
        <v>0</v>
      </c>
      <c r="I63" s="2">
        <v>2038.77</v>
      </c>
      <c r="J63" s="2">
        <v>7225.37</v>
      </c>
      <c r="K63" s="2">
        <v>14967.3</v>
      </c>
      <c r="L63">
        <v>51.73</v>
      </c>
      <c r="M63" s="3">
        <v>1800</v>
      </c>
      <c r="N63">
        <v>0</v>
      </c>
      <c r="O63" s="2">
        <v>1548.96</v>
      </c>
      <c r="P63" s="2">
        <v>8556.33</v>
      </c>
      <c r="Q63" s="2">
        <v>14967.3</v>
      </c>
      <c r="R63">
        <v>42.83</v>
      </c>
      <c r="S63" s="3">
        <v>1800</v>
      </c>
      <c r="T63">
        <v>0</v>
      </c>
      <c r="U63" s="2">
        <v>1898.64</v>
      </c>
      <c r="V63" s="2">
        <v>12175.38</v>
      </c>
      <c r="W63" s="2">
        <v>14967.3</v>
      </c>
      <c r="X63">
        <v>18.649999999999999</v>
      </c>
      <c r="Y63" s="3">
        <v>1800</v>
      </c>
      <c r="Z63">
        <v>1</v>
      </c>
      <c r="AA63">
        <v>6.6</v>
      </c>
      <c r="AB63" s="2">
        <v>14967.32</v>
      </c>
      <c r="AC63">
        <v>23.3</v>
      </c>
      <c r="AD63">
        <v>1</v>
      </c>
      <c r="AE63">
        <v>6.7</v>
      </c>
      <c r="AF63" s="2">
        <v>14967.32</v>
      </c>
      <c r="AG63">
        <v>23.92</v>
      </c>
      <c r="AH63" s="3">
        <v>1959</v>
      </c>
      <c r="AI63">
        <v>0</v>
      </c>
      <c r="AJ63">
        <v>0</v>
      </c>
      <c r="AK63" s="2">
        <v>14967.32</v>
      </c>
      <c r="AL63">
        <v>0</v>
      </c>
      <c r="AM63" s="2">
        <v>14967.3</v>
      </c>
      <c r="AN63">
        <v>0</v>
      </c>
      <c r="AO63" s="2">
        <v>14967.3</v>
      </c>
      <c r="AP63">
        <v>0</v>
      </c>
    </row>
    <row r="64" spans="2:42" x14ac:dyDescent="0.35">
      <c r="B64" t="s">
        <v>84</v>
      </c>
      <c r="C64">
        <v>6</v>
      </c>
      <c r="D64">
        <v>27</v>
      </c>
      <c r="E64">
        <v>629</v>
      </c>
      <c r="F64">
        <v>155</v>
      </c>
      <c r="G64" s="2">
        <v>4410.5</v>
      </c>
      <c r="H64">
        <v>1</v>
      </c>
      <c r="I64">
        <v>0.3</v>
      </c>
      <c r="J64" s="2">
        <v>4410.46</v>
      </c>
      <c r="K64" s="2">
        <v>4410.46</v>
      </c>
      <c r="L64">
        <v>0</v>
      </c>
      <c r="M64">
        <v>0.41</v>
      </c>
      <c r="N64">
        <v>1</v>
      </c>
      <c r="O64">
        <v>0.01</v>
      </c>
      <c r="P64" s="2">
        <v>4410.46</v>
      </c>
      <c r="Q64" s="2">
        <v>4410.46</v>
      </c>
      <c r="R64">
        <v>0</v>
      </c>
      <c r="S64">
        <v>0.11</v>
      </c>
      <c r="T64">
        <v>1</v>
      </c>
      <c r="U64">
        <v>0</v>
      </c>
      <c r="V64" s="2">
        <v>4410.46</v>
      </c>
      <c r="W64" s="2">
        <v>4410.46</v>
      </c>
      <c r="X64">
        <v>0</v>
      </c>
      <c r="Y64">
        <v>0.24</v>
      </c>
      <c r="Z64">
        <v>1</v>
      </c>
      <c r="AA64">
        <v>0.01</v>
      </c>
      <c r="AB64" s="2">
        <v>4410.46</v>
      </c>
      <c r="AC64">
        <v>0.09</v>
      </c>
      <c r="AD64">
        <v>1</v>
      </c>
      <c r="AE64">
        <v>0.01</v>
      </c>
      <c r="AF64" s="2">
        <v>4410.46</v>
      </c>
      <c r="AG64">
        <v>0.08</v>
      </c>
      <c r="AH64">
        <v>13</v>
      </c>
      <c r="AI64">
        <v>0</v>
      </c>
      <c r="AJ64">
        <v>0</v>
      </c>
      <c r="AK64" s="2">
        <v>4410.46</v>
      </c>
      <c r="AL64">
        <v>0</v>
      </c>
      <c r="AM64" s="2">
        <v>4410.5</v>
      </c>
      <c r="AN64">
        <v>0</v>
      </c>
      <c r="AO64" s="2">
        <v>4410.46</v>
      </c>
      <c r="AP64">
        <v>0</v>
      </c>
    </row>
    <row r="65" spans="2:42" x14ac:dyDescent="0.35">
      <c r="B65" t="s">
        <v>85</v>
      </c>
      <c r="C65">
        <v>5</v>
      </c>
      <c r="D65">
        <v>25</v>
      </c>
      <c r="E65">
        <v>455</v>
      </c>
      <c r="F65">
        <v>221</v>
      </c>
      <c r="G65" s="2">
        <v>4223.5</v>
      </c>
      <c r="H65">
        <v>1</v>
      </c>
      <c r="I65">
        <v>0.61</v>
      </c>
      <c r="J65" s="2">
        <v>4223.51</v>
      </c>
      <c r="K65" s="2">
        <v>4223.5</v>
      </c>
      <c r="L65">
        <v>0</v>
      </c>
      <c r="M65">
        <v>0.83</v>
      </c>
      <c r="N65">
        <v>1</v>
      </c>
      <c r="O65">
        <v>0.02</v>
      </c>
      <c r="P65" s="2">
        <v>4223.51</v>
      </c>
      <c r="Q65" s="2">
        <v>4223.51</v>
      </c>
      <c r="R65">
        <v>0</v>
      </c>
      <c r="S65">
        <v>0.13</v>
      </c>
      <c r="T65">
        <v>1</v>
      </c>
      <c r="U65">
        <v>0.03</v>
      </c>
      <c r="V65" s="2">
        <v>4223.51</v>
      </c>
      <c r="W65" s="2">
        <v>4223.5</v>
      </c>
      <c r="X65">
        <v>0</v>
      </c>
      <c r="Y65">
        <v>0.23</v>
      </c>
      <c r="Z65">
        <v>1</v>
      </c>
      <c r="AA65">
        <v>0.03</v>
      </c>
      <c r="AB65" s="2">
        <v>4223.51</v>
      </c>
      <c r="AC65">
        <v>0.12</v>
      </c>
      <c r="AD65">
        <v>1</v>
      </c>
      <c r="AE65">
        <v>0.03</v>
      </c>
      <c r="AF65" s="2">
        <v>4223.51</v>
      </c>
      <c r="AG65">
        <v>0.12</v>
      </c>
      <c r="AH65">
        <v>11</v>
      </c>
      <c r="AI65">
        <v>0</v>
      </c>
      <c r="AJ65">
        <v>0</v>
      </c>
      <c r="AK65" s="2">
        <v>4223.51</v>
      </c>
      <c r="AL65">
        <v>0</v>
      </c>
      <c r="AM65" s="2">
        <v>4223.5</v>
      </c>
      <c r="AN65">
        <v>0</v>
      </c>
      <c r="AO65" s="2">
        <v>4223.5</v>
      </c>
      <c r="AP65">
        <v>0</v>
      </c>
    </row>
    <row r="66" spans="2:42" x14ac:dyDescent="0.35">
      <c r="B66" t="s">
        <v>86</v>
      </c>
      <c r="C66">
        <v>7</v>
      </c>
      <c r="D66">
        <v>28</v>
      </c>
      <c r="E66">
        <v>552</v>
      </c>
      <c r="F66">
        <v>289</v>
      </c>
      <c r="G66" s="2">
        <v>4119.6000000000004</v>
      </c>
      <c r="H66">
        <v>1</v>
      </c>
      <c r="I66">
        <v>38.97</v>
      </c>
      <c r="J66" s="2">
        <v>4119.59</v>
      </c>
      <c r="K66" s="2">
        <v>4119.59</v>
      </c>
      <c r="L66">
        <v>0</v>
      </c>
      <c r="M66">
        <v>54.58</v>
      </c>
      <c r="N66">
        <v>1</v>
      </c>
      <c r="O66">
        <v>2.63</v>
      </c>
      <c r="P66" s="2">
        <v>4119.59</v>
      </c>
      <c r="Q66" s="2">
        <v>4119.59</v>
      </c>
      <c r="R66">
        <v>0</v>
      </c>
      <c r="S66">
        <v>3.09</v>
      </c>
      <c r="T66">
        <v>1</v>
      </c>
      <c r="U66">
        <v>0.15</v>
      </c>
      <c r="V66" s="2">
        <v>4119.59</v>
      </c>
      <c r="W66" s="2">
        <v>4119.59</v>
      </c>
      <c r="X66">
        <v>0</v>
      </c>
      <c r="Y66">
        <v>1.01</v>
      </c>
      <c r="Z66">
        <v>1</v>
      </c>
      <c r="AA66">
        <v>0.11</v>
      </c>
      <c r="AB66" s="2">
        <v>4119.59</v>
      </c>
      <c r="AC66">
        <v>0.36</v>
      </c>
      <c r="AD66">
        <v>1</v>
      </c>
      <c r="AE66">
        <v>0.11</v>
      </c>
      <c r="AF66" s="2">
        <v>4119.59</v>
      </c>
      <c r="AG66">
        <v>0.35</v>
      </c>
      <c r="AH66">
        <v>23</v>
      </c>
      <c r="AI66">
        <v>0</v>
      </c>
      <c r="AJ66">
        <v>0</v>
      </c>
      <c r="AK66" s="2">
        <v>4119.59</v>
      </c>
      <c r="AL66">
        <v>0</v>
      </c>
      <c r="AM66" s="2">
        <v>4119.6000000000004</v>
      </c>
      <c r="AN66">
        <v>0</v>
      </c>
      <c r="AO66" s="2">
        <v>4119.59</v>
      </c>
      <c r="AP66">
        <v>0</v>
      </c>
    </row>
    <row r="67" spans="2:42" x14ac:dyDescent="0.35">
      <c r="B67" t="s">
        <v>87</v>
      </c>
      <c r="C67">
        <v>6</v>
      </c>
      <c r="D67">
        <v>26</v>
      </c>
      <c r="E67">
        <v>593</v>
      </c>
      <c r="F67">
        <v>136</v>
      </c>
      <c r="G67" s="2">
        <v>4340.3</v>
      </c>
      <c r="H67">
        <v>1</v>
      </c>
      <c r="I67">
        <v>0.22</v>
      </c>
      <c r="J67" s="2">
        <v>4340.3</v>
      </c>
      <c r="K67" s="2">
        <v>4340.3</v>
      </c>
      <c r="L67">
        <v>0</v>
      </c>
      <c r="M67">
        <v>0.38</v>
      </c>
      <c r="N67">
        <v>1</v>
      </c>
      <c r="O67">
        <v>0</v>
      </c>
      <c r="P67" s="2">
        <v>4340.3</v>
      </c>
      <c r="Q67" s="2">
        <v>4340.3</v>
      </c>
      <c r="R67">
        <v>0</v>
      </c>
      <c r="S67">
        <v>0.09</v>
      </c>
      <c r="T67">
        <v>1</v>
      </c>
      <c r="U67">
        <v>0</v>
      </c>
      <c r="V67" s="2">
        <v>4340.3</v>
      </c>
      <c r="W67" s="2">
        <v>4340.3</v>
      </c>
      <c r="X67">
        <v>0</v>
      </c>
      <c r="Y67">
        <v>0.25</v>
      </c>
      <c r="Z67">
        <v>1</v>
      </c>
      <c r="AA67">
        <v>0</v>
      </c>
      <c r="AB67" s="2">
        <v>4340.3</v>
      </c>
      <c r="AC67">
        <v>0.1</v>
      </c>
      <c r="AD67">
        <v>1</v>
      </c>
      <c r="AE67">
        <v>0</v>
      </c>
      <c r="AF67" s="2">
        <v>4340.3</v>
      </c>
      <c r="AG67">
        <v>0.08</v>
      </c>
      <c r="AH67">
        <v>10</v>
      </c>
      <c r="AI67">
        <v>0</v>
      </c>
      <c r="AJ67">
        <v>0</v>
      </c>
      <c r="AK67" s="2">
        <v>4340.3</v>
      </c>
      <c r="AL67">
        <v>0</v>
      </c>
      <c r="AM67" s="2">
        <v>4340.3</v>
      </c>
      <c r="AN67">
        <v>0</v>
      </c>
      <c r="AO67" s="2">
        <v>4340.3</v>
      </c>
      <c r="AP67">
        <v>0</v>
      </c>
    </row>
    <row r="68" spans="2:42" x14ac:dyDescent="0.35">
      <c r="B68" t="s">
        <v>88</v>
      </c>
      <c r="C68">
        <v>6</v>
      </c>
      <c r="D68">
        <v>28</v>
      </c>
      <c r="E68">
        <v>683</v>
      </c>
      <c r="F68">
        <v>158</v>
      </c>
      <c r="G68" s="2">
        <v>6136.9</v>
      </c>
      <c r="H68">
        <v>1</v>
      </c>
      <c r="I68">
        <v>1.34</v>
      </c>
      <c r="J68" s="2">
        <v>6136.95</v>
      </c>
      <c r="K68" s="2">
        <v>6136.9</v>
      </c>
      <c r="L68">
        <v>0</v>
      </c>
      <c r="M68">
        <v>2.06</v>
      </c>
      <c r="N68">
        <v>1</v>
      </c>
      <c r="O68">
        <v>0.04</v>
      </c>
      <c r="P68" s="2">
        <v>6136.95</v>
      </c>
      <c r="Q68" s="2">
        <v>6136.95</v>
      </c>
      <c r="R68">
        <v>0</v>
      </c>
      <c r="S68">
        <v>0.17</v>
      </c>
      <c r="T68">
        <v>1</v>
      </c>
      <c r="U68">
        <v>0.01</v>
      </c>
      <c r="V68" s="2">
        <v>6136.95</v>
      </c>
      <c r="W68" s="2">
        <v>6136.9</v>
      </c>
      <c r="X68">
        <v>0</v>
      </c>
      <c r="Y68">
        <v>0.22</v>
      </c>
      <c r="Z68">
        <v>1</v>
      </c>
      <c r="AA68">
        <v>0.01</v>
      </c>
      <c r="AB68" s="2">
        <v>6136.95</v>
      </c>
      <c r="AC68">
        <v>0.1</v>
      </c>
      <c r="AD68">
        <v>1</v>
      </c>
      <c r="AE68">
        <v>0.01</v>
      </c>
      <c r="AF68" s="2">
        <v>6136.95</v>
      </c>
      <c r="AG68">
        <v>0.1</v>
      </c>
      <c r="AH68">
        <v>10</v>
      </c>
      <c r="AI68">
        <v>0</v>
      </c>
      <c r="AJ68">
        <v>0</v>
      </c>
      <c r="AK68" s="2">
        <v>6136.95</v>
      </c>
      <c r="AL68">
        <v>0</v>
      </c>
      <c r="AM68" s="2">
        <v>6136.9</v>
      </c>
      <c r="AN68">
        <v>0</v>
      </c>
      <c r="AO68" s="2">
        <v>6136.9</v>
      </c>
      <c r="AP68">
        <v>0</v>
      </c>
    </row>
    <row r="69" spans="2:42" x14ac:dyDescent="0.35">
      <c r="B69" t="s">
        <v>89</v>
      </c>
      <c r="C69">
        <v>7</v>
      </c>
      <c r="D69">
        <v>37</v>
      </c>
      <c r="E69" s="3">
        <v>1299</v>
      </c>
      <c r="F69">
        <v>145</v>
      </c>
      <c r="G69" s="2">
        <v>6083.3</v>
      </c>
      <c r="H69">
        <v>1</v>
      </c>
      <c r="I69">
        <v>0.04</v>
      </c>
      <c r="J69" s="2">
        <v>6083.33</v>
      </c>
      <c r="K69" s="2">
        <v>6083.3</v>
      </c>
      <c r="L69">
        <v>0</v>
      </c>
      <c r="M69">
        <v>0.17</v>
      </c>
      <c r="N69">
        <v>1</v>
      </c>
      <c r="O69">
        <v>0.01</v>
      </c>
      <c r="P69" s="2">
        <v>6083.33</v>
      </c>
      <c r="Q69" s="2">
        <v>6083.33</v>
      </c>
      <c r="R69">
        <v>0</v>
      </c>
      <c r="S69">
        <v>0.13</v>
      </c>
      <c r="T69">
        <v>1</v>
      </c>
      <c r="U69">
        <v>0</v>
      </c>
      <c r="V69" s="2">
        <v>6083.33</v>
      </c>
      <c r="W69" s="2">
        <v>6083.3</v>
      </c>
      <c r="X69">
        <v>0</v>
      </c>
      <c r="Y69">
        <v>0.16</v>
      </c>
      <c r="Z69">
        <v>1</v>
      </c>
      <c r="AA69">
        <v>0</v>
      </c>
      <c r="AB69" s="2">
        <v>6083.33</v>
      </c>
      <c r="AC69">
        <v>0.12</v>
      </c>
      <c r="AD69">
        <v>1</v>
      </c>
      <c r="AE69">
        <v>0</v>
      </c>
      <c r="AF69" s="2">
        <v>6083.33</v>
      </c>
      <c r="AG69">
        <v>0.1</v>
      </c>
      <c r="AH69">
        <v>8</v>
      </c>
      <c r="AI69">
        <v>0</v>
      </c>
      <c r="AJ69">
        <v>0</v>
      </c>
      <c r="AK69" s="2">
        <v>6083.33</v>
      </c>
      <c r="AL69">
        <v>0</v>
      </c>
      <c r="AM69" s="2">
        <v>6083.3</v>
      </c>
      <c r="AN69">
        <v>0</v>
      </c>
      <c r="AO69" s="2">
        <v>6083.3</v>
      </c>
      <c r="AP69">
        <v>0</v>
      </c>
    </row>
    <row r="70" spans="2:42" x14ac:dyDescent="0.35">
      <c r="B70" t="s">
        <v>90</v>
      </c>
      <c r="C70">
        <v>7</v>
      </c>
      <c r="D70">
        <v>37</v>
      </c>
      <c r="E70" s="3">
        <v>1116</v>
      </c>
      <c r="F70">
        <v>328</v>
      </c>
      <c r="G70" s="2">
        <v>6623</v>
      </c>
      <c r="H70">
        <v>1</v>
      </c>
      <c r="I70">
        <v>137.32</v>
      </c>
      <c r="J70" s="2">
        <v>6623.03</v>
      </c>
      <c r="K70" s="3">
        <v>6623</v>
      </c>
      <c r="L70">
        <v>0</v>
      </c>
      <c r="M70">
        <v>434.54</v>
      </c>
      <c r="N70">
        <v>1</v>
      </c>
      <c r="O70">
        <v>1.02</v>
      </c>
      <c r="P70" s="2">
        <v>6623.03</v>
      </c>
      <c r="Q70" s="2">
        <v>6623.03</v>
      </c>
      <c r="R70">
        <v>0</v>
      </c>
      <c r="S70">
        <v>1.34</v>
      </c>
      <c r="T70">
        <v>1</v>
      </c>
      <c r="U70">
        <v>0.12</v>
      </c>
      <c r="V70" s="2">
        <v>6623.03</v>
      </c>
      <c r="W70" s="3">
        <v>6623</v>
      </c>
      <c r="X70">
        <v>0</v>
      </c>
      <c r="Y70">
        <v>1.04</v>
      </c>
      <c r="Z70">
        <v>1</v>
      </c>
      <c r="AA70">
        <v>0.09</v>
      </c>
      <c r="AB70" s="2">
        <v>6623.03</v>
      </c>
      <c r="AC70">
        <v>0.31</v>
      </c>
      <c r="AD70">
        <v>1</v>
      </c>
      <c r="AE70">
        <v>0.09</v>
      </c>
      <c r="AF70" s="2">
        <v>6623.03</v>
      </c>
      <c r="AG70">
        <v>0.28999999999999998</v>
      </c>
      <c r="AH70">
        <v>13</v>
      </c>
      <c r="AI70">
        <v>1</v>
      </c>
      <c r="AJ70">
        <v>0</v>
      </c>
      <c r="AK70" s="2">
        <v>7059.9</v>
      </c>
      <c r="AL70">
        <v>0.02</v>
      </c>
      <c r="AM70" s="2">
        <v>6623</v>
      </c>
      <c r="AN70">
        <v>0</v>
      </c>
      <c r="AO70" s="3">
        <v>6623</v>
      </c>
      <c r="AP70">
        <v>0</v>
      </c>
    </row>
    <row r="71" spans="2:42" x14ac:dyDescent="0.35">
      <c r="B71" t="s">
        <v>91</v>
      </c>
      <c r="C71">
        <v>9</v>
      </c>
      <c r="D71">
        <v>35</v>
      </c>
      <c r="E71">
        <v>960</v>
      </c>
      <c r="F71">
        <v>336</v>
      </c>
      <c r="G71" s="2">
        <v>6187.5</v>
      </c>
      <c r="H71">
        <v>1</v>
      </c>
      <c r="I71">
        <v>245.96</v>
      </c>
      <c r="J71" s="2">
        <v>6187.48</v>
      </c>
      <c r="K71" s="2">
        <v>6187.48</v>
      </c>
      <c r="L71">
        <v>0</v>
      </c>
      <c r="M71">
        <v>667.85</v>
      </c>
      <c r="N71">
        <v>1</v>
      </c>
      <c r="O71">
        <v>2.11</v>
      </c>
      <c r="P71" s="2">
        <v>6187.48</v>
      </c>
      <c r="Q71" s="2">
        <v>6187.48</v>
      </c>
      <c r="R71">
        <v>0</v>
      </c>
      <c r="S71">
        <v>2.52</v>
      </c>
      <c r="T71">
        <v>1</v>
      </c>
      <c r="U71">
        <v>0.05</v>
      </c>
      <c r="V71" s="2">
        <v>6187.48</v>
      </c>
      <c r="W71" s="2">
        <v>6187.48</v>
      </c>
      <c r="X71">
        <v>0</v>
      </c>
      <c r="Y71">
        <v>1.81</v>
      </c>
      <c r="Z71">
        <v>1</v>
      </c>
      <c r="AA71">
        <v>0.05</v>
      </c>
      <c r="AB71" s="2">
        <v>6187.48</v>
      </c>
      <c r="AC71">
        <v>0.28999999999999998</v>
      </c>
      <c r="AD71">
        <v>1</v>
      </c>
      <c r="AE71">
        <v>0.05</v>
      </c>
      <c r="AF71" s="2">
        <v>6187.48</v>
      </c>
      <c r="AG71">
        <v>0.28999999999999998</v>
      </c>
      <c r="AH71">
        <v>23</v>
      </c>
      <c r="AI71">
        <v>0</v>
      </c>
      <c r="AJ71">
        <v>0</v>
      </c>
      <c r="AK71" s="2">
        <v>6187.48</v>
      </c>
      <c r="AL71">
        <v>0</v>
      </c>
      <c r="AM71" s="2">
        <v>6187.5</v>
      </c>
      <c r="AN71">
        <v>0</v>
      </c>
      <c r="AO71" s="2">
        <v>6187.48</v>
      </c>
      <c r="AP71">
        <v>0</v>
      </c>
    </row>
    <row r="72" spans="2:42" x14ac:dyDescent="0.35">
      <c r="B72" t="s">
        <v>92</v>
      </c>
      <c r="C72">
        <v>7</v>
      </c>
      <c r="D72">
        <v>40</v>
      </c>
      <c r="E72" s="3">
        <v>1383</v>
      </c>
      <c r="F72">
        <v>298</v>
      </c>
      <c r="G72" s="2">
        <v>6343.3</v>
      </c>
      <c r="H72">
        <v>1</v>
      </c>
      <c r="I72">
        <v>25.63</v>
      </c>
      <c r="J72" s="2">
        <v>6343.26</v>
      </c>
      <c r="K72" s="2">
        <v>6343.26</v>
      </c>
      <c r="L72">
        <v>0</v>
      </c>
      <c r="M72">
        <v>28.64</v>
      </c>
      <c r="N72">
        <v>1</v>
      </c>
      <c r="O72">
        <v>0.1</v>
      </c>
      <c r="P72" s="2">
        <v>6343.26</v>
      </c>
      <c r="Q72" s="2">
        <v>6343.26</v>
      </c>
      <c r="R72">
        <v>0</v>
      </c>
      <c r="S72">
        <v>0.3</v>
      </c>
      <c r="T72">
        <v>1</v>
      </c>
      <c r="U72">
        <v>0.01</v>
      </c>
      <c r="V72" s="2">
        <v>6343.26</v>
      </c>
      <c r="W72" s="2">
        <v>6343.26</v>
      </c>
      <c r="X72">
        <v>0</v>
      </c>
      <c r="Y72">
        <v>0.32</v>
      </c>
      <c r="Z72">
        <v>1</v>
      </c>
      <c r="AA72">
        <v>0.01</v>
      </c>
      <c r="AB72" s="2">
        <v>6343.26</v>
      </c>
      <c r="AC72">
        <v>0.14000000000000001</v>
      </c>
      <c r="AD72">
        <v>1</v>
      </c>
      <c r="AE72">
        <v>0.01</v>
      </c>
      <c r="AF72" s="2">
        <v>6343.26</v>
      </c>
      <c r="AG72">
        <v>0.18</v>
      </c>
      <c r="AH72">
        <v>13</v>
      </c>
      <c r="AI72">
        <v>0</v>
      </c>
      <c r="AJ72">
        <v>0</v>
      </c>
      <c r="AK72" s="2">
        <v>6343.26</v>
      </c>
      <c r="AL72">
        <v>0</v>
      </c>
      <c r="AM72" s="2">
        <v>6343.3</v>
      </c>
      <c r="AN72">
        <v>0</v>
      </c>
      <c r="AO72" s="2">
        <v>6343.26</v>
      </c>
      <c r="AP72">
        <v>0</v>
      </c>
    </row>
    <row r="73" spans="2:42" x14ac:dyDescent="0.35">
      <c r="B73" t="s">
        <v>93</v>
      </c>
      <c r="C73">
        <v>8</v>
      </c>
      <c r="D73">
        <v>37</v>
      </c>
      <c r="E73" s="3">
        <v>1155</v>
      </c>
      <c r="F73">
        <v>289</v>
      </c>
      <c r="G73" s="2">
        <v>6409</v>
      </c>
      <c r="H73">
        <v>1</v>
      </c>
      <c r="I73">
        <v>18.47</v>
      </c>
      <c r="J73" s="2">
        <v>6408.99</v>
      </c>
      <c r="K73" s="2">
        <v>6408.99</v>
      </c>
      <c r="L73">
        <v>0</v>
      </c>
      <c r="M73">
        <v>21.93</v>
      </c>
      <c r="N73">
        <v>1</v>
      </c>
      <c r="O73">
        <v>0.56999999999999995</v>
      </c>
      <c r="P73" s="2">
        <v>6408.99</v>
      </c>
      <c r="Q73" s="2">
        <v>6408.99</v>
      </c>
      <c r="R73">
        <v>0</v>
      </c>
      <c r="S73">
        <v>0.87</v>
      </c>
      <c r="T73">
        <v>1</v>
      </c>
      <c r="U73">
        <v>0.05</v>
      </c>
      <c r="V73" s="2">
        <v>6408.99</v>
      </c>
      <c r="W73" s="2">
        <v>6408.99</v>
      </c>
      <c r="X73">
        <v>0</v>
      </c>
      <c r="Y73">
        <v>0.56999999999999995</v>
      </c>
      <c r="Z73">
        <v>1</v>
      </c>
      <c r="AA73">
        <v>0.04</v>
      </c>
      <c r="AB73" s="2">
        <v>6408.99</v>
      </c>
      <c r="AC73">
        <v>0.24</v>
      </c>
      <c r="AD73">
        <v>1</v>
      </c>
      <c r="AE73">
        <v>0.04</v>
      </c>
      <c r="AF73" s="2">
        <v>6408.99</v>
      </c>
      <c r="AG73">
        <v>0.25</v>
      </c>
      <c r="AH73">
        <v>20</v>
      </c>
      <c r="AI73">
        <v>0</v>
      </c>
      <c r="AJ73">
        <v>0</v>
      </c>
      <c r="AK73" s="2">
        <v>6408.99</v>
      </c>
      <c r="AL73">
        <v>0</v>
      </c>
      <c r="AM73" s="2">
        <v>6409</v>
      </c>
      <c r="AN73">
        <v>0</v>
      </c>
      <c r="AO73" s="2">
        <v>6408.99</v>
      </c>
      <c r="AP73">
        <v>0</v>
      </c>
    </row>
    <row r="74" spans="2:42" x14ac:dyDescent="0.35">
      <c r="B74" t="s">
        <v>94</v>
      </c>
      <c r="C74">
        <v>10</v>
      </c>
      <c r="D74">
        <v>50</v>
      </c>
      <c r="E74" s="3">
        <v>2331</v>
      </c>
      <c r="F74">
        <v>270</v>
      </c>
      <c r="G74" s="2">
        <v>7632</v>
      </c>
      <c r="H74">
        <v>1</v>
      </c>
      <c r="I74">
        <v>0.59</v>
      </c>
      <c r="J74" s="2">
        <v>7631.97</v>
      </c>
      <c r="K74" s="2">
        <v>7631.97</v>
      </c>
      <c r="L74">
        <v>0</v>
      </c>
      <c r="M74">
        <v>1.02</v>
      </c>
      <c r="N74">
        <v>1</v>
      </c>
      <c r="O74">
        <v>0.01</v>
      </c>
      <c r="P74" s="2">
        <v>7631.97</v>
      </c>
      <c r="Q74" s="2">
        <v>7631.97</v>
      </c>
      <c r="R74">
        <v>0</v>
      </c>
      <c r="S74">
        <v>0.26</v>
      </c>
      <c r="T74">
        <v>1</v>
      </c>
      <c r="U74">
        <v>0.01</v>
      </c>
      <c r="V74" s="2">
        <v>7631.97</v>
      </c>
      <c r="W74" s="2">
        <v>7631.97</v>
      </c>
      <c r="X74">
        <v>0</v>
      </c>
      <c r="Y74">
        <v>0.71</v>
      </c>
      <c r="Z74">
        <v>1</v>
      </c>
      <c r="AA74">
        <v>0.01</v>
      </c>
      <c r="AB74" s="2">
        <v>7631.97</v>
      </c>
      <c r="AC74">
        <v>0.23</v>
      </c>
      <c r="AD74">
        <v>1</v>
      </c>
      <c r="AE74">
        <v>0.01</v>
      </c>
      <c r="AF74" s="2">
        <v>7631.97</v>
      </c>
      <c r="AG74">
        <v>0.22</v>
      </c>
      <c r="AH74">
        <v>21</v>
      </c>
      <c r="AI74">
        <v>0</v>
      </c>
      <c r="AJ74">
        <v>0</v>
      </c>
      <c r="AK74" s="2">
        <v>7631.97</v>
      </c>
      <c r="AL74">
        <v>0</v>
      </c>
      <c r="AM74" s="2">
        <v>7632</v>
      </c>
      <c r="AN74">
        <v>0</v>
      </c>
      <c r="AO74" s="2">
        <v>7631.97</v>
      </c>
      <c r="AP74">
        <v>0</v>
      </c>
    </row>
    <row r="75" spans="2:42" x14ac:dyDescent="0.35">
      <c r="B75" t="s">
        <v>95</v>
      </c>
      <c r="C75">
        <v>10</v>
      </c>
      <c r="D75">
        <v>50</v>
      </c>
      <c r="E75" s="3">
        <v>2149</v>
      </c>
      <c r="F75">
        <v>452</v>
      </c>
      <c r="G75" s="2">
        <v>9206.2999999999993</v>
      </c>
      <c r="H75">
        <v>0</v>
      </c>
      <c r="I75">
        <v>637.44000000000005</v>
      </c>
      <c r="J75" s="2">
        <v>9146.93</v>
      </c>
      <c r="K75" s="2">
        <v>9206.2999999999993</v>
      </c>
      <c r="L75">
        <v>0.64</v>
      </c>
      <c r="M75" s="3">
        <v>1800</v>
      </c>
      <c r="N75">
        <v>1</v>
      </c>
      <c r="O75">
        <v>0.35</v>
      </c>
      <c r="P75" s="2">
        <v>9206.34</v>
      </c>
      <c r="Q75" s="2">
        <v>9206.34</v>
      </c>
      <c r="R75">
        <v>0</v>
      </c>
      <c r="S75">
        <v>0.71</v>
      </c>
      <c r="T75">
        <v>1</v>
      </c>
      <c r="U75">
        <v>0.09</v>
      </c>
      <c r="V75" s="2">
        <v>9206.34</v>
      </c>
      <c r="W75" s="2">
        <v>9206.2999999999993</v>
      </c>
      <c r="X75">
        <v>0</v>
      </c>
      <c r="Y75">
        <v>2.82</v>
      </c>
      <c r="Z75">
        <v>1</v>
      </c>
      <c r="AA75">
        <v>0.06</v>
      </c>
      <c r="AB75" s="2">
        <v>9206.34</v>
      </c>
      <c r="AC75">
        <v>0.38</v>
      </c>
      <c r="AD75">
        <v>1</v>
      </c>
      <c r="AE75">
        <v>0.06</v>
      </c>
      <c r="AF75" s="2">
        <v>9206.34</v>
      </c>
      <c r="AG75">
        <v>0.36</v>
      </c>
      <c r="AH75">
        <v>27</v>
      </c>
      <c r="AI75">
        <v>0</v>
      </c>
      <c r="AJ75">
        <v>0</v>
      </c>
      <c r="AK75" s="2">
        <v>9206.34</v>
      </c>
      <c r="AL75">
        <v>0</v>
      </c>
      <c r="AM75" s="2">
        <v>9206.2999999999993</v>
      </c>
      <c r="AN75">
        <v>0</v>
      </c>
      <c r="AO75" s="2">
        <v>9206.2999999999993</v>
      </c>
      <c r="AP75">
        <v>0</v>
      </c>
    </row>
    <row r="76" spans="2:42" x14ac:dyDescent="0.35">
      <c r="B76" t="s">
        <v>96</v>
      </c>
      <c r="C76">
        <v>12</v>
      </c>
      <c r="D76">
        <v>50</v>
      </c>
      <c r="E76" s="3">
        <v>1982</v>
      </c>
      <c r="F76">
        <v>619</v>
      </c>
      <c r="G76" s="2">
        <v>8594.1</v>
      </c>
      <c r="H76">
        <v>0</v>
      </c>
      <c r="I76" s="2">
        <v>1090.8699999999999</v>
      </c>
      <c r="J76" s="2">
        <v>7697.02</v>
      </c>
      <c r="K76" s="2">
        <v>8594.07</v>
      </c>
      <c r="L76">
        <v>10.44</v>
      </c>
      <c r="M76" s="3">
        <v>1800</v>
      </c>
      <c r="N76">
        <v>1</v>
      </c>
      <c r="O76" s="2">
        <v>1360.47</v>
      </c>
      <c r="P76" s="2">
        <v>8378.9500000000007</v>
      </c>
      <c r="Q76" s="2">
        <v>8876.06</v>
      </c>
      <c r="R76">
        <v>5.6</v>
      </c>
      <c r="S76" s="3">
        <v>1800</v>
      </c>
      <c r="T76">
        <v>1</v>
      </c>
      <c r="U76">
        <v>0.59</v>
      </c>
      <c r="V76" s="2">
        <v>8594.07</v>
      </c>
      <c r="W76" s="2">
        <v>8594.07</v>
      </c>
      <c r="X76">
        <v>0</v>
      </c>
      <c r="Y76">
        <v>11.97</v>
      </c>
      <c r="Z76">
        <v>1</v>
      </c>
      <c r="AA76">
        <v>0.27</v>
      </c>
      <c r="AB76" s="2">
        <v>8594.07</v>
      </c>
      <c r="AC76">
        <v>0.83</v>
      </c>
      <c r="AD76">
        <v>1</v>
      </c>
      <c r="AE76">
        <v>0.27</v>
      </c>
      <c r="AF76" s="2">
        <v>8594.07</v>
      </c>
      <c r="AG76">
        <v>0.93</v>
      </c>
      <c r="AH76">
        <v>50</v>
      </c>
      <c r="AI76">
        <v>0</v>
      </c>
      <c r="AJ76">
        <v>0</v>
      </c>
      <c r="AK76" s="2">
        <v>8594.07</v>
      </c>
      <c r="AL76">
        <v>0</v>
      </c>
      <c r="AM76" s="2">
        <v>8594.1</v>
      </c>
      <c r="AN76">
        <v>0</v>
      </c>
      <c r="AO76" s="2">
        <v>8594.07</v>
      </c>
      <c r="AP76">
        <v>0</v>
      </c>
    </row>
    <row r="77" spans="2:42" x14ac:dyDescent="0.35">
      <c r="B77" t="s">
        <v>97</v>
      </c>
      <c r="C77">
        <v>10</v>
      </c>
      <c r="D77">
        <v>52</v>
      </c>
      <c r="E77" s="3">
        <v>2513</v>
      </c>
      <c r="F77">
        <v>296</v>
      </c>
      <c r="G77" s="2">
        <v>7974.3</v>
      </c>
      <c r="H77">
        <v>1</v>
      </c>
      <c r="I77">
        <v>5</v>
      </c>
      <c r="J77" s="2">
        <v>7974.34</v>
      </c>
      <c r="K77" s="2">
        <v>7974.3</v>
      </c>
      <c r="L77">
        <v>0</v>
      </c>
      <c r="M77">
        <v>7.17</v>
      </c>
      <c r="N77">
        <v>1</v>
      </c>
      <c r="O77">
        <v>0.04</v>
      </c>
      <c r="P77" s="2">
        <v>7974.34</v>
      </c>
      <c r="Q77" s="2">
        <v>7974.34</v>
      </c>
      <c r="R77">
        <v>0</v>
      </c>
      <c r="S77">
        <v>0.42</v>
      </c>
      <c r="T77">
        <v>1</v>
      </c>
      <c r="U77">
        <v>0.01</v>
      </c>
      <c r="V77" s="2">
        <v>7974.34</v>
      </c>
      <c r="W77" s="2">
        <v>7974.3</v>
      </c>
      <c r="X77">
        <v>0</v>
      </c>
      <c r="Y77">
        <v>0.82</v>
      </c>
      <c r="Z77">
        <v>1</v>
      </c>
      <c r="AA77">
        <v>0.02</v>
      </c>
      <c r="AB77" s="2">
        <v>7974.34</v>
      </c>
      <c r="AC77">
        <v>0.24</v>
      </c>
      <c r="AD77">
        <v>1</v>
      </c>
      <c r="AE77">
        <v>0.02</v>
      </c>
      <c r="AF77" s="2">
        <v>7974.34</v>
      </c>
      <c r="AG77">
        <v>0.23</v>
      </c>
      <c r="AH77">
        <v>17</v>
      </c>
      <c r="AI77">
        <v>0</v>
      </c>
      <c r="AJ77">
        <v>0</v>
      </c>
      <c r="AK77" s="2">
        <v>7974.34</v>
      </c>
      <c r="AL77">
        <v>0</v>
      </c>
      <c r="AM77" s="2">
        <v>7974.3</v>
      </c>
      <c r="AN77">
        <v>0</v>
      </c>
      <c r="AO77" s="2">
        <v>7974.3</v>
      </c>
      <c r="AP77">
        <v>0</v>
      </c>
    </row>
    <row r="78" spans="2:42" x14ac:dyDescent="0.35">
      <c r="B78" t="s">
        <v>98</v>
      </c>
      <c r="C78">
        <v>12</v>
      </c>
      <c r="D78">
        <v>53</v>
      </c>
      <c r="E78" s="3">
        <v>2358</v>
      </c>
      <c r="F78">
        <v>558</v>
      </c>
      <c r="G78" s="2">
        <v>9201.7000000000007</v>
      </c>
      <c r="H78">
        <v>0</v>
      </c>
      <c r="I78" s="2">
        <v>1672.36</v>
      </c>
      <c r="J78" s="2">
        <v>8205.84</v>
      </c>
      <c r="K78" s="2">
        <v>9201.65</v>
      </c>
      <c r="L78">
        <v>10.82</v>
      </c>
      <c r="M78" s="3">
        <v>1800</v>
      </c>
      <c r="N78">
        <v>1</v>
      </c>
      <c r="O78">
        <v>38.32</v>
      </c>
      <c r="P78" s="2">
        <v>9201.65</v>
      </c>
      <c r="Q78" s="2">
        <v>9201.65</v>
      </c>
      <c r="R78">
        <v>0</v>
      </c>
      <c r="S78">
        <v>49.61</v>
      </c>
      <c r="T78">
        <v>1</v>
      </c>
      <c r="U78">
        <v>0.28999999999999998</v>
      </c>
      <c r="V78" s="2">
        <v>9201.65</v>
      </c>
      <c r="W78" s="2">
        <v>9201.65</v>
      </c>
      <c r="X78">
        <v>0</v>
      </c>
      <c r="Y78">
        <v>11.08</v>
      </c>
      <c r="Z78">
        <v>1</v>
      </c>
      <c r="AA78">
        <v>0.11</v>
      </c>
      <c r="AB78" s="2">
        <v>9201.65</v>
      </c>
      <c r="AC78">
        <v>0.55000000000000004</v>
      </c>
      <c r="AD78">
        <v>1</v>
      </c>
      <c r="AE78">
        <v>0.11</v>
      </c>
      <c r="AF78" s="2">
        <v>9201.65</v>
      </c>
      <c r="AG78">
        <v>0.59</v>
      </c>
      <c r="AH78">
        <v>42</v>
      </c>
      <c r="AI78">
        <v>1</v>
      </c>
      <c r="AJ78">
        <v>0.01</v>
      </c>
      <c r="AK78" s="2">
        <v>9223.7099999999991</v>
      </c>
      <c r="AL78">
        <v>0.03</v>
      </c>
      <c r="AM78" s="2">
        <v>9201.7000000000007</v>
      </c>
      <c r="AN78">
        <v>0</v>
      </c>
      <c r="AO78" s="2">
        <v>9201.65</v>
      </c>
      <c r="AP78">
        <v>0</v>
      </c>
    </row>
    <row r="79" spans="2:42" x14ac:dyDescent="0.35">
      <c r="B79" t="s">
        <v>99</v>
      </c>
      <c r="C79">
        <v>22</v>
      </c>
      <c r="D79">
        <v>105</v>
      </c>
      <c r="E79" s="3">
        <v>10104</v>
      </c>
      <c r="F79" s="3">
        <v>1132</v>
      </c>
      <c r="G79" s="2">
        <v>15832.7</v>
      </c>
      <c r="H79">
        <v>0</v>
      </c>
      <c r="I79" s="2">
        <v>2442.2600000000002</v>
      </c>
      <c r="J79" s="2">
        <v>12992.68</v>
      </c>
      <c r="K79" s="2">
        <v>15832.66</v>
      </c>
      <c r="L79">
        <v>17.940000000000001</v>
      </c>
      <c r="M79" s="3">
        <v>1800</v>
      </c>
      <c r="N79">
        <v>0</v>
      </c>
      <c r="O79" s="2">
        <v>1347.93</v>
      </c>
      <c r="P79" s="2">
        <v>14345.74</v>
      </c>
      <c r="Q79" s="2">
        <v>15832.7</v>
      </c>
      <c r="R79">
        <v>9.39</v>
      </c>
      <c r="S79" s="3">
        <v>1800</v>
      </c>
      <c r="T79">
        <v>1</v>
      </c>
      <c r="U79">
        <v>1.18</v>
      </c>
      <c r="V79" s="2">
        <v>15832.66</v>
      </c>
      <c r="W79" s="2">
        <v>15832.66</v>
      </c>
      <c r="X79">
        <v>0</v>
      </c>
      <c r="Y79">
        <v>24.27</v>
      </c>
      <c r="Z79">
        <v>1</v>
      </c>
      <c r="AA79">
        <v>0.08</v>
      </c>
      <c r="AB79" s="2">
        <v>15832.66</v>
      </c>
      <c r="AC79">
        <v>1.27</v>
      </c>
      <c r="AD79">
        <v>1</v>
      </c>
      <c r="AE79">
        <v>0.08</v>
      </c>
      <c r="AF79" s="2">
        <v>15832.66</v>
      </c>
      <c r="AG79">
        <v>1.4</v>
      </c>
      <c r="AH79">
        <v>121</v>
      </c>
      <c r="AI79">
        <v>0</v>
      </c>
      <c r="AJ79">
        <v>0</v>
      </c>
      <c r="AK79" s="2">
        <v>15832.66</v>
      </c>
      <c r="AL79">
        <v>0</v>
      </c>
      <c r="AM79" s="2">
        <v>15832.7</v>
      </c>
      <c r="AN79">
        <v>0</v>
      </c>
      <c r="AO79" s="2">
        <v>15832.66</v>
      </c>
      <c r="AP79">
        <v>0</v>
      </c>
    </row>
    <row r="80" spans="2:42" x14ac:dyDescent="0.35">
      <c r="B80" t="s">
        <v>100</v>
      </c>
      <c r="C80">
        <v>19</v>
      </c>
      <c r="D80">
        <v>100</v>
      </c>
      <c r="E80" s="3">
        <v>8988</v>
      </c>
      <c r="F80" s="3">
        <v>1213</v>
      </c>
      <c r="G80" s="2">
        <v>16683.8</v>
      </c>
      <c r="H80">
        <v>0</v>
      </c>
      <c r="I80" s="2">
        <v>2503.14</v>
      </c>
      <c r="J80" s="2">
        <v>13997.66</v>
      </c>
      <c r="K80" s="2">
        <v>16683.8</v>
      </c>
      <c r="L80">
        <v>16.100000000000001</v>
      </c>
      <c r="M80" s="3">
        <v>1800</v>
      </c>
      <c r="N80">
        <v>0</v>
      </c>
      <c r="O80" s="2">
        <v>1158.24</v>
      </c>
      <c r="P80" s="2">
        <v>15937.01</v>
      </c>
      <c r="Q80" s="2">
        <v>16683.8</v>
      </c>
      <c r="R80">
        <v>4.4800000000000004</v>
      </c>
      <c r="S80" s="3">
        <v>1800</v>
      </c>
      <c r="T80">
        <v>1</v>
      </c>
      <c r="U80">
        <v>8.9700000000000006</v>
      </c>
      <c r="V80" s="2">
        <v>16683.82</v>
      </c>
      <c r="W80" s="2">
        <v>16683.8</v>
      </c>
      <c r="X80">
        <v>0</v>
      </c>
      <c r="Y80">
        <v>35.119999999999997</v>
      </c>
      <c r="Z80">
        <v>1</v>
      </c>
      <c r="AA80">
        <v>0.4</v>
      </c>
      <c r="AB80" s="2">
        <v>16683.82</v>
      </c>
      <c r="AC80">
        <v>1.69</v>
      </c>
      <c r="AD80">
        <v>1</v>
      </c>
      <c r="AE80">
        <v>0.4</v>
      </c>
      <c r="AF80" s="2">
        <v>16683.82</v>
      </c>
      <c r="AG80">
        <v>1.8</v>
      </c>
      <c r="AH80">
        <v>83</v>
      </c>
      <c r="AI80">
        <v>0</v>
      </c>
      <c r="AJ80">
        <v>0</v>
      </c>
      <c r="AK80" s="2">
        <v>16683.82</v>
      </c>
      <c r="AL80">
        <v>0</v>
      </c>
      <c r="AM80" s="2">
        <v>16683.8</v>
      </c>
      <c r="AN80">
        <v>0</v>
      </c>
      <c r="AO80" s="2">
        <v>16683.8</v>
      </c>
      <c r="AP80">
        <v>0</v>
      </c>
    </row>
    <row r="81" spans="2:42" x14ac:dyDescent="0.35">
      <c r="B81" t="s">
        <v>101</v>
      </c>
      <c r="C81">
        <v>22</v>
      </c>
      <c r="D81">
        <v>104</v>
      </c>
      <c r="E81" s="3">
        <v>9720</v>
      </c>
      <c r="F81" s="3">
        <v>1305</v>
      </c>
      <c r="G81" s="2">
        <v>18761.400000000001</v>
      </c>
      <c r="H81">
        <v>0</v>
      </c>
      <c r="I81" s="2">
        <v>2471.46</v>
      </c>
      <c r="J81" s="2">
        <v>15055.98</v>
      </c>
      <c r="K81" s="2">
        <v>18761.400000000001</v>
      </c>
      <c r="L81">
        <v>19.75</v>
      </c>
      <c r="M81" s="3">
        <v>1800</v>
      </c>
      <c r="N81">
        <v>0</v>
      </c>
      <c r="O81" s="2">
        <v>1433.27</v>
      </c>
      <c r="P81" s="2">
        <v>16779.38</v>
      </c>
      <c r="Q81" s="2">
        <v>18761.400000000001</v>
      </c>
      <c r="R81">
        <v>10.56</v>
      </c>
      <c r="S81" s="3">
        <v>1800</v>
      </c>
      <c r="T81">
        <v>1</v>
      </c>
      <c r="U81">
        <v>4.97</v>
      </c>
      <c r="V81" s="2">
        <v>18761.400000000001</v>
      </c>
      <c r="W81" s="2">
        <v>18761.400000000001</v>
      </c>
      <c r="X81">
        <v>0</v>
      </c>
      <c r="Y81">
        <v>30.4</v>
      </c>
      <c r="Z81">
        <v>1</v>
      </c>
      <c r="AA81">
        <v>0.93</v>
      </c>
      <c r="AB81" s="2">
        <v>18761.400000000001</v>
      </c>
      <c r="AC81">
        <v>2.78</v>
      </c>
      <c r="AD81">
        <v>1</v>
      </c>
      <c r="AE81">
        <v>0.93</v>
      </c>
      <c r="AF81" s="2">
        <v>18761.400000000001</v>
      </c>
      <c r="AG81">
        <v>2.93</v>
      </c>
      <c r="AH81">
        <v>90</v>
      </c>
      <c r="AI81">
        <v>0</v>
      </c>
      <c r="AJ81">
        <v>0</v>
      </c>
      <c r="AK81" s="2">
        <v>18761.400000000001</v>
      </c>
      <c r="AL81">
        <v>0</v>
      </c>
      <c r="AM81" s="2">
        <v>18761.400000000001</v>
      </c>
      <c r="AN81">
        <v>0</v>
      </c>
      <c r="AO81" s="2">
        <v>18761.400000000001</v>
      </c>
      <c r="AP81">
        <v>0</v>
      </c>
    </row>
    <row r="82" spans="2:42" x14ac:dyDescent="0.35">
      <c r="B82" t="s">
        <v>102</v>
      </c>
      <c r="C82">
        <v>22</v>
      </c>
      <c r="D82">
        <v>104</v>
      </c>
      <c r="E82" s="3">
        <v>10048</v>
      </c>
      <c r="F82">
        <v>977</v>
      </c>
      <c r="G82" s="2">
        <v>16057.1</v>
      </c>
      <c r="H82">
        <v>0</v>
      </c>
      <c r="I82" s="2">
        <v>2743.76</v>
      </c>
      <c r="J82" s="2">
        <v>13418.7</v>
      </c>
      <c r="K82" s="2">
        <v>16057.05</v>
      </c>
      <c r="L82">
        <v>16.43</v>
      </c>
      <c r="M82" s="3">
        <v>1800</v>
      </c>
      <c r="N82">
        <v>1</v>
      </c>
      <c r="O82">
        <v>36.619999999999997</v>
      </c>
      <c r="P82" s="2">
        <v>16057.05</v>
      </c>
      <c r="Q82" s="2">
        <v>16057.05</v>
      </c>
      <c r="R82">
        <v>0</v>
      </c>
      <c r="S82">
        <v>49.18</v>
      </c>
      <c r="T82">
        <v>1</v>
      </c>
      <c r="U82">
        <v>0.24</v>
      </c>
      <c r="V82" s="2">
        <v>16057.05</v>
      </c>
      <c r="W82" s="2">
        <v>16057.05</v>
      </c>
      <c r="X82">
        <v>0</v>
      </c>
      <c r="Y82">
        <v>22</v>
      </c>
      <c r="Z82">
        <v>1</v>
      </c>
      <c r="AA82">
        <v>0.09</v>
      </c>
      <c r="AB82" s="2">
        <v>16057.05</v>
      </c>
      <c r="AC82">
        <v>1.1599999999999999</v>
      </c>
      <c r="AD82">
        <v>1</v>
      </c>
      <c r="AE82">
        <v>0.09</v>
      </c>
      <c r="AF82" s="2">
        <v>16057.05</v>
      </c>
      <c r="AG82">
        <v>1.1499999999999999</v>
      </c>
      <c r="AH82">
        <v>85</v>
      </c>
      <c r="AI82">
        <v>0</v>
      </c>
      <c r="AJ82">
        <v>0</v>
      </c>
      <c r="AK82" s="2">
        <v>16057.05</v>
      </c>
      <c r="AL82">
        <v>0</v>
      </c>
      <c r="AM82" s="2">
        <v>16057.1</v>
      </c>
      <c r="AN82">
        <v>0</v>
      </c>
      <c r="AO82" s="2">
        <v>16057.05</v>
      </c>
      <c r="AP82">
        <v>0</v>
      </c>
    </row>
    <row r="83" spans="2:42" x14ac:dyDescent="0.35">
      <c r="B83" t="s">
        <v>103</v>
      </c>
      <c r="C83">
        <v>23</v>
      </c>
      <c r="D83">
        <v>103</v>
      </c>
      <c r="E83" s="3">
        <v>9551</v>
      </c>
      <c r="F83" s="3">
        <v>1265</v>
      </c>
      <c r="G83" s="2">
        <v>17136.099999999999</v>
      </c>
      <c r="H83">
        <v>0</v>
      </c>
      <c r="I83" s="2">
        <v>2821.76</v>
      </c>
      <c r="J83" s="2">
        <v>14176.3</v>
      </c>
      <c r="K83" s="2">
        <v>17136.07</v>
      </c>
      <c r="L83">
        <v>17.27</v>
      </c>
      <c r="M83" s="3">
        <v>1800</v>
      </c>
      <c r="N83">
        <v>0</v>
      </c>
      <c r="O83" s="2">
        <v>1389.94</v>
      </c>
      <c r="P83" s="2">
        <v>16361.93</v>
      </c>
      <c r="Q83" s="2">
        <v>17136.099999999999</v>
      </c>
      <c r="R83">
        <v>4.5199999999999996</v>
      </c>
      <c r="S83" s="3">
        <v>1800</v>
      </c>
      <c r="T83">
        <v>1</v>
      </c>
      <c r="U83">
        <v>1.7</v>
      </c>
      <c r="V83" s="2">
        <v>17136.07</v>
      </c>
      <c r="W83" s="2">
        <v>17136.07</v>
      </c>
      <c r="X83">
        <v>0</v>
      </c>
      <c r="Y83">
        <v>24.49</v>
      </c>
      <c r="Z83">
        <v>1</v>
      </c>
      <c r="AA83">
        <v>0.33</v>
      </c>
      <c r="AB83" s="2">
        <v>17136.07</v>
      </c>
      <c r="AC83">
        <v>1.93</v>
      </c>
      <c r="AD83">
        <v>1</v>
      </c>
      <c r="AE83">
        <v>0.33</v>
      </c>
      <c r="AF83" s="2">
        <v>17136.07</v>
      </c>
      <c r="AG83">
        <v>1.94</v>
      </c>
      <c r="AH83">
        <v>123</v>
      </c>
      <c r="AI83">
        <v>1</v>
      </c>
      <c r="AJ83">
        <v>0.01</v>
      </c>
      <c r="AK83" s="2">
        <v>17158.13</v>
      </c>
      <c r="AL83">
        <v>0.03</v>
      </c>
      <c r="AM83" s="2">
        <v>17136.099999999999</v>
      </c>
      <c r="AN83">
        <v>0</v>
      </c>
      <c r="AO83" s="2">
        <v>17136.07</v>
      </c>
      <c r="AP83">
        <v>0</v>
      </c>
    </row>
    <row r="84" spans="2:42" x14ac:dyDescent="0.35">
      <c r="B84" t="s">
        <v>104</v>
      </c>
      <c r="C84">
        <v>8</v>
      </c>
      <c r="D84">
        <v>25</v>
      </c>
      <c r="E84">
        <v>68</v>
      </c>
      <c r="F84">
        <v>608</v>
      </c>
      <c r="G84" s="2">
        <v>3979.5</v>
      </c>
      <c r="H84">
        <v>0</v>
      </c>
      <c r="I84">
        <v>391.33</v>
      </c>
      <c r="J84" s="2">
        <v>2387.6</v>
      </c>
      <c r="K84" s="2">
        <v>3979.5</v>
      </c>
      <c r="L84">
        <v>40</v>
      </c>
      <c r="M84" s="3">
        <v>1800</v>
      </c>
      <c r="N84">
        <v>0</v>
      </c>
      <c r="O84" s="2">
        <v>1071.5899999999999</v>
      </c>
      <c r="P84" s="2">
        <v>2668.23</v>
      </c>
      <c r="Q84" s="2">
        <v>3979.5</v>
      </c>
      <c r="R84">
        <v>32.950000000000003</v>
      </c>
      <c r="S84" s="3">
        <v>1800</v>
      </c>
      <c r="T84">
        <v>0</v>
      </c>
      <c r="U84">
        <v>528.47</v>
      </c>
      <c r="V84" s="2">
        <v>2693.71</v>
      </c>
      <c r="W84" s="2">
        <v>3979.5</v>
      </c>
      <c r="X84">
        <v>32.31</v>
      </c>
      <c r="Y84" s="3">
        <v>1800</v>
      </c>
      <c r="Z84">
        <v>1</v>
      </c>
      <c r="AA84">
        <v>0.28000000000000003</v>
      </c>
      <c r="AB84" s="2">
        <v>3979.5</v>
      </c>
      <c r="AC84">
        <v>1.02</v>
      </c>
      <c r="AD84">
        <v>1</v>
      </c>
      <c r="AE84">
        <v>0.28000000000000003</v>
      </c>
      <c r="AF84" s="2">
        <v>3979.5</v>
      </c>
      <c r="AG84">
        <v>1.04</v>
      </c>
      <c r="AH84">
        <v>116</v>
      </c>
      <c r="AI84">
        <v>0</v>
      </c>
      <c r="AJ84">
        <v>0</v>
      </c>
      <c r="AK84" s="2">
        <v>3979.5</v>
      </c>
      <c r="AL84">
        <v>0</v>
      </c>
      <c r="AM84" s="2">
        <v>3979.5</v>
      </c>
      <c r="AN84">
        <v>0</v>
      </c>
      <c r="AO84" s="2">
        <v>3979.5</v>
      </c>
      <c r="AP84">
        <v>0</v>
      </c>
    </row>
    <row r="85" spans="2:42" x14ac:dyDescent="0.35">
      <c r="B85" t="s">
        <v>105</v>
      </c>
      <c r="C85">
        <v>9</v>
      </c>
      <c r="D85">
        <v>26</v>
      </c>
      <c r="E85">
        <v>70</v>
      </c>
      <c r="F85">
        <v>659</v>
      </c>
      <c r="G85" s="2">
        <v>3101.3</v>
      </c>
      <c r="H85">
        <v>0</v>
      </c>
      <c r="I85">
        <v>455.13</v>
      </c>
      <c r="J85" s="2">
        <v>2242.2199999999998</v>
      </c>
      <c r="K85" s="2">
        <v>3101.3</v>
      </c>
      <c r="L85">
        <v>27.7</v>
      </c>
      <c r="M85" s="3">
        <v>1800</v>
      </c>
      <c r="N85">
        <v>0</v>
      </c>
      <c r="O85" s="2">
        <v>1297.6600000000001</v>
      </c>
      <c r="P85" s="2">
        <v>2345.16</v>
      </c>
      <c r="Q85" s="2">
        <v>3101.3</v>
      </c>
      <c r="R85">
        <v>24.38</v>
      </c>
      <c r="S85" s="3">
        <v>1800</v>
      </c>
      <c r="T85">
        <v>0</v>
      </c>
      <c r="U85">
        <v>501.11</v>
      </c>
      <c r="V85" s="2">
        <v>2454.5700000000002</v>
      </c>
      <c r="W85" s="2">
        <v>3101.3</v>
      </c>
      <c r="X85">
        <v>20.85</v>
      </c>
      <c r="Y85" s="3">
        <v>1800</v>
      </c>
      <c r="Z85">
        <v>1</v>
      </c>
      <c r="AA85">
        <v>1.1100000000000001</v>
      </c>
      <c r="AB85" s="2">
        <v>3101.33</v>
      </c>
      <c r="AC85">
        <v>3.02</v>
      </c>
      <c r="AD85">
        <v>1</v>
      </c>
      <c r="AE85">
        <v>1.1000000000000001</v>
      </c>
      <c r="AF85" s="2">
        <v>3101.33</v>
      </c>
      <c r="AG85">
        <v>3.7</v>
      </c>
      <c r="AH85">
        <v>313</v>
      </c>
      <c r="AI85">
        <v>0</v>
      </c>
      <c r="AJ85">
        <v>0</v>
      </c>
      <c r="AK85" s="2">
        <v>3101.33</v>
      </c>
      <c r="AL85">
        <v>0</v>
      </c>
      <c r="AM85" s="2">
        <v>3101.3</v>
      </c>
      <c r="AN85">
        <v>0</v>
      </c>
      <c r="AO85" s="2">
        <v>3101.3</v>
      </c>
      <c r="AP85">
        <v>0</v>
      </c>
    </row>
    <row r="86" spans="2:42" x14ac:dyDescent="0.35">
      <c r="B86" t="s">
        <v>106</v>
      </c>
      <c r="C86">
        <v>8</v>
      </c>
      <c r="D86">
        <v>27</v>
      </c>
      <c r="E86">
        <v>74</v>
      </c>
      <c r="F86">
        <v>710</v>
      </c>
      <c r="G86" s="2">
        <v>3152.7</v>
      </c>
      <c r="H86">
        <v>0</v>
      </c>
      <c r="I86">
        <v>411.19</v>
      </c>
      <c r="J86" s="2">
        <v>2140.91</v>
      </c>
      <c r="K86" s="2">
        <v>3152.7</v>
      </c>
      <c r="L86">
        <v>32.090000000000003</v>
      </c>
      <c r="M86" s="3">
        <v>1800</v>
      </c>
      <c r="N86">
        <v>0</v>
      </c>
      <c r="O86">
        <v>957.78</v>
      </c>
      <c r="P86" s="2">
        <v>2319.2600000000002</v>
      </c>
      <c r="Q86" s="2">
        <v>3152.7</v>
      </c>
      <c r="R86">
        <v>26.44</v>
      </c>
      <c r="S86" s="3">
        <v>1800</v>
      </c>
      <c r="T86">
        <v>0</v>
      </c>
      <c r="U86">
        <v>521.52</v>
      </c>
      <c r="V86" s="2">
        <v>2411.35</v>
      </c>
      <c r="W86" s="2">
        <v>3152.7</v>
      </c>
      <c r="X86">
        <v>23.51</v>
      </c>
      <c r="Y86" s="3">
        <v>1800</v>
      </c>
      <c r="Z86">
        <v>1</v>
      </c>
      <c r="AA86">
        <v>0.48</v>
      </c>
      <c r="AB86" s="2">
        <v>3152.73</v>
      </c>
      <c r="AC86">
        <v>1.35</v>
      </c>
      <c r="AD86">
        <v>1</v>
      </c>
      <c r="AE86">
        <v>0.48</v>
      </c>
      <c r="AF86" s="2">
        <v>3152.73</v>
      </c>
      <c r="AG86">
        <v>1.69</v>
      </c>
      <c r="AH86">
        <v>121</v>
      </c>
      <c r="AI86">
        <v>0</v>
      </c>
      <c r="AJ86">
        <v>0</v>
      </c>
      <c r="AK86" s="2">
        <v>3152.73</v>
      </c>
      <c r="AL86">
        <v>0</v>
      </c>
      <c r="AM86" s="2">
        <v>3152.7</v>
      </c>
      <c r="AN86">
        <v>0</v>
      </c>
      <c r="AO86" s="2">
        <v>3152.7</v>
      </c>
      <c r="AP86">
        <v>0</v>
      </c>
    </row>
    <row r="87" spans="2:42" x14ac:dyDescent="0.35">
      <c r="B87" t="s">
        <v>107</v>
      </c>
      <c r="C87">
        <v>9</v>
      </c>
      <c r="D87">
        <v>25</v>
      </c>
      <c r="E87">
        <v>67</v>
      </c>
      <c r="F87">
        <v>609</v>
      </c>
      <c r="G87" s="2">
        <v>2624.5</v>
      </c>
      <c r="H87">
        <v>0</v>
      </c>
      <c r="I87">
        <v>398.32</v>
      </c>
      <c r="J87" s="2">
        <v>2073.39</v>
      </c>
      <c r="K87" s="2">
        <v>2624.49</v>
      </c>
      <c r="L87">
        <v>21</v>
      </c>
      <c r="M87" s="3">
        <v>1800</v>
      </c>
      <c r="N87">
        <v>0</v>
      </c>
      <c r="O87" s="2">
        <v>1256.95</v>
      </c>
      <c r="P87" s="2">
        <v>2190.21</v>
      </c>
      <c r="Q87" s="2">
        <v>2624.5</v>
      </c>
      <c r="R87">
        <v>16.55</v>
      </c>
      <c r="S87" s="3">
        <v>1800</v>
      </c>
      <c r="T87">
        <v>0</v>
      </c>
      <c r="U87">
        <v>432.09</v>
      </c>
      <c r="V87" s="2">
        <v>2314.83</v>
      </c>
      <c r="W87" s="2">
        <v>2624.5</v>
      </c>
      <c r="X87">
        <v>11.8</v>
      </c>
      <c r="Y87" s="3">
        <v>1800</v>
      </c>
      <c r="Z87">
        <v>1</v>
      </c>
      <c r="AA87">
        <v>1.04</v>
      </c>
      <c r="AB87" s="2">
        <v>2624.49</v>
      </c>
      <c r="AC87">
        <v>2.91</v>
      </c>
      <c r="AD87">
        <v>1</v>
      </c>
      <c r="AE87">
        <v>1.03</v>
      </c>
      <c r="AF87" s="2">
        <v>2624.49</v>
      </c>
      <c r="AG87">
        <v>3.63</v>
      </c>
      <c r="AH87">
        <v>416</v>
      </c>
      <c r="AI87">
        <v>0</v>
      </c>
      <c r="AJ87">
        <v>0</v>
      </c>
      <c r="AK87" s="2">
        <v>2624.49</v>
      </c>
      <c r="AL87">
        <v>0</v>
      </c>
      <c r="AM87" s="2">
        <v>2624.5</v>
      </c>
      <c r="AN87">
        <v>0</v>
      </c>
      <c r="AO87" s="2">
        <v>2624.49</v>
      </c>
      <c r="AP87">
        <v>0</v>
      </c>
    </row>
    <row r="88" spans="2:42" x14ac:dyDescent="0.35">
      <c r="B88" t="s">
        <v>108</v>
      </c>
      <c r="C88">
        <v>9</v>
      </c>
      <c r="D88">
        <v>27</v>
      </c>
      <c r="E88">
        <v>73</v>
      </c>
      <c r="F88">
        <v>711</v>
      </c>
      <c r="G88" s="2">
        <v>2541.5</v>
      </c>
      <c r="H88">
        <v>0</v>
      </c>
      <c r="I88">
        <v>502.78</v>
      </c>
      <c r="J88" s="2">
        <v>2008.89</v>
      </c>
      <c r="K88" s="2">
        <v>2541.46</v>
      </c>
      <c r="L88">
        <v>20.96</v>
      </c>
      <c r="M88" s="3">
        <v>1800</v>
      </c>
      <c r="N88">
        <v>0</v>
      </c>
      <c r="O88" s="2">
        <v>1128.8900000000001</v>
      </c>
      <c r="P88" s="2">
        <v>2278.04</v>
      </c>
      <c r="Q88" s="2">
        <v>2541.46</v>
      </c>
      <c r="R88">
        <v>10.36</v>
      </c>
      <c r="S88" s="3">
        <v>1800</v>
      </c>
      <c r="T88">
        <v>0</v>
      </c>
      <c r="U88">
        <v>579.23</v>
      </c>
      <c r="V88" s="2">
        <v>2293.04</v>
      </c>
      <c r="W88" s="2">
        <v>2541.46</v>
      </c>
      <c r="X88">
        <v>9.77</v>
      </c>
      <c r="Y88" s="3">
        <v>1800</v>
      </c>
      <c r="Z88">
        <v>1</v>
      </c>
      <c r="AA88">
        <v>1.53</v>
      </c>
      <c r="AB88" s="2">
        <v>2541.46</v>
      </c>
      <c r="AC88">
        <v>3.81</v>
      </c>
      <c r="AD88">
        <v>1</v>
      </c>
      <c r="AE88">
        <v>1.52</v>
      </c>
      <c r="AF88" s="2">
        <v>2541.46</v>
      </c>
      <c r="AG88">
        <v>4.41</v>
      </c>
      <c r="AH88">
        <v>318</v>
      </c>
      <c r="AI88">
        <v>0</v>
      </c>
      <c r="AJ88">
        <v>0</v>
      </c>
      <c r="AK88" s="2">
        <v>2541.46</v>
      </c>
      <c r="AL88">
        <v>0</v>
      </c>
      <c r="AM88" s="2">
        <v>2541.5</v>
      </c>
      <c r="AN88">
        <v>0</v>
      </c>
      <c r="AO88" s="2">
        <v>2541.46</v>
      </c>
      <c r="AP88">
        <v>0</v>
      </c>
    </row>
    <row r="89" spans="2:42" x14ac:dyDescent="0.35">
      <c r="B89" t="s">
        <v>109</v>
      </c>
      <c r="C89">
        <v>13</v>
      </c>
      <c r="D89">
        <v>35</v>
      </c>
      <c r="E89">
        <v>93</v>
      </c>
      <c r="F89" s="3">
        <v>1203</v>
      </c>
      <c r="G89" s="2">
        <v>4033.3</v>
      </c>
      <c r="H89">
        <v>0</v>
      </c>
      <c r="I89">
        <v>892.38</v>
      </c>
      <c r="J89" s="2">
        <v>2589.15</v>
      </c>
      <c r="K89" s="2">
        <v>3852.25</v>
      </c>
      <c r="L89">
        <v>32.79</v>
      </c>
      <c r="M89" s="3">
        <v>1800</v>
      </c>
      <c r="N89">
        <v>0</v>
      </c>
      <c r="O89" s="2">
        <v>1131.28</v>
      </c>
      <c r="P89" s="2">
        <v>2820.82</v>
      </c>
      <c r="Q89" s="2">
        <v>4033.3</v>
      </c>
      <c r="R89">
        <v>30.06</v>
      </c>
      <c r="S89" s="3">
        <v>1800</v>
      </c>
      <c r="T89">
        <v>0</v>
      </c>
      <c r="U89">
        <v>665.71</v>
      </c>
      <c r="V89" s="3">
        <v>2835</v>
      </c>
      <c r="W89" s="2">
        <v>4033.3</v>
      </c>
      <c r="X89">
        <v>29.71</v>
      </c>
      <c r="Y89" s="3">
        <v>1800</v>
      </c>
      <c r="Z89">
        <v>1</v>
      </c>
      <c r="AA89">
        <v>7.42</v>
      </c>
      <c r="AB89" s="2">
        <v>3852.25</v>
      </c>
      <c r="AC89">
        <v>19.38</v>
      </c>
      <c r="AD89">
        <v>1</v>
      </c>
      <c r="AE89">
        <v>7.6</v>
      </c>
      <c r="AF89" s="2">
        <v>3852.25</v>
      </c>
      <c r="AG89">
        <v>9.73</v>
      </c>
      <c r="AH89" s="3">
        <v>1639</v>
      </c>
      <c r="AI89">
        <v>0</v>
      </c>
      <c r="AJ89">
        <v>0</v>
      </c>
      <c r="AK89" s="2">
        <v>3852.25</v>
      </c>
      <c r="AL89">
        <v>0</v>
      </c>
      <c r="AM89" s="2">
        <v>4033.3</v>
      </c>
      <c r="AN89">
        <v>-4.59</v>
      </c>
      <c r="AO89" s="2">
        <v>3852.25</v>
      </c>
      <c r="AP89">
        <v>0</v>
      </c>
    </row>
    <row r="90" spans="2:42" x14ac:dyDescent="0.35">
      <c r="B90" t="s">
        <v>110</v>
      </c>
      <c r="C90">
        <v>13</v>
      </c>
      <c r="D90">
        <v>35</v>
      </c>
      <c r="E90">
        <v>93</v>
      </c>
      <c r="F90" s="3">
        <v>1203</v>
      </c>
      <c r="G90" s="2">
        <v>3426.6</v>
      </c>
      <c r="H90">
        <v>0</v>
      </c>
      <c r="I90">
        <v>899.01</v>
      </c>
      <c r="J90" s="3">
        <v>2388</v>
      </c>
      <c r="K90" s="2">
        <v>3426.6</v>
      </c>
      <c r="L90">
        <v>30.31</v>
      </c>
      <c r="M90" s="3">
        <v>1800</v>
      </c>
      <c r="N90">
        <v>0</v>
      </c>
      <c r="O90">
        <v>940.6</v>
      </c>
      <c r="P90" s="2">
        <v>2548.61</v>
      </c>
      <c r="Q90" s="2">
        <v>3426.6</v>
      </c>
      <c r="R90">
        <v>25.62</v>
      </c>
      <c r="S90" s="3">
        <v>1800</v>
      </c>
      <c r="T90">
        <v>0</v>
      </c>
      <c r="U90">
        <v>600.78</v>
      </c>
      <c r="V90" s="2">
        <v>2587.64</v>
      </c>
      <c r="W90" s="2">
        <v>3426.6</v>
      </c>
      <c r="X90">
        <v>24.48</v>
      </c>
      <c r="Y90" s="3">
        <v>1800</v>
      </c>
      <c r="Z90">
        <v>1</v>
      </c>
      <c r="AA90">
        <v>18.37</v>
      </c>
      <c r="AB90" s="2">
        <v>3147.04</v>
      </c>
      <c r="AC90">
        <v>41.18</v>
      </c>
      <c r="AD90">
        <v>1</v>
      </c>
      <c r="AE90">
        <v>20.37</v>
      </c>
      <c r="AF90" s="2">
        <v>3147.04</v>
      </c>
      <c r="AG90">
        <v>14.48</v>
      </c>
      <c r="AH90" s="3">
        <v>2807</v>
      </c>
      <c r="AI90">
        <v>0</v>
      </c>
      <c r="AJ90">
        <v>0</v>
      </c>
      <c r="AK90" s="2">
        <v>3147.04</v>
      </c>
      <c r="AL90">
        <v>0</v>
      </c>
      <c r="AM90" s="2">
        <v>3426.6</v>
      </c>
      <c r="AN90">
        <v>-8.26</v>
      </c>
      <c r="AO90" s="2">
        <v>3426.6</v>
      </c>
      <c r="AP90">
        <v>-8.26</v>
      </c>
    </row>
    <row r="91" spans="2:42" x14ac:dyDescent="0.35">
      <c r="B91" t="s">
        <v>111</v>
      </c>
      <c r="C91">
        <v>12</v>
      </c>
      <c r="D91">
        <v>36</v>
      </c>
      <c r="E91">
        <v>97</v>
      </c>
      <c r="F91" s="3">
        <v>1272</v>
      </c>
      <c r="G91" s="2">
        <v>4027.8</v>
      </c>
      <c r="H91">
        <v>0</v>
      </c>
      <c r="I91">
        <v>649.80999999999995</v>
      </c>
      <c r="J91" s="2">
        <v>2186.15</v>
      </c>
      <c r="K91" s="2">
        <v>4027.8</v>
      </c>
      <c r="L91">
        <v>45.72</v>
      </c>
      <c r="M91" s="3">
        <v>1800</v>
      </c>
      <c r="N91">
        <v>0</v>
      </c>
      <c r="O91">
        <v>931</v>
      </c>
      <c r="P91" s="2">
        <v>2397.88</v>
      </c>
      <c r="Q91" s="2">
        <v>4027.8</v>
      </c>
      <c r="R91">
        <v>40.47</v>
      </c>
      <c r="S91" s="3">
        <v>1800</v>
      </c>
      <c r="T91">
        <v>0</v>
      </c>
      <c r="U91">
        <v>629.63</v>
      </c>
      <c r="V91" s="2">
        <v>2359.23</v>
      </c>
      <c r="W91" s="2">
        <v>4027.8</v>
      </c>
      <c r="X91">
        <v>41.43</v>
      </c>
      <c r="Y91" s="3">
        <v>1800</v>
      </c>
      <c r="Z91">
        <v>1</v>
      </c>
      <c r="AA91">
        <v>15.92</v>
      </c>
      <c r="AB91" s="2">
        <v>4027.81</v>
      </c>
      <c r="AC91">
        <v>32.35</v>
      </c>
      <c r="AD91">
        <v>1</v>
      </c>
      <c r="AE91">
        <v>23.64</v>
      </c>
      <c r="AF91" s="2">
        <v>4027.81</v>
      </c>
      <c r="AG91">
        <v>13.22</v>
      </c>
      <c r="AH91" s="3">
        <v>1196</v>
      </c>
      <c r="AI91">
        <v>0</v>
      </c>
      <c r="AJ91">
        <v>0</v>
      </c>
      <c r="AK91" s="2">
        <v>4027.81</v>
      </c>
      <c r="AL91">
        <v>0</v>
      </c>
      <c r="AM91" s="2">
        <v>4027.8</v>
      </c>
      <c r="AN91">
        <v>0</v>
      </c>
      <c r="AO91" s="2">
        <v>4027.8</v>
      </c>
      <c r="AP91">
        <v>0</v>
      </c>
    </row>
    <row r="92" spans="2:42" x14ac:dyDescent="0.35">
      <c r="B92" t="s">
        <v>112</v>
      </c>
      <c r="C92">
        <v>13</v>
      </c>
      <c r="D92">
        <v>36</v>
      </c>
      <c r="E92">
        <v>96</v>
      </c>
      <c r="F92" s="3">
        <v>1273</v>
      </c>
      <c r="G92" s="2">
        <v>4180.8</v>
      </c>
      <c r="H92">
        <v>0</v>
      </c>
      <c r="I92">
        <v>629.98</v>
      </c>
      <c r="J92" s="2">
        <v>2678.82</v>
      </c>
      <c r="K92" s="2">
        <v>4180.8</v>
      </c>
      <c r="L92">
        <v>35.93</v>
      </c>
      <c r="M92" s="3">
        <v>1800</v>
      </c>
      <c r="N92">
        <v>0</v>
      </c>
      <c r="O92" s="2">
        <v>1010.28</v>
      </c>
      <c r="P92" s="2">
        <v>2893.66</v>
      </c>
      <c r="Q92" s="2">
        <v>4180.8</v>
      </c>
      <c r="R92">
        <v>30.79</v>
      </c>
      <c r="S92" s="3">
        <v>1800</v>
      </c>
      <c r="T92">
        <v>0</v>
      </c>
      <c r="U92">
        <v>690.43</v>
      </c>
      <c r="V92" s="2">
        <v>2901.79</v>
      </c>
      <c r="W92" s="2">
        <v>4180.8</v>
      </c>
      <c r="X92">
        <v>30.59</v>
      </c>
      <c r="Y92" s="3">
        <v>1800</v>
      </c>
      <c r="Z92">
        <v>1</v>
      </c>
      <c r="AA92">
        <v>12.86</v>
      </c>
      <c r="AB92" s="2">
        <v>4180.76</v>
      </c>
      <c r="AC92">
        <v>30.38</v>
      </c>
      <c r="AD92">
        <v>1</v>
      </c>
      <c r="AE92">
        <v>18.3</v>
      </c>
      <c r="AF92" s="2">
        <v>4180.76</v>
      </c>
      <c r="AG92">
        <v>10.93</v>
      </c>
      <c r="AH92" s="3">
        <v>1419</v>
      </c>
      <c r="AI92">
        <v>0</v>
      </c>
      <c r="AJ92">
        <v>0</v>
      </c>
      <c r="AK92" s="2">
        <v>4180.76</v>
      </c>
      <c r="AL92">
        <v>0</v>
      </c>
      <c r="AM92" s="2">
        <v>4180.8</v>
      </c>
      <c r="AN92">
        <v>0</v>
      </c>
      <c r="AO92" s="2">
        <v>4180.8</v>
      </c>
      <c r="AP92">
        <v>0</v>
      </c>
    </row>
    <row r="93" spans="2:42" x14ac:dyDescent="0.35">
      <c r="B93" t="s">
        <v>113</v>
      </c>
      <c r="C93">
        <v>12</v>
      </c>
      <c r="D93">
        <v>36</v>
      </c>
      <c r="E93">
        <v>97</v>
      </c>
      <c r="F93" s="3">
        <v>1272</v>
      </c>
      <c r="G93" s="2">
        <v>4204.8</v>
      </c>
      <c r="H93">
        <v>0</v>
      </c>
      <c r="I93">
        <v>681.07</v>
      </c>
      <c r="J93" s="2">
        <v>2457.35</v>
      </c>
      <c r="K93" s="2">
        <v>4204.8</v>
      </c>
      <c r="L93">
        <v>41.56</v>
      </c>
      <c r="M93" s="3">
        <v>1800</v>
      </c>
      <c r="N93">
        <v>0</v>
      </c>
      <c r="O93">
        <v>897.54</v>
      </c>
      <c r="P93" s="2">
        <v>2648.45</v>
      </c>
      <c r="Q93" s="2">
        <v>4204.8</v>
      </c>
      <c r="R93">
        <v>37.01</v>
      </c>
      <c r="S93" s="3">
        <v>1800</v>
      </c>
      <c r="T93">
        <v>0</v>
      </c>
      <c r="U93">
        <v>628.17999999999995</v>
      </c>
      <c r="V93" s="2">
        <v>2665.55</v>
      </c>
      <c r="W93" s="2">
        <v>4204.8</v>
      </c>
      <c r="X93">
        <v>36.61</v>
      </c>
      <c r="Y93" s="3">
        <v>1800</v>
      </c>
      <c r="Z93">
        <v>1</v>
      </c>
      <c r="AA93">
        <v>7.89</v>
      </c>
      <c r="AB93" s="2">
        <v>4204.84</v>
      </c>
      <c r="AC93">
        <v>18.05</v>
      </c>
      <c r="AD93">
        <v>1</v>
      </c>
      <c r="AE93">
        <v>8.77</v>
      </c>
      <c r="AF93" s="2">
        <v>4204.84</v>
      </c>
      <c r="AG93">
        <v>8.3000000000000007</v>
      </c>
      <c r="AH93">
        <v>998</v>
      </c>
      <c r="AI93">
        <v>2</v>
      </c>
      <c r="AJ93">
        <v>0.94</v>
      </c>
      <c r="AK93" s="2">
        <v>4355.8900000000003</v>
      </c>
      <c r="AL93">
        <v>1.0900000000000001</v>
      </c>
      <c r="AM93" s="2">
        <v>4204.8</v>
      </c>
      <c r="AN93">
        <v>0</v>
      </c>
      <c r="AO93" s="2">
        <v>4204.8</v>
      </c>
      <c r="AP93">
        <v>0</v>
      </c>
    </row>
    <row r="94" spans="2:42" x14ac:dyDescent="0.35">
      <c r="B94" t="s">
        <v>114</v>
      </c>
      <c r="C94">
        <v>17</v>
      </c>
      <c r="D94">
        <v>53</v>
      </c>
      <c r="E94">
        <v>143</v>
      </c>
      <c r="F94" s="3">
        <v>2773</v>
      </c>
      <c r="G94" s="2">
        <v>5211.1000000000004</v>
      </c>
      <c r="H94">
        <v>0</v>
      </c>
      <c r="I94" s="2">
        <v>1716.76</v>
      </c>
      <c r="J94" s="2">
        <v>2671.79</v>
      </c>
      <c r="K94" s="2">
        <v>5211.1000000000004</v>
      </c>
      <c r="L94">
        <v>48.73</v>
      </c>
      <c r="M94" s="3">
        <v>1800</v>
      </c>
      <c r="N94">
        <v>0</v>
      </c>
      <c r="O94">
        <v>926.92</v>
      </c>
      <c r="P94" s="2">
        <v>2886.46</v>
      </c>
      <c r="Q94" s="2">
        <v>5211.1000000000004</v>
      </c>
      <c r="R94">
        <v>44.61</v>
      </c>
      <c r="S94" s="3">
        <v>1800</v>
      </c>
      <c r="T94">
        <v>0</v>
      </c>
      <c r="U94">
        <v>771.67</v>
      </c>
      <c r="V94" s="2">
        <v>2792.4</v>
      </c>
      <c r="W94" s="2">
        <v>5211.1000000000004</v>
      </c>
      <c r="X94">
        <v>46.41</v>
      </c>
      <c r="Y94" s="3">
        <v>1800</v>
      </c>
      <c r="Z94">
        <v>1</v>
      </c>
      <c r="AA94">
        <v>53.15</v>
      </c>
      <c r="AB94" s="2">
        <v>5211.1499999999996</v>
      </c>
      <c r="AC94">
        <v>114.16</v>
      </c>
      <c r="AD94">
        <v>1</v>
      </c>
      <c r="AE94">
        <v>58.31</v>
      </c>
      <c r="AF94" s="2">
        <v>5211.1499999999996</v>
      </c>
      <c r="AG94">
        <v>43.31</v>
      </c>
      <c r="AH94" s="3">
        <v>5341</v>
      </c>
      <c r="AI94">
        <v>0</v>
      </c>
      <c r="AJ94">
        <v>0</v>
      </c>
      <c r="AK94" s="2">
        <v>5211.1499999999996</v>
      </c>
      <c r="AL94">
        <v>0</v>
      </c>
      <c r="AM94" s="2">
        <v>5211.1000000000004</v>
      </c>
      <c r="AN94">
        <v>0</v>
      </c>
      <c r="AO94" s="2">
        <v>5211.1000000000004</v>
      </c>
      <c r="AP94">
        <v>0</v>
      </c>
    </row>
    <row r="95" spans="2:42" x14ac:dyDescent="0.35">
      <c r="B95" t="s">
        <v>115</v>
      </c>
      <c r="C95">
        <v>17</v>
      </c>
      <c r="D95">
        <v>50</v>
      </c>
      <c r="E95">
        <v>134</v>
      </c>
      <c r="F95" s="3">
        <v>2467</v>
      </c>
      <c r="G95" s="2">
        <v>5257.6</v>
      </c>
      <c r="H95">
        <v>0</v>
      </c>
      <c r="I95" s="2">
        <v>1365.29</v>
      </c>
      <c r="J95" s="2">
        <v>2822.46</v>
      </c>
      <c r="K95" s="2">
        <v>5257.6</v>
      </c>
      <c r="L95">
        <v>46.32</v>
      </c>
      <c r="M95" s="3">
        <v>1800</v>
      </c>
      <c r="N95">
        <v>0</v>
      </c>
      <c r="O95">
        <v>809.18</v>
      </c>
      <c r="P95" s="3">
        <v>2939</v>
      </c>
      <c r="Q95" s="2">
        <v>5257.6</v>
      </c>
      <c r="R95">
        <v>44.1</v>
      </c>
      <c r="S95" s="3">
        <v>1800</v>
      </c>
      <c r="T95">
        <v>0</v>
      </c>
      <c r="U95">
        <v>697.71</v>
      </c>
      <c r="V95" s="2">
        <v>2887.95</v>
      </c>
      <c r="W95" s="2">
        <v>5257.6</v>
      </c>
      <c r="X95">
        <v>45.07</v>
      </c>
      <c r="Y95" s="3">
        <v>1800</v>
      </c>
      <c r="Z95">
        <v>1</v>
      </c>
      <c r="AA95">
        <v>113.64</v>
      </c>
      <c r="AB95" s="2">
        <v>5243.58</v>
      </c>
      <c r="AC95">
        <v>218.54</v>
      </c>
      <c r="AD95">
        <v>1</v>
      </c>
      <c r="AE95">
        <v>305.44</v>
      </c>
      <c r="AF95" s="2">
        <v>5243.58</v>
      </c>
      <c r="AG95">
        <v>100.82</v>
      </c>
      <c r="AH95" s="3">
        <v>6605</v>
      </c>
      <c r="AI95">
        <v>0</v>
      </c>
      <c r="AJ95">
        <v>0</v>
      </c>
      <c r="AK95" s="2">
        <v>5243.58</v>
      </c>
      <c r="AL95">
        <v>0</v>
      </c>
      <c r="AM95" s="2">
        <v>5257.6</v>
      </c>
      <c r="AN95">
        <v>-0.37</v>
      </c>
      <c r="AO95" s="2">
        <v>5257.6</v>
      </c>
      <c r="AP95">
        <v>-0.37</v>
      </c>
    </row>
    <row r="96" spans="2:42" x14ac:dyDescent="0.35">
      <c r="B96" t="s">
        <v>116</v>
      </c>
      <c r="C96">
        <v>17</v>
      </c>
      <c r="D96">
        <v>50</v>
      </c>
      <c r="E96">
        <v>134</v>
      </c>
      <c r="F96" s="3">
        <v>2467</v>
      </c>
      <c r="G96" s="2">
        <v>5662.2</v>
      </c>
      <c r="H96">
        <v>0</v>
      </c>
      <c r="I96" s="2">
        <v>1286.1400000000001</v>
      </c>
      <c r="J96" s="2">
        <v>2523.88</v>
      </c>
      <c r="K96" s="2">
        <v>5662.2</v>
      </c>
      <c r="L96">
        <v>55.43</v>
      </c>
      <c r="M96" s="3">
        <v>1800</v>
      </c>
      <c r="N96">
        <v>0</v>
      </c>
      <c r="O96">
        <v>890.49</v>
      </c>
      <c r="P96" s="2">
        <v>2778.89</v>
      </c>
      <c r="Q96" s="2">
        <v>5662.2</v>
      </c>
      <c r="R96">
        <v>50.92</v>
      </c>
      <c r="S96" s="3">
        <v>1800</v>
      </c>
      <c r="T96">
        <v>0</v>
      </c>
      <c r="U96">
        <v>687.89</v>
      </c>
      <c r="V96" s="2">
        <v>2710.21</v>
      </c>
      <c r="W96" s="2">
        <v>5662.2</v>
      </c>
      <c r="X96">
        <v>52.14</v>
      </c>
      <c r="Y96" s="3">
        <v>1800</v>
      </c>
      <c r="Z96">
        <v>1</v>
      </c>
      <c r="AA96">
        <v>23.23</v>
      </c>
      <c r="AB96" s="2">
        <v>5662.22</v>
      </c>
      <c r="AC96">
        <v>59.52</v>
      </c>
      <c r="AD96">
        <v>1</v>
      </c>
      <c r="AE96">
        <v>25.11</v>
      </c>
      <c r="AF96" s="2">
        <v>5662.22</v>
      </c>
      <c r="AG96">
        <v>22.58</v>
      </c>
      <c r="AH96" s="3">
        <v>3387</v>
      </c>
      <c r="AI96">
        <v>1</v>
      </c>
      <c r="AJ96">
        <v>0.74</v>
      </c>
      <c r="AK96" s="2">
        <v>5705.57</v>
      </c>
      <c r="AL96">
        <v>0.75</v>
      </c>
      <c r="AM96" s="2">
        <v>5662.2</v>
      </c>
      <c r="AN96">
        <v>0</v>
      </c>
      <c r="AO96" s="2">
        <v>5662.2</v>
      </c>
      <c r="AP96">
        <v>0</v>
      </c>
    </row>
    <row r="97" spans="2:42" x14ac:dyDescent="0.35">
      <c r="B97" t="s">
        <v>117</v>
      </c>
      <c r="C97">
        <v>18</v>
      </c>
      <c r="D97">
        <v>50</v>
      </c>
      <c r="E97">
        <v>133</v>
      </c>
      <c r="F97" s="3">
        <v>2468</v>
      </c>
      <c r="G97" s="2">
        <v>4437.3999999999996</v>
      </c>
      <c r="H97">
        <v>0</v>
      </c>
      <c r="I97" s="2">
        <v>1632.93</v>
      </c>
      <c r="J97" s="2">
        <v>3038.63</v>
      </c>
      <c r="K97" s="2">
        <v>4437.3999999999996</v>
      </c>
      <c r="L97">
        <v>31.52</v>
      </c>
      <c r="M97" s="3">
        <v>1800</v>
      </c>
      <c r="N97">
        <v>0</v>
      </c>
      <c r="O97">
        <v>812.06</v>
      </c>
      <c r="P97" s="2">
        <v>3130.18</v>
      </c>
      <c r="Q97" s="2">
        <v>4437.3999999999996</v>
      </c>
      <c r="R97">
        <v>29.46</v>
      </c>
      <c r="S97" s="3">
        <v>1800</v>
      </c>
      <c r="T97">
        <v>0</v>
      </c>
      <c r="U97">
        <v>575.17999999999995</v>
      </c>
      <c r="V97" s="2">
        <v>3102.37</v>
      </c>
      <c r="W97" s="2">
        <v>4437.3999999999996</v>
      </c>
      <c r="X97">
        <v>30.09</v>
      </c>
      <c r="Y97" s="3">
        <v>1800</v>
      </c>
      <c r="Z97">
        <v>1</v>
      </c>
      <c r="AA97">
        <v>145.49</v>
      </c>
      <c r="AB97" s="2">
        <v>4424.79</v>
      </c>
      <c r="AC97">
        <v>329.67</v>
      </c>
      <c r="AD97">
        <v>1</v>
      </c>
      <c r="AE97">
        <v>154.69</v>
      </c>
      <c r="AF97" s="2">
        <v>4424.79</v>
      </c>
      <c r="AG97">
        <v>101.22</v>
      </c>
      <c r="AH97" s="3">
        <v>18896</v>
      </c>
      <c r="AI97">
        <v>0</v>
      </c>
      <c r="AJ97">
        <v>0</v>
      </c>
      <c r="AK97" s="2">
        <v>4424.79</v>
      </c>
      <c r="AL97">
        <v>0</v>
      </c>
      <c r="AM97" s="2">
        <v>4437.3999999999996</v>
      </c>
      <c r="AN97">
        <v>-0.38</v>
      </c>
      <c r="AO97" s="2">
        <v>4437.3999999999996</v>
      </c>
      <c r="AP97">
        <v>-0.38</v>
      </c>
    </row>
    <row r="98" spans="2:42" x14ac:dyDescent="0.35">
      <c r="B98" t="s">
        <v>118</v>
      </c>
      <c r="C98">
        <v>17</v>
      </c>
      <c r="D98">
        <v>50</v>
      </c>
      <c r="E98">
        <v>134</v>
      </c>
      <c r="F98" s="3">
        <v>2467</v>
      </c>
      <c r="G98" s="2">
        <v>4973.3</v>
      </c>
      <c r="H98">
        <v>0</v>
      </c>
      <c r="I98" s="2">
        <v>1153.0899999999999</v>
      </c>
      <c r="J98" s="2">
        <v>2581.38</v>
      </c>
      <c r="K98" s="2">
        <v>4973.3</v>
      </c>
      <c r="L98">
        <v>48.1</v>
      </c>
      <c r="M98" s="3">
        <v>1800</v>
      </c>
      <c r="N98">
        <v>0</v>
      </c>
      <c r="O98">
        <v>832.51</v>
      </c>
      <c r="P98" s="2">
        <v>2800.72</v>
      </c>
      <c r="Q98" s="2">
        <v>4973.3</v>
      </c>
      <c r="R98">
        <v>43.68</v>
      </c>
      <c r="S98" s="3">
        <v>1800</v>
      </c>
      <c r="T98">
        <v>0</v>
      </c>
      <c r="U98">
        <v>693.33</v>
      </c>
      <c r="V98" s="2">
        <v>2690.98</v>
      </c>
      <c r="W98" s="2">
        <v>4973.3</v>
      </c>
      <c r="X98">
        <v>45.89</v>
      </c>
      <c r="Y98" s="3">
        <v>1800</v>
      </c>
      <c r="Z98">
        <v>1</v>
      </c>
      <c r="AA98">
        <v>49.83</v>
      </c>
      <c r="AB98" s="2">
        <v>4973.2700000000004</v>
      </c>
      <c r="AC98">
        <v>111.73</v>
      </c>
      <c r="AD98">
        <v>1</v>
      </c>
      <c r="AE98">
        <v>62.45</v>
      </c>
      <c r="AF98" s="2">
        <v>4973.2700000000004</v>
      </c>
      <c r="AG98">
        <v>35.1</v>
      </c>
      <c r="AH98" s="3">
        <v>5036</v>
      </c>
      <c r="AI98">
        <v>0</v>
      </c>
      <c r="AJ98">
        <v>0</v>
      </c>
      <c r="AK98" s="2">
        <v>4973.2700000000004</v>
      </c>
      <c r="AL98">
        <v>0</v>
      </c>
      <c r="AM98" s="2">
        <v>4973.3</v>
      </c>
      <c r="AN98">
        <v>0</v>
      </c>
      <c r="AO98" s="2">
        <v>4973.3</v>
      </c>
      <c r="AP98">
        <v>0</v>
      </c>
    </row>
    <row r="99" spans="2:42" x14ac:dyDescent="0.35">
      <c r="B99" t="s">
        <v>119</v>
      </c>
      <c r="C99">
        <v>35</v>
      </c>
      <c r="D99">
        <v>103</v>
      </c>
      <c r="E99">
        <v>275</v>
      </c>
      <c r="F99" s="3">
        <v>10541</v>
      </c>
      <c r="G99" s="2">
        <v>8084.8</v>
      </c>
      <c r="H99">
        <v>0</v>
      </c>
      <c r="I99" s="2">
        <v>2336.5300000000002</v>
      </c>
      <c r="J99" s="2">
        <v>3610.34</v>
      </c>
      <c r="K99" s="2">
        <v>8084.8</v>
      </c>
      <c r="L99">
        <v>55.34</v>
      </c>
      <c r="M99" s="3">
        <v>1800</v>
      </c>
      <c r="N99">
        <v>0</v>
      </c>
      <c r="O99" s="2">
        <v>1311.1</v>
      </c>
      <c r="P99" s="2">
        <v>4044.96</v>
      </c>
      <c r="Q99" s="2">
        <v>8084.8</v>
      </c>
      <c r="R99">
        <v>49.97</v>
      </c>
      <c r="S99" s="3">
        <v>1800</v>
      </c>
      <c r="T99">
        <v>0</v>
      </c>
      <c r="U99" s="2">
        <v>2381.0500000000002</v>
      </c>
      <c r="V99" s="2">
        <v>3767.37</v>
      </c>
      <c r="W99" s="2">
        <v>8084.8</v>
      </c>
      <c r="X99">
        <v>53.4</v>
      </c>
      <c r="Y99" s="3">
        <v>1800</v>
      </c>
      <c r="Z99">
        <v>0</v>
      </c>
      <c r="AA99" t="s">
        <v>40</v>
      </c>
      <c r="AB99" t="s">
        <v>40</v>
      </c>
      <c r="AC99" t="s">
        <v>40</v>
      </c>
      <c r="AD99">
        <v>0</v>
      </c>
      <c r="AE99" t="s">
        <v>40</v>
      </c>
      <c r="AF99" t="s">
        <v>40</v>
      </c>
      <c r="AG99" t="s">
        <v>40</v>
      </c>
      <c r="AH99" t="s">
        <v>40</v>
      </c>
      <c r="AI99" t="s">
        <v>40</v>
      </c>
      <c r="AJ99" t="s">
        <v>40</v>
      </c>
      <c r="AK99" t="s">
        <v>40</v>
      </c>
      <c r="AL99" t="s">
        <v>40</v>
      </c>
      <c r="AM99" s="2">
        <v>8084.8</v>
      </c>
      <c r="AN99" t="s">
        <v>40</v>
      </c>
      <c r="AO99" t="s">
        <v>40</v>
      </c>
      <c r="AP99" t="s">
        <v>40</v>
      </c>
    </row>
    <row r="100" spans="2:42" x14ac:dyDescent="0.35">
      <c r="B100" t="s">
        <v>120</v>
      </c>
      <c r="C100">
        <v>35</v>
      </c>
      <c r="D100">
        <v>102</v>
      </c>
      <c r="E100">
        <v>272</v>
      </c>
      <c r="F100" s="3">
        <v>10337</v>
      </c>
      <c r="G100" s="2">
        <v>9064.7000000000007</v>
      </c>
      <c r="H100">
        <v>0</v>
      </c>
      <c r="I100" s="2">
        <v>2242.2399999999998</v>
      </c>
      <c r="J100" s="2">
        <v>3552.16</v>
      </c>
      <c r="K100" s="2">
        <v>9064.7000000000007</v>
      </c>
      <c r="L100">
        <v>60.81</v>
      </c>
      <c r="M100" s="3">
        <v>1800</v>
      </c>
      <c r="N100">
        <v>0</v>
      </c>
      <c r="O100" s="2">
        <v>1289.93</v>
      </c>
      <c r="P100" s="2">
        <v>3829.21</v>
      </c>
      <c r="Q100" s="2">
        <v>9064.7000000000007</v>
      </c>
      <c r="R100">
        <v>57.76</v>
      </c>
      <c r="S100" s="3">
        <v>1800</v>
      </c>
      <c r="T100">
        <v>0</v>
      </c>
      <c r="U100" s="2">
        <v>2400.81</v>
      </c>
      <c r="V100" s="2">
        <v>3548.73</v>
      </c>
      <c r="W100" s="2">
        <v>9064.7000000000007</v>
      </c>
      <c r="X100">
        <v>60.85</v>
      </c>
      <c r="Y100" s="3">
        <v>1800</v>
      </c>
      <c r="Z100">
        <v>0</v>
      </c>
      <c r="AA100" t="s">
        <v>40</v>
      </c>
      <c r="AB100" t="s">
        <v>40</v>
      </c>
      <c r="AC100" t="s">
        <v>40</v>
      </c>
      <c r="AD100">
        <v>0</v>
      </c>
      <c r="AE100" t="s">
        <v>40</v>
      </c>
      <c r="AF100" t="s">
        <v>40</v>
      </c>
      <c r="AG100" t="s">
        <v>40</v>
      </c>
      <c r="AH100" t="s">
        <v>40</v>
      </c>
      <c r="AI100" t="s">
        <v>40</v>
      </c>
      <c r="AJ100" t="s">
        <v>40</v>
      </c>
      <c r="AK100" t="s">
        <v>40</v>
      </c>
      <c r="AL100" t="s">
        <v>40</v>
      </c>
      <c r="AM100" s="2">
        <v>9064.7000000000007</v>
      </c>
      <c r="AN100" t="s">
        <v>40</v>
      </c>
      <c r="AO100" t="s">
        <v>40</v>
      </c>
      <c r="AP100" t="s">
        <v>40</v>
      </c>
    </row>
    <row r="101" spans="2:42" x14ac:dyDescent="0.35">
      <c r="B101" t="s">
        <v>121</v>
      </c>
      <c r="C101">
        <v>32</v>
      </c>
      <c r="D101">
        <v>100</v>
      </c>
      <c r="E101">
        <v>269</v>
      </c>
      <c r="F101" s="3">
        <v>9932</v>
      </c>
      <c r="G101" s="2">
        <v>9353.4</v>
      </c>
      <c r="H101">
        <v>0</v>
      </c>
      <c r="I101" s="2">
        <v>2021.55</v>
      </c>
      <c r="J101" s="2">
        <v>3490.23</v>
      </c>
      <c r="K101" s="2">
        <v>9353.4</v>
      </c>
      <c r="L101">
        <v>62.68</v>
      </c>
      <c r="M101" s="3">
        <v>1800</v>
      </c>
      <c r="N101">
        <v>0</v>
      </c>
      <c r="O101" s="2">
        <v>1195.9000000000001</v>
      </c>
      <c r="P101" s="2">
        <v>3812.55</v>
      </c>
      <c r="Q101" s="2">
        <v>9353.4</v>
      </c>
      <c r="R101">
        <v>59.24</v>
      </c>
      <c r="S101" s="3">
        <v>1800</v>
      </c>
      <c r="T101">
        <v>0</v>
      </c>
      <c r="U101" s="2">
        <v>2927.6</v>
      </c>
      <c r="V101" s="2">
        <v>3739.44</v>
      </c>
      <c r="W101" s="2">
        <v>9353.4</v>
      </c>
      <c r="X101">
        <v>60.02</v>
      </c>
      <c r="Y101" s="3">
        <v>1800</v>
      </c>
      <c r="Z101">
        <v>0</v>
      </c>
      <c r="AA101" t="s">
        <v>40</v>
      </c>
      <c r="AB101" t="s">
        <v>40</v>
      </c>
      <c r="AC101" t="s">
        <v>40</v>
      </c>
      <c r="AD101">
        <v>1</v>
      </c>
      <c r="AE101" s="2">
        <v>1251.8900000000001</v>
      </c>
      <c r="AF101" s="2">
        <v>9353.43</v>
      </c>
      <c r="AG101" s="2">
        <v>1554.7</v>
      </c>
      <c r="AH101" s="3">
        <v>66618</v>
      </c>
      <c r="AI101">
        <v>0</v>
      </c>
      <c r="AJ101">
        <v>0</v>
      </c>
      <c r="AK101" s="2">
        <v>9353.43</v>
      </c>
      <c r="AL101">
        <v>0</v>
      </c>
      <c r="AM101" s="2">
        <v>9353.4</v>
      </c>
      <c r="AN101">
        <v>0</v>
      </c>
      <c r="AO101" s="2">
        <v>9353.4</v>
      </c>
      <c r="AP101">
        <v>0</v>
      </c>
    </row>
    <row r="102" spans="2:42" x14ac:dyDescent="0.35">
      <c r="B102" t="s">
        <v>122</v>
      </c>
      <c r="C102">
        <v>35</v>
      </c>
      <c r="D102">
        <v>101</v>
      </c>
      <c r="E102">
        <v>269</v>
      </c>
      <c r="F102" s="3">
        <v>10135</v>
      </c>
      <c r="G102" s="2">
        <v>7859.7</v>
      </c>
      <c r="H102">
        <v>0</v>
      </c>
      <c r="I102" s="2">
        <v>2261.3000000000002</v>
      </c>
      <c r="J102" s="2">
        <v>3627.83</v>
      </c>
      <c r="K102" s="2">
        <v>7859.7</v>
      </c>
      <c r="L102">
        <v>53.84</v>
      </c>
      <c r="M102" s="3">
        <v>1800</v>
      </c>
      <c r="N102">
        <v>0</v>
      </c>
      <c r="O102" s="2">
        <v>1089.3699999999999</v>
      </c>
      <c r="P102" s="2">
        <v>3891.25</v>
      </c>
      <c r="Q102" s="2">
        <v>7859.7</v>
      </c>
      <c r="R102">
        <v>50.49</v>
      </c>
      <c r="S102" s="3">
        <v>1800</v>
      </c>
      <c r="T102">
        <v>0</v>
      </c>
      <c r="U102" s="2">
        <v>2190.71</v>
      </c>
      <c r="V102" s="2">
        <v>3656.27</v>
      </c>
      <c r="W102" s="2">
        <v>7859.7</v>
      </c>
      <c r="X102">
        <v>53.48</v>
      </c>
      <c r="Y102" s="3">
        <v>1800</v>
      </c>
      <c r="Z102">
        <v>0</v>
      </c>
      <c r="AA102" t="s">
        <v>40</v>
      </c>
      <c r="AB102" t="s">
        <v>40</v>
      </c>
      <c r="AC102" t="s">
        <v>40</v>
      </c>
      <c r="AD102">
        <v>0</v>
      </c>
      <c r="AE102" t="s">
        <v>40</v>
      </c>
      <c r="AF102" t="s">
        <v>40</v>
      </c>
      <c r="AG102" t="s">
        <v>40</v>
      </c>
      <c r="AH102" t="s">
        <v>40</v>
      </c>
      <c r="AI102" t="s">
        <v>40</v>
      </c>
      <c r="AJ102" t="s">
        <v>40</v>
      </c>
      <c r="AK102" t="s">
        <v>40</v>
      </c>
      <c r="AL102" t="s">
        <v>40</v>
      </c>
      <c r="AM102" s="2">
        <v>7859.7</v>
      </c>
      <c r="AN102" t="s">
        <v>40</v>
      </c>
      <c r="AO102" t="s">
        <v>40</v>
      </c>
      <c r="AP102" t="s">
        <v>40</v>
      </c>
    </row>
    <row r="103" spans="2:42" x14ac:dyDescent="0.35">
      <c r="B103" t="s">
        <v>123</v>
      </c>
      <c r="C103">
        <v>34</v>
      </c>
      <c r="D103">
        <v>100</v>
      </c>
      <c r="E103">
        <v>267</v>
      </c>
      <c r="F103" s="3">
        <v>9934</v>
      </c>
      <c r="G103" s="2">
        <v>7800.5</v>
      </c>
      <c r="H103">
        <v>0</v>
      </c>
      <c r="I103" s="2">
        <v>2136.58</v>
      </c>
      <c r="J103" s="2">
        <v>3436.72</v>
      </c>
      <c r="K103" s="2">
        <v>7800.5</v>
      </c>
      <c r="L103">
        <v>55.94</v>
      </c>
      <c r="M103" s="3">
        <v>1800</v>
      </c>
      <c r="N103">
        <v>0</v>
      </c>
      <c r="O103" s="2">
        <v>1047.44</v>
      </c>
      <c r="P103" s="2">
        <v>3736.65</v>
      </c>
      <c r="Q103" s="2">
        <v>7800.5</v>
      </c>
      <c r="R103">
        <v>52.1</v>
      </c>
      <c r="S103" s="3">
        <v>1800</v>
      </c>
      <c r="T103">
        <v>0</v>
      </c>
      <c r="U103" s="2">
        <v>2212.81</v>
      </c>
      <c r="V103" s="2">
        <v>3372.41</v>
      </c>
      <c r="W103" s="2">
        <v>7800.5</v>
      </c>
      <c r="X103">
        <v>56.77</v>
      </c>
      <c r="Y103" s="3">
        <v>1800</v>
      </c>
      <c r="Z103">
        <v>0</v>
      </c>
      <c r="AA103" t="s">
        <v>40</v>
      </c>
      <c r="AB103" t="s">
        <v>40</v>
      </c>
      <c r="AC103" t="s">
        <v>40</v>
      </c>
      <c r="AD103">
        <v>0</v>
      </c>
      <c r="AE103" t="s">
        <v>40</v>
      </c>
      <c r="AF103" t="s">
        <v>40</v>
      </c>
      <c r="AG103" t="s">
        <v>40</v>
      </c>
      <c r="AH103" t="s">
        <v>40</v>
      </c>
      <c r="AI103" t="s">
        <v>40</v>
      </c>
      <c r="AJ103" t="s">
        <v>40</v>
      </c>
      <c r="AK103" t="s">
        <v>40</v>
      </c>
      <c r="AL103" t="s">
        <v>40</v>
      </c>
      <c r="AM103" s="2">
        <v>7800.5</v>
      </c>
      <c r="AN103" t="s">
        <v>40</v>
      </c>
      <c r="AO103" t="s">
        <v>40</v>
      </c>
      <c r="AP103" t="s">
        <v>40</v>
      </c>
    </row>
    <row r="104" spans="2:42" x14ac:dyDescent="0.35">
      <c r="B104" t="s">
        <v>124</v>
      </c>
      <c r="C104">
        <v>6</v>
      </c>
      <c r="D104">
        <v>27</v>
      </c>
      <c r="E104">
        <v>76</v>
      </c>
      <c r="F104">
        <v>708</v>
      </c>
      <c r="G104" s="2">
        <v>2674.2</v>
      </c>
      <c r="H104">
        <v>0</v>
      </c>
      <c r="I104">
        <v>385.31</v>
      </c>
      <c r="J104" s="2">
        <v>2116.9</v>
      </c>
      <c r="K104" s="2">
        <v>2674.2</v>
      </c>
      <c r="L104">
        <v>20.84</v>
      </c>
      <c r="M104" s="3">
        <v>1800</v>
      </c>
      <c r="N104">
        <v>0</v>
      </c>
      <c r="O104" s="2">
        <v>1167.27</v>
      </c>
      <c r="P104" s="2">
        <v>2204.35</v>
      </c>
      <c r="Q104" s="2">
        <v>2674.2</v>
      </c>
      <c r="R104">
        <v>17.57</v>
      </c>
      <c r="S104" s="3">
        <v>1800</v>
      </c>
      <c r="T104">
        <v>0</v>
      </c>
      <c r="U104">
        <v>492.09</v>
      </c>
      <c r="V104" s="2">
        <v>2294.6999999999998</v>
      </c>
      <c r="W104" s="2">
        <v>2674.17</v>
      </c>
      <c r="X104">
        <v>14.19</v>
      </c>
      <c r="Y104" s="3">
        <v>1800</v>
      </c>
      <c r="Z104">
        <v>1</v>
      </c>
      <c r="AA104">
        <v>0.24</v>
      </c>
      <c r="AB104" s="2">
        <v>2674.17</v>
      </c>
      <c r="AC104">
        <v>0.61</v>
      </c>
      <c r="AD104">
        <v>1</v>
      </c>
      <c r="AE104">
        <v>0.24</v>
      </c>
      <c r="AF104" s="2">
        <v>2674.17</v>
      </c>
      <c r="AG104">
        <v>0.66</v>
      </c>
      <c r="AH104">
        <v>51</v>
      </c>
      <c r="AI104">
        <v>0</v>
      </c>
      <c r="AJ104">
        <v>0</v>
      </c>
      <c r="AK104" s="2">
        <v>2674.17</v>
      </c>
      <c r="AL104">
        <v>0</v>
      </c>
      <c r="AM104" s="2">
        <v>2674.2</v>
      </c>
      <c r="AN104">
        <v>0</v>
      </c>
      <c r="AO104" s="2">
        <v>2674.17</v>
      </c>
      <c r="AP104">
        <v>0</v>
      </c>
    </row>
    <row r="105" spans="2:42" x14ac:dyDescent="0.35">
      <c r="B105" t="s">
        <v>125</v>
      </c>
      <c r="C105">
        <v>5</v>
      </c>
      <c r="D105">
        <v>25</v>
      </c>
      <c r="E105">
        <v>239</v>
      </c>
      <c r="F105">
        <v>437</v>
      </c>
      <c r="G105" s="2">
        <v>3448.4</v>
      </c>
      <c r="H105">
        <v>0</v>
      </c>
      <c r="I105">
        <v>466.26</v>
      </c>
      <c r="J105" s="2">
        <v>2853.34</v>
      </c>
      <c r="K105" s="2">
        <v>3448.39</v>
      </c>
      <c r="L105">
        <v>17.260000000000002</v>
      </c>
      <c r="M105" s="3">
        <v>1800</v>
      </c>
      <c r="N105">
        <v>0</v>
      </c>
      <c r="O105" s="2">
        <v>1027.04</v>
      </c>
      <c r="P105" s="2">
        <v>3060.91</v>
      </c>
      <c r="Q105" s="2">
        <v>3448.4</v>
      </c>
      <c r="R105">
        <v>11.24</v>
      </c>
      <c r="S105" s="3">
        <v>1800</v>
      </c>
      <c r="T105">
        <v>1</v>
      </c>
      <c r="U105">
        <v>155.94999999999999</v>
      </c>
      <c r="V105" s="2">
        <v>3448.39</v>
      </c>
      <c r="W105" s="2">
        <v>3448.39</v>
      </c>
      <c r="X105">
        <v>0</v>
      </c>
      <c r="Y105">
        <v>491.97</v>
      </c>
      <c r="Z105">
        <v>1</v>
      </c>
      <c r="AA105">
        <v>0.04</v>
      </c>
      <c r="AB105" s="2">
        <v>3448.39</v>
      </c>
      <c r="AC105">
        <v>0.19</v>
      </c>
      <c r="AD105">
        <v>1</v>
      </c>
      <c r="AE105">
        <v>0.04</v>
      </c>
      <c r="AF105" s="2">
        <v>3448.39</v>
      </c>
      <c r="AG105">
        <v>0.17</v>
      </c>
      <c r="AH105">
        <v>16</v>
      </c>
      <c r="AI105">
        <v>0</v>
      </c>
      <c r="AJ105">
        <v>0</v>
      </c>
      <c r="AK105" s="2">
        <v>3448.39</v>
      </c>
      <c r="AL105">
        <v>0</v>
      </c>
      <c r="AM105" s="2">
        <v>3448.4</v>
      </c>
      <c r="AN105">
        <v>0</v>
      </c>
      <c r="AO105" s="2">
        <v>3448.39</v>
      </c>
      <c r="AP105">
        <v>0</v>
      </c>
    </row>
    <row r="106" spans="2:42" x14ac:dyDescent="0.35">
      <c r="B106" t="s">
        <v>126</v>
      </c>
      <c r="C106">
        <v>7</v>
      </c>
      <c r="D106">
        <v>28</v>
      </c>
      <c r="E106">
        <v>78</v>
      </c>
      <c r="F106">
        <v>763</v>
      </c>
      <c r="G106" s="2">
        <v>2950.8</v>
      </c>
      <c r="H106">
        <v>0</v>
      </c>
      <c r="I106">
        <v>347.07</v>
      </c>
      <c r="J106" s="2">
        <v>2009.01</v>
      </c>
      <c r="K106" s="2">
        <v>2950.77</v>
      </c>
      <c r="L106">
        <v>31.92</v>
      </c>
      <c r="M106" s="3">
        <v>1800</v>
      </c>
      <c r="N106">
        <v>0</v>
      </c>
      <c r="O106">
        <v>926.55</v>
      </c>
      <c r="P106" s="2">
        <v>2175.16</v>
      </c>
      <c r="Q106" s="2">
        <v>2950.8</v>
      </c>
      <c r="R106">
        <v>26.29</v>
      </c>
      <c r="S106" s="3">
        <v>1800</v>
      </c>
      <c r="T106">
        <v>0</v>
      </c>
      <c r="U106">
        <v>541.08000000000004</v>
      </c>
      <c r="V106" s="2">
        <v>2281.27</v>
      </c>
      <c r="W106" s="2">
        <v>2950.77</v>
      </c>
      <c r="X106">
        <v>22.69</v>
      </c>
      <c r="Y106" s="3">
        <v>1800</v>
      </c>
      <c r="Z106">
        <v>1</v>
      </c>
      <c r="AA106">
        <v>0.31</v>
      </c>
      <c r="AB106" s="2">
        <v>2950.77</v>
      </c>
      <c r="AC106">
        <v>0.82</v>
      </c>
      <c r="AD106">
        <v>1</v>
      </c>
      <c r="AE106">
        <v>0.31</v>
      </c>
      <c r="AF106" s="2">
        <v>2950.77</v>
      </c>
      <c r="AG106">
        <v>0.94</v>
      </c>
      <c r="AH106">
        <v>71</v>
      </c>
      <c r="AI106">
        <v>1</v>
      </c>
      <c r="AJ106">
        <v>0.03</v>
      </c>
      <c r="AK106" s="2">
        <v>3199.58</v>
      </c>
      <c r="AL106">
        <v>0.06</v>
      </c>
      <c r="AM106" s="2">
        <v>2950.8</v>
      </c>
      <c r="AN106">
        <v>0</v>
      </c>
      <c r="AO106" s="2">
        <v>2950.77</v>
      </c>
      <c r="AP106">
        <v>0</v>
      </c>
    </row>
    <row r="107" spans="2:42" x14ac:dyDescent="0.35">
      <c r="B107" t="s">
        <v>127</v>
      </c>
      <c r="C107">
        <v>6</v>
      </c>
      <c r="D107">
        <v>26</v>
      </c>
      <c r="E107">
        <v>73</v>
      </c>
      <c r="F107">
        <v>656</v>
      </c>
      <c r="G107" s="2">
        <v>2815.2</v>
      </c>
      <c r="H107">
        <v>0</v>
      </c>
      <c r="I107">
        <v>293.20999999999998</v>
      </c>
      <c r="J107" s="2">
        <v>2307.98</v>
      </c>
      <c r="K107" s="2">
        <v>2815.18</v>
      </c>
      <c r="L107">
        <v>18.02</v>
      </c>
      <c r="M107" s="3">
        <v>1800</v>
      </c>
      <c r="N107">
        <v>0</v>
      </c>
      <c r="O107">
        <v>934.65</v>
      </c>
      <c r="P107" s="2">
        <v>2466.52</v>
      </c>
      <c r="Q107" s="2">
        <v>2815.2</v>
      </c>
      <c r="R107">
        <v>12.39</v>
      </c>
      <c r="S107" s="3">
        <v>1800</v>
      </c>
      <c r="T107">
        <v>0</v>
      </c>
      <c r="U107">
        <v>475.55</v>
      </c>
      <c r="V107" s="2">
        <v>2542.0500000000002</v>
      </c>
      <c r="W107" s="2">
        <v>2815.2</v>
      </c>
      <c r="X107">
        <v>9.6999999999999993</v>
      </c>
      <c r="Y107" s="3">
        <v>1800</v>
      </c>
      <c r="Z107">
        <v>1</v>
      </c>
      <c r="AA107">
        <v>0.28000000000000003</v>
      </c>
      <c r="AB107" s="2">
        <v>2815.18</v>
      </c>
      <c r="AC107">
        <v>0.73</v>
      </c>
      <c r="AD107">
        <v>1</v>
      </c>
      <c r="AE107">
        <v>0.28000000000000003</v>
      </c>
      <c r="AF107" s="2">
        <v>2815.18</v>
      </c>
      <c r="AG107">
        <v>0.72</v>
      </c>
      <c r="AH107">
        <v>43</v>
      </c>
      <c r="AI107">
        <v>0</v>
      </c>
      <c r="AJ107">
        <v>0</v>
      </c>
      <c r="AK107" s="2">
        <v>2815.18</v>
      </c>
      <c r="AL107">
        <v>0</v>
      </c>
      <c r="AM107" s="2">
        <v>2815.2</v>
      </c>
      <c r="AN107">
        <v>0</v>
      </c>
      <c r="AO107" s="2">
        <v>2815.18</v>
      </c>
      <c r="AP107">
        <v>0</v>
      </c>
    </row>
    <row r="108" spans="2:42" x14ac:dyDescent="0.35">
      <c r="B108" t="s">
        <v>128</v>
      </c>
      <c r="C108">
        <v>6</v>
      </c>
      <c r="D108">
        <v>28</v>
      </c>
      <c r="E108">
        <v>255</v>
      </c>
      <c r="F108">
        <v>586</v>
      </c>
      <c r="G108" s="2">
        <v>3347.4</v>
      </c>
      <c r="H108">
        <v>0</v>
      </c>
      <c r="I108">
        <v>502.1</v>
      </c>
      <c r="J108" s="2">
        <v>2637.28</v>
      </c>
      <c r="K108" s="2">
        <v>3347.4</v>
      </c>
      <c r="L108">
        <v>21.21</v>
      </c>
      <c r="M108" s="3">
        <v>1800</v>
      </c>
      <c r="N108">
        <v>0</v>
      </c>
      <c r="O108" s="2">
        <v>1002.12</v>
      </c>
      <c r="P108" s="2">
        <v>3004.39</v>
      </c>
      <c r="Q108" s="2">
        <v>3347.4</v>
      </c>
      <c r="R108">
        <v>10.25</v>
      </c>
      <c r="S108" s="3">
        <v>1800</v>
      </c>
      <c r="T108">
        <v>1</v>
      </c>
      <c r="U108">
        <v>6.23</v>
      </c>
      <c r="V108" s="2">
        <v>3347.4</v>
      </c>
      <c r="W108" s="2">
        <v>3347.4</v>
      </c>
      <c r="X108">
        <v>0</v>
      </c>
      <c r="Y108">
        <v>10.48</v>
      </c>
      <c r="Z108">
        <v>1</v>
      </c>
      <c r="AA108">
        <v>0.09</v>
      </c>
      <c r="AB108" s="2">
        <v>3347.4</v>
      </c>
      <c r="AC108">
        <v>0.28999999999999998</v>
      </c>
      <c r="AD108">
        <v>1</v>
      </c>
      <c r="AE108">
        <v>0.09</v>
      </c>
      <c r="AF108" s="2">
        <v>3347.4</v>
      </c>
      <c r="AG108">
        <v>0.33</v>
      </c>
      <c r="AH108">
        <v>34</v>
      </c>
      <c r="AI108">
        <v>0</v>
      </c>
      <c r="AJ108">
        <v>0</v>
      </c>
      <c r="AK108" s="2">
        <v>3347.4</v>
      </c>
      <c r="AL108">
        <v>0</v>
      </c>
      <c r="AM108" s="2">
        <v>3347.4</v>
      </c>
      <c r="AN108">
        <v>0</v>
      </c>
      <c r="AO108" s="2">
        <v>3347.4</v>
      </c>
      <c r="AP108">
        <v>0</v>
      </c>
    </row>
    <row r="109" spans="2:42" x14ac:dyDescent="0.35">
      <c r="B109" t="s">
        <v>129</v>
      </c>
      <c r="C109">
        <v>9</v>
      </c>
      <c r="D109">
        <v>36</v>
      </c>
      <c r="E109">
        <v>100</v>
      </c>
      <c r="F109" s="3">
        <v>1269</v>
      </c>
      <c r="G109" s="2">
        <v>4066.2</v>
      </c>
      <c r="H109">
        <v>0</v>
      </c>
      <c r="I109">
        <v>471.99</v>
      </c>
      <c r="J109" s="2">
        <v>2433.87</v>
      </c>
      <c r="K109" s="2">
        <v>4066.2</v>
      </c>
      <c r="L109">
        <v>40.14</v>
      </c>
      <c r="M109" s="3">
        <v>1800</v>
      </c>
      <c r="N109">
        <v>0</v>
      </c>
      <c r="O109">
        <v>869.74</v>
      </c>
      <c r="P109" s="2">
        <v>2582.15</v>
      </c>
      <c r="Q109" s="2">
        <v>4066.2</v>
      </c>
      <c r="R109">
        <v>36.5</v>
      </c>
      <c r="S109" s="3">
        <v>1800</v>
      </c>
      <c r="T109">
        <v>0</v>
      </c>
      <c r="U109">
        <v>471.58</v>
      </c>
      <c r="V109" s="2">
        <v>2544.12</v>
      </c>
      <c r="W109" s="2">
        <v>4066.2</v>
      </c>
      <c r="X109">
        <v>37.43</v>
      </c>
      <c r="Y109" s="3">
        <v>1800</v>
      </c>
      <c r="Z109">
        <v>1</v>
      </c>
      <c r="AA109">
        <v>0.93</v>
      </c>
      <c r="AB109" s="2">
        <v>4066.18</v>
      </c>
      <c r="AC109">
        <v>2.34</v>
      </c>
      <c r="AD109">
        <v>1</v>
      </c>
      <c r="AE109">
        <v>0.93</v>
      </c>
      <c r="AF109" s="2">
        <v>4066.18</v>
      </c>
      <c r="AG109">
        <v>2.42</v>
      </c>
      <c r="AH109">
        <v>173</v>
      </c>
      <c r="AI109">
        <v>1</v>
      </c>
      <c r="AJ109">
        <v>0.18</v>
      </c>
      <c r="AK109" s="2">
        <v>4090.42</v>
      </c>
      <c r="AL109">
        <v>0.27</v>
      </c>
      <c r="AM109" s="2">
        <v>4066.2</v>
      </c>
      <c r="AN109">
        <v>0</v>
      </c>
      <c r="AO109" s="2">
        <v>4066.2</v>
      </c>
      <c r="AP109">
        <v>0</v>
      </c>
    </row>
    <row r="110" spans="2:42" x14ac:dyDescent="0.35">
      <c r="B110" t="s">
        <v>130</v>
      </c>
      <c r="C110">
        <v>6</v>
      </c>
      <c r="D110">
        <v>37</v>
      </c>
      <c r="E110">
        <v>414</v>
      </c>
      <c r="F110" s="3">
        <v>1030</v>
      </c>
      <c r="G110" s="2">
        <v>4358.7</v>
      </c>
      <c r="H110">
        <v>0</v>
      </c>
      <c r="I110">
        <v>450.95</v>
      </c>
      <c r="J110" s="2">
        <v>2919.6</v>
      </c>
      <c r="K110" s="2">
        <v>4358.7</v>
      </c>
      <c r="L110">
        <v>33.020000000000003</v>
      </c>
      <c r="M110" s="3">
        <v>1800</v>
      </c>
      <c r="N110">
        <v>0</v>
      </c>
      <c r="O110" s="2">
        <v>1207.01</v>
      </c>
      <c r="P110" s="2">
        <v>3119.32</v>
      </c>
      <c r="Q110" s="2">
        <v>4358.7</v>
      </c>
      <c r="R110">
        <v>28.43</v>
      </c>
      <c r="S110" s="3">
        <v>1800</v>
      </c>
      <c r="T110">
        <v>0</v>
      </c>
      <c r="U110">
        <v>298.72000000000003</v>
      </c>
      <c r="V110" s="2">
        <v>3678.38</v>
      </c>
      <c r="W110" s="2">
        <v>4234.57</v>
      </c>
      <c r="X110">
        <v>13.13</v>
      </c>
      <c r="Y110" s="3">
        <v>1800</v>
      </c>
      <c r="Z110">
        <v>1</v>
      </c>
      <c r="AA110">
        <v>0.13</v>
      </c>
      <c r="AB110" s="2">
        <v>4135.59</v>
      </c>
      <c r="AC110">
        <v>0.36</v>
      </c>
      <c r="AD110">
        <v>1</v>
      </c>
      <c r="AE110">
        <v>0.13</v>
      </c>
      <c r="AF110" s="2">
        <v>4135.59</v>
      </c>
      <c r="AG110">
        <v>0.38</v>
      </c>
      <c r="AH110">
        <v>22</v>
      </c>
      <c r="AI110">
        <v>2</v>
      </c>
      <c r="AJ110">
        <v>0.18</v>
      </c>
      <c r="AK110" s="2">
        <v>4265.6099999999997</v>
      </c>
      <c r="AL110">
        <v>0.32</v>
      </c>
      <c r="AM110" s="2">
        <v>4358.7</v>
      </c>
      <c r="AN110">
        <v>-5.22</v>
      </c>
      <c r="AO110" s="2">
        <v>4234.57</v>
      </c>
      <c r="AP110">
        <v>-2.44</v>
      </c>
    </row>
    <row r="111" spans="2:42" x14ac:dyDescent="0.35">
      <c r="B111" t="s">
        <v>131</v>
      </c>
      <c r="C111">
        <v>6</v>
      </c>
      <c r="D111">
        <v>38</v>
      </c>
      <c r="E111">
        <v>459</v>
      </c>
      <c r="F111" s="3">
        <v>1062</v>
      </c>
      <c r="G111" s="2">
        <v>4722.3999999999996</v>
      </c>
      <c r="H111">
        <v>0</v>
      </c>
      <c r="I111">
        <v>494.85</v>
      </c>
      <c r="J111" s="2">
        <v>3129.27</v>
      </c>
      <c r="K111" s="2">
        <v>4722.3999999999996</v>
      </c>
      <c r="L111">
        <v>33.74</v>
      </c>
      <c r="M111" s="3">
        <v>1800</v>
      </c>
      <c r="N111">
        <v>0</v>
      </c>
      <c r="O111" s="2">
        <v>1133.5</v>
      </c>
      <c r="P111" s="2">
        <v>3431.2</v>
      </c>
      <c r="Q111" s="2">
        <v>4722.3999999999996</v>
      </c>
      <c r="R111">
        <v>27.34</v>
      </c>
      <c r="S111" s="3">
        <v>1800</v>
      </c>
      <c r="T111">
        <v>1</v>
      </c>
      <c r="U111">
        <v>7.13</v>
      </c>
      <c r="V111" s="2">
        <v>4722.3999999999996</v>
      </c>
      <c r="W111" s="2">
        <v>4722.3999999999996</v>
      </c>
      <c r="X111">
        <v>0</v>
      </c>
      <c r="Y111">
        <v>12.32</v>
      </c>
      <c r="Z111">
        <v>1</v>
      </c>
      <c r="AA111">
        <v>0.06</v>
      </c>
      <c r="AB111" s="2">
        <v>4722.3999999999996</v>
      </c>
      <c r="AC111">
        <v>0.25</v>
      </c>
      <c r="AD111">
        <v>1</v>
      </c>
      <c r="AE111">
        <v>0.06</v>
      </c>
      <c r="AF111" s="2">
        <v>4722.3999999999996</v>
      </c>
      <c r="AG111">
        <v>0.22</v>
      </c>
      <c r="AH111">
        <v>17</v>
      </c>
      <c r="AI111">
        <v>1</v>
      </c>
      <c r="AJ111">
        <v>0.02</v>
      </c>
      <c r="AK111" s="2">
        <v>4764.7</v>
      </c>
      <c r="AL111">
        <v>0.04</v>
      </c>
      <c r="AM111" s="2">
        <v>4722.3999999999996</v>
      </c>
      <c r="AN111">
        <v>0</v>
      </c>
      <c r="AO111" s="2">
        <v>4722.3999999999996</v>
      </c>
      <c r="AP111">
        <v>0</v>
      </c>
    </row>
    <row r="112" spans="2:42" x14ac:dyDescent="0.35">
      <c r="B112" t="s">
        <v>132</v>
      </c>
      <c r="C112">
        <v>6</v>
      </c>
      <c r="D112">
        <v>36</v>
      </c>
      <c r="E112">
        <v>259</v>
      </c>
      <c r="F112" s="3">
        <v>1110</v>
      </c>
      <c r="G112" s="2">
        <v>3937.4</v>
      </c>
      <c r="H112">
        <v>0</v>
      </c>
      <c r="I112">
        <v>361.62</v>
      </c>
      <c r="J112" s="2">
        <v>2879.93</v>
      </c>
      <c r="K112" s="2">
        <v>3937.4</v>
      </c>
      <c r="L112">
        <v>26.86</v>
      </c>
      <c r="M112" s="3">
        <v>1800</v>
      </c>
      <c r="N112">
        <v>0</v>
      </c>
      <c r="O112">
        <v>975.63</v>
      </c>
      <c r="P112" s="2">
        <v>3008.09</v>
      </c>
      <c r="Q112" s="2">
        <v>3937.4</v>
      </c>
      <c r="R112">
        <v>23.6</v>
      </c>
      <c r="S112" s="3">
        <v>1800</v>
      </c>
      <c r="T112">
        <v>0</v>
      </c>
      <c r="U112">
        <v>505.68</v>
      </c>
      <c r="V112" s="2">
        <v>3584.83</v>
      </c>
      <c r="W112" s="2">
        <v>3937.4</v>
      </c>
      <c r="X112">
        <v>8.9499999999999993</v>
      </c>
      <c r="Y112" s="3">
        <v>1800</v>
      </c>
      <c r="Z112">
        <v>1</v>
      </c>
      <c r="AA112">
        <v>0.14000000000000001</v>
      </c>
      <c r="AB112" s="2">
        <v>3934.95</v>
      </c>
      <c r="AC112">
        <v>0.41</v>
      </c>
      <c r="AD112">
        <v>1</v>
      </c>
      <c r="AE112">
        <v>0.14000000000000001</v>
      </c>
      <c r="AF112" s="2">
        <v>3934.95</v>
      </c>
      <c r="AG112">
        <v>0.37</v>
      </c>
      <c r="AH112">
        <v>27</v>
      </c>
      <c r="AI112">
        <v>2</v>
      </c>
      <c r="AJ112">
        <v>0.85</v>
      </c>
      <c r="AK112" s="2">
        <v>4037.71</v>
      </c>
      <c r="AL112">
        <v>0.81</v>
      </c>
      <c r="AM112" s="2">
        <v>3937.4</v>
      </c>
      <c r="AN112">
        <v>-0.16</v>
      </c>
      <c r="AO112" s="2">
        <v>3937.4</v>
      </c>
      <c r="AP112">
        <v>-0.16</v>
      </c>
    </row>
    <row r="113" spans="2:42" x14ac:dyDescent="0.35">
      <c r="B113" t="s">
        <v>133</v>
      </c>
      <c r="C113">
        <v>8</v>
      </c>
      <c r="D113">
        <v>41</v>
      </c>
      <c r="E113">
        <v>200</v>
      </c>
      <c r="F113" s="3">
        <v>1564</v>
      </c>
      <c r="G113" s="2">
        <v>4580.6000000000004</v>
      </c>
      <c r="H113">
        <v>0</v>
      </c>
      <c r="I113">
        <v>659.72</v>
      </c>
      <c r="J113" s="2">
        <v>2566.88</v>
      </c>
      <c r="K113" s="2">
        <v>4580.6000000000004</v>
      </c>
      <c r="L113">
        <v>43.96</v>
      </c>
      <c r="M113" s="3">
        <v>1800</v>
      </c>
      <c r="N113">
        <v>0</v>
      </c>
      <c r="O113">
        <v>787.49</v>
      </c>
      <c r="P113" s="2">
        <v>2850.42</v>
      </c>
      <c r="Q113" s="2">
        <v>4580.6000000000004</v>
      </c>
      <c r="R113">
        <v>37.770000000000003</v>
      </c>
      <c r="S113" s="3">
        <v>1800</v>
      </c>
      <c r="T113">
        <v>0</v>
      </c>
      <c r="U113">
        <v>525.73</v>
      </c>
      <c r="V113" s="2">
        <v>3600.76</v>
      </c>
      <c r="W113" s="2">
        <v>4579.0600000000004</v>
      </c>
      <c r="X113">
        <v>21.36</v>
      </c>
      <c r="Y113" s="3">
        <v>1800</v>
      </c>
      <c r="Z113">
        <v>1</v>
      </c>
      <c r="AA113">
        <v>0.48</v>
      </c>
      <c r="AB113" s="2">
        <v>4556.5200000000004</v>
      </c>
      <c r="AC113">
        <v>1.27</v>
      </c>
      <c r="AD113">
        <v>1</v>
      </c>
      <c r="AE113">
        <v>0.48</v>
      </c>
      <c r="AF113" s="2">
        <v>4556.5200000000004</v>
      </c>
      <c r="AG113">
        <v>1.32</v>
      </c>
      <c r="AH113">
        <v>65</v>
      </c>
      <c r="AI113">
        <v>1</v>
      </c>
      <c r="AJ113">
        <v>0.63</v>
      </c>
      <c r="AK113" s="2">
        <v>4558.7700000000004</v>
      </c>
      <c r="AL113">
        <v>0.62</v>
      </c>
      <c r="AM113" s="2">
        <v>4580.6000000000004</v>
      </c>
      <c r="AN113">
        <v>-0.63</v>
      </c>
      <c r="AO113" s="2">
        <v>4579.0600000000004</v>
      </c>
      <c r="AP113">
        <v>-0.59</v>
      </c>
    </row>
    <row r="114" spans="2:42" x14ac:dyDescent="0.35">
      <c r="B114" t="s">
        <v>134</v>
      </c>
      <c r="C114">
        <v>10</v>
      </c>
      <c r="D114">
        <v>50</v>
      </c>
      <c r="E114">
        <v>141</v>
      </c>
      <c r="F114" s="3">
        <v>2460</v>
      </c>
      <c r="G114" s="2">
        <v>4567.5</v>
      </c>
      <c r="H114">
        <v>0</v>
      </c>
      <c r="I114">
        <v>764.53</v>
      </c>
      <c r="J114" s="2">
        <v>2342.96</v>
      </c>
      <c r="K114" s="2">
        <v>4567.5</v>
      </c>
      <c r="L114">
        <v>48.7</v>
      </c>
      <c r="M114" s="3">
        <v>1800</v>
      </c>
      <c r="N114">
        <v>0</v>
      </c>
      <c r="O114">
        <v>831.51</v>
      </c>
      <c r="P114" s="2">
        <v>2518.7800000000002</v>
      </c>
      <c r="Q114" s="2">
        <v>4567.5</v>
      </c>
      <c r="R114">
        <v>44.85</v>
      </c>
      <c r="S114" s="3">
        <v>1800</v>
      </c>
      <c r="T114">
        <v>0</v>
      </c>
      <c r="U114">
        <v>570.25</v>
      </c>
      <c r="V114" s="2">
        <v>2494.5500000000002</v>
      </c>
      <c r="W114" s="2">
        <v>4567.5</v>
      </c>
      <c r="X114">
        <v>45.38</v>
      </c>
      <c r="Y114" s="3">
        <v>1800</v>
      </c>
      <c r="Z114">
        <v>1</v>
      </c>
      <c r="AA114">
        <v>1.94</v>
      </c>
      <c r="AB114" s="2">
        <v>4541.0600000000004</v>
      </c>
      <c r="AC114">
        <v>4.47</v>
      </c>
      <c r="AD114">
        <v>1</v>
      </c>
      <c r="AE114">
        <v>2.0099999999999998</v>
      </c>
      <c r="AF114" s="2">
        <v>4541.0600000000004</v>
      </c>
      <c r="AG114">
        <v>4.25</v>
      </c>
      <c r="AH114">
        <v>225</v>
      </c>
      <c r="AI114">
        <v>5</v>
      </c>
      <c r="AJ114">
        <v>1.69</v>
      </c>
      <c r="AK114" s="2">
        <v>4628.46</v>
      </c>
      <c r="AL114">
        <v>2.29</v>
      </c>
      <c r="AM114" s="2">
        <v>4567.5</v>
      </c>
      <c r="AN114">
        <v>-0.68</v>
      </c>
      <c r="AO114" s="2">
        <v>4567.5</v>
      </c>
      <c r="AP114">
        <v>-0.68</v>
      </c>
    </row>
    <row r="115" spans="2:42" x14ac:dyDescent="0.35">
      <c r="B115" t="s">
        <v>135</v>
      </c>
      <c r="C115">
        <v>10</v>
      </c>
      <c r="D115">
        <v>50</v>
      </c>
      <c r="E115">
        <v>365</v>
      </c>
      <c r="F115" s="3">
        <v>2236</v>
      </c>
      <c r="G115" s="2">
        <v>5946.5</v>
      </c>
      <c r="H115">
        <v>0</v>
      </c>
      <c r="I115">
        <v>729.07</v>
      </c>
      <c r="J115" s="2">
        <v>2965.09</v>
      </c>
      <c r="K115" s="2">
        <v>5946.5</v>
      </c>
      <c r="L115">
        <v>50.14</v>
      </c>
      <c r="M115" s="3">
        <v>1800</v>
      </c>
      <c r="N115">
        <v>0</v>
      </c>
      <c r="O115">
        <v>584.91</v>
      </c>
      <c r="P115" s="2">
        <v>3142.94</v>
      </c>
      <c r="Q115" s="2">
        <v>5946.5</v>
      </c>
      <c r="R115">
        <v>47.15</v>
      </c>
      <c r="S115" s="3">
        <v>1800</v>
      </c>
      <c r="T115">
        <v>0</v>
      </c>
      <c r="U115">
        <v>593.12</v>
      </c>
      <c r="V115" s="2">
        <v>3871.63</v>
      </c>
      <c r="W115" s="2">
        <v>5946.5</v>
      </c>
      <c r="X115">
        <v>34.89</v>
      </c>
      <c r="Y115" s="3">
        <v>1800</v>
      </c>
      <c r="Z115">
        <v>1</v>
      </c>
      <c r="AA115">
        <v>1.27</v>
      </c>
      <c r="AB115" s="2">
        <v>5946.49</v>
      </c>
      <c r="AC115">
        <v>2.94</v>
      </c>
      <c r="AD115">
        <v>1</v>
      </c>
      <c r="AE115">
        <v>1.27</v>
      </c>
      <c r="AF115" s="2">
        <v>5946.49</v>
      </c>
      <c r="AG115">
        <v>3.24</v>
      </c>
      <c r="AH115">
        <v>128</v>
      </c>
      <c r="AI115">
        <v>3</v>
      </c>
      <c r="AJ115">
        <v>0.79</v>
      </c>
      <c r="AK115" s="2">
        <v>5964.5</v>
      </c>
      <c r="AL115">
        <v>0.85</v>
      </c>
      <c r="AM115" s="2">
        <v>5946.5</v>
      </c>
      <c r="AN115">
        <v>0</v>
      </c>
      <c r="AO115" s="2">
        <v>5946.5</v>
      </c>
      <c r="AP115">
        <v>0</v>
      </c>
    </row>
    <row r="116" spans="2:42" x14ac:dyDescent="0.35">
      <c r="B116" t="s">
        <v>136</v>
      </c>
      <c r="C116">
        <v>12</v>
      </c>
      <c r="D116">
        <v>50</v>
      </c>
      <c r="E116">
        <v>139</v>
      </c>
      <c r="F116" s="3">
        <v>2462</v>
      </c>
      <c r="G116" s="2">
        <v>5202.1000000000004</v>
      </c>
      <c r="H116">
        <v>0</v>
      </c>
      <c r="I116">
        <v>509.52</v>
      </c>
      <c r="J116" s="2">
        <v>2453.81</v>
      </c>
      <c r="K116" s="2">
        <v>5202.1000000000004</v>
      </c>
      <c r="L116">
        <v>52.83</v>
      </c>
      <c r="M116" s="3">
        <v>1800</v>
      </c>
      <c r="N116">
        <v>0</v>
      </c>
      <c r="O116">
        <v>749.8</v>
      </c>
      <c r="P116" s="2">
        <v>2643.37</v>
      </c>
      <c r="Q116" s="2">
        <v>5202.1000000000004</v>
      </c>
      <c r="R116">
        <v>49.19</v>
      </c>
      <c r="S116" s="3">
        <v>1800</v>
      </c>
      <c r="T116">
        <v>0</v>
      </c>
      <c r="U116">
        <v>723.41</v>
      </c>
      <c r="V116" s="2">
        <v>2708.86</v>
      </c>
      <c r="W116" s="2">
        <v>5202.1000000000004</v>
      </c>
      <c r="X116">
        <v>47.93</v>
      </c>
      <c r="Y116" s="3">
        <v>1800</v>
      </c>
      <c r="Z116">
        <v>1</v>
      </c>
      <c r="AA116">
        <v>3.48</v>
      </c>
      <c r="AB116" s="2">
        <v>5202.07</v>
      </c>
      <c r="AC116">
        <v>8.1999999999999993</v>
      </c>
      <c r="AD116">
        <v>1</v>
      </c>
      <c r="AE116">
        <v>4.42</v>
      </c>
      <c r="AF116" s="2">
        <v>5202.07</v>
      </c>
      <c r="AG116">
        <v>5.88</v>
      </c>
      <c r="AH116">
        <v>418</v>
      </c>
      <c r="AI116">
        <v>1</v>
      </c>
      <c r="AJ116">
        <v>0.15</v>
      </c>
      <c r="AK116" s="2">
        <v>5273.93</v>
      </c>
      <c r="AL116">
        <v>0.26</v>
      </c>
      <c r="AM116" s="2">
        <v>5202.1000000000004</v>
      </c>
      <c r="AN116">
        <v>0</v>
      </c>
      <c r="AO116" s="2">
        <v>5202.1000000000004</v>
      </c>
      <c r="AP116">
        <v>0</v>
      </c>
    </row>
    <row r="117" spans="2:42" x14ac:dyDescent="0.35">
      <c r="B117" t="s">
        <v>137</v>
      </c>
      <c r="C117">
        <v>10</v>
      </c>
      <c r="D117">
        <v>52</v>
      </c>
      <c r="E117">
        <v>147</v>
      </c>
      <c r="F117" s="3">
        <v>2662</v>
      </c>
      <c r="G117" s="2">
        <v>4245.2</v>
      </c>
      <c r="H117">
        <v>0</v>
      </c>
      <c r="I117">
        <v>611.13</v>
      </c>
      <c r="J117" s="2">
        <v>2448.35</v>
      </c>
      <c r="K117" s="2">
        <v>4245.2</v>
      </c>
      <c r="L117">
        <v>42.33</v>
      </c>
      <c r="M117" s="3">
        <v>1800</v>
      </c>
      <c r="N117">
        <v>0</v>
      </c>
      <c r="O117">
        <v>843.43</v>
      </c>
      <c r="P117" s="2">
        <v>2708.43</v>
      </c>
      <c r="Q117" s="2">
        <v>4245.2</v>
      </c>
      <c r="R117">
        <v>36.200000000000003</v>
      </c>
      <c r="S117" s="3">
        <v>1800</v>
      </c>
      <c r="T117">
        <v>0</v>
      </c>
      <c r="U117">
        <v>578.78</v>
      </c>
      <c r="V117" s="2">
        <v>2715.7</v>
      </c>
      <c r="W117" s="2">
        <v>4245.2</v>
      </c>
      <c r="X117">
        <v>36.03</v>
      </c>
      <c r="Y117" s="3">
        <v>1800</v>
      </c>
      <c r="Z117">
        <v>1</v>
      </c>
      <c r="AA117">
        <v>3.42</v>
      </c>
      <c r="AB117" s="2">
        <v>4242.0600000000004</v>
      </c>
      <c r="AC117">
        <v>7.26</v>
      </c>
      <c r="AD117">
        <v>1</v>
      </c>
      <c r="AE117">
        <v>5.0199999999999996</v>
      </c>
      <c r="AF117" s="2">
        <v>4242.0600000000004</v>
      </c>
      <c r="AG117">
        <v>5.22</v>
      </c>
      <c r="AH117">
        <v>225</v>
      </c>
      <c r="AI117">
        <v>7</v>
      </c>
      <c r="AJ117">
        <v>2.79</v>
      </c>
      <c r="AK117" s="2">
        <v>4467.74</v>
      </c>
      <c r="AL117">
        <v>2.77</v>
      </c>
      <c r="AM117" s="2">
        <v>4245.2</v>
      </c>
      <c r="AN117">
        <v>-0.17</v>
      </c>
      <c r="AO117" s="2">
        <v>4245.2</v>
      </c>
      <c r="AP117">
        <v>-0.17</v>
      </c>
    </row>
    <row r="118" spans="2:42" x14ac:dyDescent="0.35">
      <c r="B118" t="s">
        <v>138</v>
      </c>
      <c r="C118">
        <v>12</v>
      </c>
      <c r="D118">
        <v>53</v>
      </c>
      <c r="E118">
        <v>452</v>
      </c>
      <c r="F118" s="3">
        <v>2464</v>
      </c>
      <c r="G118" s="2">
        <v>4891.2</v>
      </c>
      <c r="H118">
        <v>0</v>
      </c>
      <c r="I118">
        <v>869.5</v>
      </c>
      <c r="J118" s="2">
        <v>2765.73</v>
      </c>
      <c r="K118" s="2">
        <v>4891.2</v>
      </c>
      <c r="L118">
        <v>43.45</v>
      </c>
      <c r="M118" s="3">
        <v>1800</v>
      </c>
      <c r="N118">
        <v>0</v>
      </c>
      <c r="O118">
        <v>690.66</v>
      </c>
      <c r="P118" s="2">
        <v>2956.39</v>
      </c>
      <c r="Q118" s="2">
        <v>4891.2</v>
      </c>
      <c r="R118">
        <v>39.56</v>
      </c>
      <c r="S118" s="3">
        <v>1800</v>
      </c>
      <c r="T118">
        <v>0</v>
      </c>
      <c r="U118">
        <v>528.41999999999996</v>
      </c>
      <c r="V118" s="2">
        <v>3612.66</v>
      </c>
      <c r="W118" s="2">
        <v>4891.2</v>
      </c>
      <c r="X118">
        <v>26.14</v>
      </c>
      <c r="Y118" s="3">
        <v>1800</v>
      </c>
      <c r="Z118">
        <v>1</v>
      </c>
      <c r="AA118">
        <v>4.42</v>
      </c>
      <c r="AB118" s="2">
        <v>4891.25</v>
      </c>
      <c r="AC118">
        <v>9.74</v>
      </c>
      <c r="AD118">
        <v>1</v>
      </c>
      <c r="AE118">
        <v>4.72</v>
      </c>
      <c r="AF118" s="2">
        <v>4891.25</v>
      </c>
      <c r="AG118">
        <v>6.99</v>
      </c>
      <c r="AH118">
        <v>472</v>
      </c>
      <c r="AI118">
        <v>4</v>
      </c>
      <c r="AJ118">
        <v>1.02</v>
      </c>
      <c r="AK118" s="2">
        <v>5051.62</v>
      </c>
      <c r="AL118">
        <v>1.5</v>
      </c>
      <c r="AM118" s="2">
        <v>4891.2</v>
      </c>
      <c r="AN118">
        <v>0</v>
      </c>
      <c r="AO118" s="2">
        <v>4891.2</v>
      </c>
      <c r="AP118">
        <v>0</v>
      </c>
    </row>
    <row r="119" spans="2:42" x14ac:dyDescent="0.35">
      <c r="B119" t="s">
        <v>139</v>
      </c>
      <c r="C119">
        <v>22</v>
      </c>
      <c r="D119">
        <v>105</v>
      </c>
      <c r="E119" s="3">
        <v>1116</v>
      </c>
      <c r="F119" s="3">
        <v>10120</v>
      </c>
      <c r="G119" s="2">
        <v>8931.9</v>
      </c>
      <c r="H119">
        <v>0</v>
      </c>
      <c r="I119" s="2">
        <v>2512.25</v>
      </c>
      <c r="J119" s="2">
        <v>3908.85</v>
      </c>
      <c r="K119" s="2">
        <v>8931.9</v>
      </c>
      <c r="L119">
        <v>56.24</v>
      </c>
      <c r="M119" s="3">
        <v>1800</v>
      </c>
      <c r="N119">
        <v>0</v>
      </c>
      <c r="O119" s="2">
        <v>1110.21</v>
      </c>
      <c r="P119" s="2">
        <v>4096.4799999999996</v>
      </c>
      <c r="Q119" s="2">
        <v>8931.9</v>
      </c>
      <c r="R119">
        <v>54.14</v>
      </c>
      <c r="S119" s="3">
        <v>1800</v>
      </c>
      <c r="T119">
        <v>0</v>
      </c>
      <c r="U119" s="2">
        <v>1926.95</v>
      </c>
      <c r="V119" s="2">
        <v>4548.62</v>
      </c>
      <c r="W119" s="2">
        <v>8931.9</v>
      </c>
      <c r="X119">
        <v>49.07</v>
      </c>
      <c r="Y119" s="3">
        <v>1800</v>
      </c>
      <c r="Z119">
        <v>1</v>
      </c>
      <c r="AA119">
        <v>89.35</v>
      </c>
      <c r="AB119" s="2">
        <v>8931.92</v>
      </c>
      <c r="AC119">
        <v>187.07</v>
      </c>
      <c r="AD119">
        <v>1</v>
      </c>
      <c r="AE119">
        <v>119.82</v>
      </c>
      <c r="AF119" s="2">
        <v>8931.92</v>
      </c>
      <c r="AG119">
        <v>132.19</v>
      </c>
      <c r="AH119" s="3">
        <v>5099</v>
      </c>
      <c r="AI119">
        <v>81</v>
      </c>
      <c r="AJ119" s="2">
        <v>1316.15</v>
      </c>
      <c r="AK119" s="2">
        <v>9721.74</v>
      </c>
      <c r="AL119" s="2">
        <v>1411.67</v>
      </c>
      <c r="AM119" s="2">
        <v>8931.9</v>
      </c>
      <c r="AN119">
        <v>0</v>
      </c>
      <c r="AO119" s="2">
        <v>8931.9</v>
      </c>
      <c r="AP119">
        <v>0</v>
      </c>
    </row>
    <row r="120" spans="2:42" x14ac:dyDescent="0.35">
      <c r="B120" t="s">
        <v>140</v>
      </c>
      <c r="C120">
        <v>19</v>
      </c>
      <c r="D120">
        <v>100</v>
      </c>
      <c r="E120" s="3">
        <v>1368</v>
      </c>
      <c r="F120" s="3">
        <v>8833</v>
      </c>
      <c r="G120" s="2">
        <v>9416.7000000000007</v>
      </c>
      <c r="H120">
        <v>0</v>
      </c>
      <c r="I120" s="2">
        <v>2353.44</v>
      </c>
      <c r="J120" s="2">
        <v>3882.16</v>
      </c>
      <c r="K120" s="2">
        <v>9416.7000000000007</v>
      </c>
      <c r="L120">
        <v>58.77</v>
      </c>
      <c r="M120" s="3">
        <v>1800</v>
      </c>
      <c r="N120">
        <v>0</v>
      </c>
      <c r="O120">
        <v>900.67</v>
      </c>
      <c r="P120" s="2">
        <v>4063.86</v>
      </c>
      <c r="Q120" s="2">
        <v>9416.7000000000007</v>
      </c>
      <c r="R120">
        <v>56.84</v>
      </c>
      <c r="S120" s="3">
        <v>1800</v>
      </c>
      <c r="T120">
        <v>0</v>
      </c>
      <c r="U120" s="2">
        <v>1569.47</v>
      </c>
      <c r="V120" s="2">
        <v>5078.16</v>
      </c>
      <c r="W120" s="2">
        <v>9416.7000000000007</v>
      </c>
      <c r="X120">
        <v>46.07</v>
      </c>
      <c r="Y120" s="3">
        <v>1800</v>
      </c>
      <c r="Z120">
        <v>1</v>
      </c>
      <c r="AA120">
        <v>20.02</v>
      </c>
      <c r="AB120" s="2">
        <v>9359.7199999999993</v>
      </c>
      <c r="AC120">
        <v>43.25</v>
      </c>
      <c r="AD120">
        <v>1</v>
      </c>
      <c r="AE120">
        <v>26.07</v>
      </c>
      <c r="AF120" s="2">
        <v>9359.7199999999993</v>
      </c>
      <c r="AG120">
        <v>30.49</v>
      </c>
      <c r="AH120" s="3">
        <v>1254</v>
      </c>
      <c r="AI120">
        <v>24</v>
      </c>
      <c r="AJ120">
        <v>74.540000000000006</v>
      </c>
      <c r="AK120" s="2">
        <v>9929.9500000000007</v>
      </c>
      <c r="AL120">
        <v>69.94</v>
      </c>
      <c r="AM120" s="2">
        <v>9416.7000000000007</v>
      </c>
      <c r="AN120">
        <v>-0.71</v>
      </c>
      <c r="AO120" s="2">
        <v>9416.7000000000007</v>
      </c>
      <c r="AP120">
        <v>-0.71</v>
      </c>
    </row>
    <row r="121" spans="2:42" x14ac:dyDescent="0.35">
      <c r="B121" t="s">
        <v>141</v>
      </c>
      <c r="C121">
        <v>22</v>
      </c>
      <c r="D121">
        <v>104</v>
      </c>
      <c r="E121" s="3">
        <v>2387</v>
      </c>
      <c r="F121" s="3">
        <v>8638</v>
      </c>
      <c r="G121" s="2">
        <v>10886.3</v>
      </c>
      <c r="H121">
        <v>0</v>
      </c>
      <c r="I121" s="2">
        <v>2331.3000000000002</v>
      </c>
      <c r="J121" s="2">
        <v>4249.22</v>
      </c>
      <c r="K121" s="2">
        <v>10886.3</v>
      </c>
      <c r="L121">
        <v>60.97</v>
      </c>
      <c r="M121" s="3">
        <v>1800</v>
      </c>
      <c r="N121">
        <v>0</v>
      </c>
      <c r="O121" s="2">
        <v>1286.73</v>
      </c>
      <c r="P121" s="2">
        <v>4503.66</v>
      </c>
      <c r="Q121" s="2">
        <v>10886.3</v>
      </c>
      <c r="R121">
        <v>58.63</v>
      </c>
      <c r="S121" s="3">
        <v>1800</v>
      </c>
      <c r="T121">
        <v>0</v>
      </c>
      <c r="U121" s="2">
        <v>1985.54</v>
      </c>
      <c r="V121" s="2">
        <v>6010.56</v>
      </c>
      <c r="W121" s="2">
        <v>10886.3</v>
      </c>
      <c r="X121">
        <v>44.79</v>
      </c>
      <c r="Y121" s="3">
        <v>1800</v>
      </c>
      <c r="Z121">
        <v>1</v>
      </c>
      <c r="AA121">
        <v>23.19</v>
      </c>
      <c r="AB121" s="2">
        <v>10886.29</v>
      </c>
      <c r="AC121">
        <v>53.42</v>
      </c>
      <c r="AD121">
        <v>1</v>
      </c>
      <c r="AE121">
        <v>30.13</v>
      </c>
      <c r="AF121" s="2">
        <v>10886.29</v>
      </c>
      <c r="AG121">
        <v>50.26</v>
      </c>
      <c r="AH121" s="3">
        <v>1797</v>
      </c>
      <c r="AI121">
        <v>8</v>
      </c>
      <c r="AJ121">
        <v>6.61</v>
      </c>
      <c r="AK121" s="2">
        <v>11340.59</v>
      </c>
      <c r="AL121">
        <v>7.12</v>
      </c>
      <c r="AM121" s="2">
        <v>10886.3</v>
      </c>
      <c r="AN121">
        <v>0</v>
      </c>
      <c r="AO121" s="2">
        <v>10886.3</v>
      </c>
      <c r="AP121">
        <v>0</v>
      </c>
    </row>
    <row r="122" spans="2:42" x14ac:dyDescent="0.35">
      <c r="B122" t="s">
        <v>142</v>
      </c>
      <c r="C122">
        <v>22</v>
      </c>
      <c r="D122">
        <v>104</v>
      </c>
      <c r="E122">
        <v>487</v>
      </c>
      <c r="F122" s="3">
        <v>10538</v>
      </c>
      <c r="G122" s="2">
        <v>7791.5</v>
      </c>
      <c r="H122">
        <v>0</v>
      </c>
      <c r="I122" s="2">
        <v>2224.9699999999998</v>
      </c>
      <c r="J122" s="2">
        <v>3627.03</v>
      </c>
      <c r="K122" s="2">
        <v>7791.5</v>
      </c>
      <c r="L122">
        <v>53.45</v>
      </c>
      <c r="M122" s="3">
        <v>1800</v>
      </c>
      <c r="N122">
        <v>0</v>
      </c>
      <c r="O122">
        <v>817.11</v>
      </c>
      <c r="P122" s="2">
        <v>3869.33</v>
      </c>
      <c r="Q122" s="2">
        <v>7791.5</v>
      </c>
      <c r="R122">
        <v>50.34</v>
      </c>
      <c r="S122" s="3">
        <v>1800</v>
      </c>
      <c r="T122">
        <v>0</v>
      </c>
      <c r="U122" s="2">
        <v>1270.72</v>
      </c>
      <c r="V122" s="2">
        <v>3829.85</v>
      </c>
      <c r="W122" s="2">
        <v>7791.5</v>
      </c>
      <c r="X122">
        <v>50.85</v>
      </c>
      <c r="Y122" s="3">
        <v>1800</v>
      </c>
      <c r="Z122">
        <v>1</v>
      </c>
      <c r="AA122">
        <v>87.83</v>
      </c>
      <c r="AB122" s="2">
        <v>7735.35</v>
      </c>
      <c r="AC122">
        <v>188.59</v>
      </c>
      <c r="AD122">
        <v>1</v>
      </c>
      <c r="AE122">
        <v>106.94</v>
      </c>
      <c r="AF122" s="2">
        <v>7735.35</v>
      </c>
      <c r="AG122">
        <v>164.88</v>
      </c>
      <c r="AH122" s="3">
        <v>6819</v>
      </c>
      <c r="AI122">
        <v>60</v>
      </c>
      <c r="AJ122">
        <v>725.88</v>
      </c>
      <c r="AK122" s="2">
        <v>8481.2099999999991</v>
      </c>
      <c r="AL122">
        <v>828.57</v>
      </c>
      <c r="AM122" s="2">
        <v>7791.5</v>
      </c>
      <c r="AN122">
        <v>-0.82</v>
      </c>
      <c r="AO122" s="2">
        <v>7791.5</v>
      </c>
      <c r="AP122">
        <v>-0.82</v>
      </c>
    </row>
    <row r="123" spans="2:42" x14ac:dyDescent="0.35">
      <c r="B123" t="s">
        <v>143</v>
      </c>
      <c r="C123">
        <v>23</v>
      </c>
      <c r="D123">
        <v>103</v>
      </c>
      <c r="E123" s="3">
        <v>1085</v>
      </c>
      <c r="F123" s="3">
        <v>9731</v>
      </c>
      <c r="G123" s="2">
        <v>9082.6</v>
      </c>
      <c r="H123">
        <v>0</v>
      </c>
      <c r="I123" s="2">
        <v>2310.96</v>
      </c>
      <c r="J123" s="2">
        <v>3731.86</v>
      </c>
      <c r="K123" s="2">
        <v>9082.6</v>
      </c>
      <c r="L123">
        <v>58.91</v>
      </c>
      <c r="M123" s="3">
        <v>1800</v>
      </c>
      <c r="N123">
        <v>0</v>
      </c>
      <c r="O123" s="2">
        <v>1125.25</v>
      </c>
      <c r="P123" s="2">
        <v>3979.52</v>
      </c>
      <c r="Q123" s="2">
        <v>9082.6</v>
      </c>
      <c r="R123">
        <v>56.19</v>
      </c>
      <c r="S123" s="3">
        <v>1800</v>
      </c>
      <c r="T123">
        <v>0</v>
      </c>
      <c r="U123" s="2">
        <v>1643.61</v>
      </c>
      <c r="V123" s="2">
        <v>4749.93</v>
      </c>
      <c r="W123" s="2">
        <v>9082.6</v>
      </c>
      <c r="X123">
        <v>47.7</v>
      </c>
      <c r="Y123" s="3">
        <v>1800</v>
      </c>
      <c r="Z123">
        <v>1</v>
      </c>
      <c r="AA123">
        <v>79.709999999999994</v>
      </c>
      <c r="AB123" s="2">
        <v>9082.58</v>
      </c>
      <c r="AC123">
        <v>167.79</v>
      </c>
      <c r="AD123">
        <v>1</v>
      </c>
      <c r="AE123">
        <v>105.14</v>
      </c>
      <c r="AF123" s="2">
        <v>9082.58</v>
      </c>
      <c r="AG123">
        <v>106.49</v>
      </c>
      <c r="AH123" s="3">
        <v>4797</v>
      </c>
      <c r="AI123">
        <v>10</v>
      </c>
      <c r="AJ123">
        <v>26.06</v>
      </c>
      <c r="AK123" s="2">
        <v>9435.83</v>
      </c>
      <c r="AL123">
        <v>27.8</v>
      </c>
      <c r="AM123" s="2">
        <v>9082.6</v>
      </c>
      <c r="AN123">
        <v>0</v>
      </c>
      <c r="AO123" s="2">
        <v>9082.6</v>
      </c>
      <c r="AP1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B8E3-04FC-42F8-B8DA-99369FD3F642}">
  <dimension ref="C2:T29"/>
  <sheetViews>
    <sheetView zoomScale="69" workbookViewId="0">
      <selection activeCell="P30" sqref="P30"/>
    </sheetView>
  </sheetViews>
  <sheetFormatPr defaultRowHeight="14.5" x14ac:dyDescent="0.35"/>
  <cols>
    <col min="3" max="3" width="12.36328125" bestFit="1" customWidth="1"/>
    <col min="5" max="5" width="11.90625" bestFit="1" customWidth="1"/>
    <col min="7" max="7" width="9.6328125" bestFit="1" customWidth="1"/>
    <col min="8" max="9" width="11.90625" bestFit="1" customWidth="1"/>
    <col min="11" max="11" width="11.90625" bestFit="1" customWidth="1"/>
    <col min="13" max="14" width="11.90625" bestFit="1" customWidth="1"/>
    <col min="15" max="15" width="9.6328125" bestFit="1" customWidth="1"/>
    <col min="17" max="17" width="11.90625" bestFit="1" customWidth="1"/>
  </cols>
  <sheetData>
    <row r="2" spans="3:19" x14ac:dyDescent="0.35">
      <c r="C2" s="4"/>
      <c r="D2" t="s">
        <v>178</v>
      </c>
      <c r="G2" s="4"/>
      <c r="H2" t="s">
        <v>179</v>
      </c>
      <c r="K2" s="4"/>
      <c r="L2" t="s">
        <v>180</v>
      </c>
      <c r="O2" s="4"/>
      <c r="P2" t="s">
        <v>181</v>
      </c>
    </row>
    <row r="3" spans="3:19" x14ac:dyDescent="0.35">
      <c r="C3" s="5" t="s">
        <v>0</v>
      </c>
      <c r="D3" s="6" t="s">
        <v>175</v>
      </c>
      <c r="E3" s="6" t="s">
        <v>176</v>
      </c>
      <c r="F3" s="6" t="s">
        <v>177</v>
      </c>
      <c r="G3" s="5" t="s">
        <v>7</v>
      </c>
      <c r="H3" s="6" t="s">
        <v>175</v>
      </c>
      <c r="I3" s="6" t="s">
        <v>176</v>
      </c>
      <c r="J3" s="6" t="s">
        <v>177</v>
      </c>
      <c r="K3" s="5" t="s">
        <v>7</v>
      </c>
      <c r="L3" s="6" t="s">
        <v>175</v>
      </c>
      <c r="M3" s="6" t="s">
        <v>176</v>
      </c>
      <c r="N3" s="6" t="s">
        <v>177</v>
      </c>
      <c r="O3" s="5" t="s">
        <v>7</v>
      </c>
      <c r="P3" s="6" t="s">
        <v>175</v>
      </c>
      <c r="Q3" s="6" t="s">
        <v>176</v>
      </c>
      <c r="R3" s="6" t="s">
        <v>177</v>
      </c>
      <c r="S3" s="6" t="s">
        <v>7</v>
      </c>
    </row>
    <row r="4" spans="3:19" x14ac:dyDescent="0.35">
      <c r="C4" s="4" t="s">
        <v>151</v>
      </c>
      <c r="D4" s="7">
        <v>1</v>
      </c>
      <c r="E4" s="7">
        <v>17.282</v>
      </c>
      <c r="F4" s="7">
        <v>481.33</v>
      </c>
      <c r="G4" s="9">
        <v>222.8</v>
      </c>
      <c r="H4" s="7">
        <v>2</v>
      </c>
      <c r="I4" s="7">
        <v>10.668000000000001</v>
      </c>
      <c r="J4" s="7">
        <v>41.14</v>
      </c>
      <c r="K4" s="9">
        <v>25.23</v>
      </c>
      <c r="L4" s="7">
        <v>5</v>
      </c>
      <c r="M4" s="7">
        <v>0</v>
      </c>
      <c r="N4" s="7">
        <v>8.918000000000001</v>
      </c>
      <c r="O4" s="9">
        <v>5.274</v>
      </c>
      <c r="P4" s="7">
        <v>5</v>
      </c>
      <c r="Q4" s="7">
        <v>0</v>
      </c>
      <c r="R4" s="7">
        <v>1.4419999999999999</v>
      </c>
      <c r="S4" s="7">
        <v>0.54399999999999993</v>
      </c>
    </row>
    <row r="5" spans="3:19" x14ac:dyDescent="0.35">
      <c r="C5" s="4" t="s">
        <v>152</v>
      </c>
      <c r="D5" s="7">
        <v>0</v>
      </c>
      <c r="E5" s="7">
        <v>35.393999999999998</v>
      </c>
      <c r="F5" s="7" t="s">
        <v>40</v>
      </c>
      <c r="G5" s="8" t="s">
        <v>40</v>
      </c>
      <c r="H5" s="7">
        <v>0</v>
      </c>
      <c r="I5" s="7">
        <v>24.566000000000003</v>
      </c>
      <c r="J5" s="7" t="s">
        <v>40</v>
      </c>
      <c r="K5" s="8" t="s">
        <v>40</v>
      </c>
      <c r="L5" s="7">
        <v>4</v>
      </c>
      <c r="M5" s="7">
        <v>1.216</v>
      </c>
      <c r="N5" s="7">
        <v>195.61499999999998</v>
      </c>
      <c r="O5" s="8">
        <v>86.080000000000013</v>
      </c>
      <c r="P5" s="7">
        <v>5</v>
      </c>
      <c r="Q5" s="7">
        <v>0</v>
      </c>
      <c r="R5" s="7">
        <v>3.4399999999999991</v>
      </c>
      <c r="S5" s="7">
        <v>1.26</v>
      </c>
    </row>
    <row r="6" spans="3:19" x14ac:dyDescent="0.35">
      <c r="C6" s="4" t="s">
        <v>153</v>
      </c>
      <c r="D6" s="7">
        <v>0</v>
      </c>
      <c r="E6" s="7">
        <v>47.386000000000003</v>
      </c>
      <c r="F6" s="7" t="s">
        <v>40</v>
      </c>
      <c r="G6" s="8" t="s">
        <v>40</v>
      </c>
      <c r="H6" s="7">
        <v>0</v>
      </c>
      <c r="I6" s="7">
        <v>38.634</v>
      </c>
      <c r="J6" s="7" t="s">
        <v>40</v>
      </c>
      <c r="K6" s="8" t="s">
        <v>40</v>
      </c>
      <c r="L6" s="7">
        <v>0</v>
      </c>
      <c r="M6" s="7">
        <v>18.821999999999999</v>
      </c>
      <c r="N6" s="7" t="s">
        <v>40</v>
      </c>
      <c r="O6" s="8" t="s">
        <v>40</v>
      </c>
      <c r="P6" s="7">
        <v>5</v>
      </c>
      <c r="Q6" s="7">
        <v>0</v>
      </c>
      <c r="R6" s="7">
        <v>17.294</v>
      </c>
      <c r="S6" s="7">
        <v>7.855999999999999</v>
      </c>
    </row>
    <row r="7" spans="3:19" x14ac:dyDescent="0.35">
      <c r="C7" s="4" t="s">
        <v>154</v>
      </c>
      <c r="D7" s="7">
        <v>0</v>
      </c>
      <c r="E7" s="7">
        <v>59.740000000000009</v>
      </c>
      <c r="F7" s="7" t="s">
        <v>40</v>
      </c>
      <c r="G7" s="8" t="s">
        <v>40</v>
      </c>
      <c r="H7" s="7">
        <v>0</v>
      </c>
      <c r="I7" s="7">
        <v>52.805999999999997</v>
      </c>
      <c r="J7" s="7" t="s">
        <v>40</v>
      </c>
      <c r="K7" s="8" t="s">
        <v>40</v>
      </c>
      <c r="L7" s="7">
        <v>0</v>
      </c>
      <c r="M7" s="7">
        <v>52.495999999999995</v>
      </c>
      <c r="N7" s="7" t="s">
        <v>40</v>
      </c>
      <c r="O7" s="8" t="s">
        <v>40</v>
      </c>
      <c r="P7" s="7">
        <v>4</v>
      </c>
      <c r="Q7" s="7">
        <v>0</v>
      </c>
      <c r="R7" s="7">
        <v>610.15250000000003</v>
      </c>
      <c r="S7" s="7">
        <v>330.08249999999998</v>
      </c>
    </row>
    <row r="8" spans="3:19" x14ac:dyDescent="0.35">
      <c r="C8" s="4" t="s">
        <v>155</v>
      </c>
      <c r="D8" s="7">
        <v>4</v>
      </c>
      <c r="E8" s="7">
        <v>2.3639999999999999</v>
      </c>
      <c r="F8" s="7">
        <v>573.35</v>
      </c>
      <c r="G8" s="8">
        <v>161.03</v>
      </c>
      <c r="H8" s="7">
        <v>5</v>
      </c>
      <c r="I8" s="7">
        <v>0</v>
      </c>
      <c r="J8" s="7">
        <v>7.8900000000000006</v>
      </c>
      <c r="K8" s="8">
        <v>7.7099999999999991</v>
      </c>
      <c r="L8" s="7">
        <v>5</v>
      </c>
      <c r="M8" s="7">
        <v>0</v>
      </c>
      <c r="N8" s="7">
        <v>1.3619999999999997</v>
      </c>
      <c r="O8" s="8">
        <v>0.186</v>
      </c>
      <c r="P8" s="7">
        <v>5</v>
      </c>
      <c r="Q8" s="7">
        <v>0</v>
      </c>
      <c r="R8" s="7">
        <v>0.55599999999999994</v>
      </c>
      <c r="S8" s="7">
        <v>0.24400000000000005</v>
      </c>
    </row>
    <row r="9" spans="3:19" x14ac:dyDescent="0.35">
      <c r="C9" s="4" t="s">
        <v>156</v>
      </c>
      <c r="D9" s="7">
        <v>1</v>
      </c>
      <c r="E9" s="7">
        <v>10.220000000000001</v>
      </c>
      <c r="F9" s="7">
        <v>66</v>
      </c>
      <c r="G9" s="8">
        <v>22.97</v>
      </c>
      <c r="H9" s="7">
        <v>4</v>
      </c>
      <c r="I9" s="7">
        <v>2.95</v>
      </c>
      <c r="J9" s="7">
        <v>460.2475</v>
      </c>
      <c r="K9" s="8">
        <v>296.30500000000001</v>
      </c>
      <c r="L9" s="7">
        <v>5</v>
      </c>
      <c r="M9" s="7">
        <v>0</v>
      </c>
      <c r="N9" s="7">
        <v>3.3559999999999994</v>
      </c>
      <c r="O9" s="8">
        <v>0.57800000000000007</v>
      </c>
      <c r="P9" s="7">
        <v>5</v>
      </c>
      <c r="Q9" s="7">
        <v>0</v>
      </c>
      <c r="R9" s="7">
        <v>0.86</v>
      </c>
      <c r="S9" s="7">
        <v>0.39400000000000002</v>
      </c>
    </row>
    <row r="10" spans="3:19" x14ac:dyDescent="0.35">
      <c r="C10" s="4" t="s">
        <v>157</v>
      </c>
      <c r="D10" s="7">
        <v>0</v>
      </c>
      <c r="E10" s="7">
        <v>28.118000000000002</v>
      </c>
      <c r="F10" s="7" t="s">
        <v>40</v>
      </c>
      <c r="G10" s="8" t="s">
        <v>40</v>
      </c>
      <c r="H10" s="7">
        <v>1</v>
      </c>
      <c r="I10" s="7">
        <v>16.059999999999999</v>
      </c>
      <c r="J10" s="7">
        <v>1800</v>
      </c>
      <c r="K10" s="8">
        <v>1365.17</v>
      </c>
      <c r="L10" s="7">
        <v>4</v>
      </c>
      <c r="M10" s="7">
        <v>2.4379999999999997</v>
      </c>
      <c r="N10" s="7">
        <v>26.854999999999997</v>
      </c>
      <c r="O10" s="8">
        <v>7.9550000000000001</v>
      </c>
      <c r="P10" s="7">
        <v>5</v>
      </c>
      <c r="Q10" s="7">
        <v>0</v>
      </c>
      <c r="R10" s="7">
        <v>2.9359999999999999</v>
      </c>
      <c r="S10" s="7">
        <v>1.5100000000000002</v>
      </c>
    </row>
    <row r="11" spans="3:19" x14ac:dyDescent="0.35">
      <c r="C11" s="4" t="s">
        <v>158</v>
      </c>
      <c r="D11" s="7">
        <v>0</v>
      </c>
      <c r="E11" s="7">
        <v>42.661999999999999</v>
      </c>
      <c r="F11" s="7" t="s">
        <v>40</v>
      </c>
      <c r="G11" s="8" t="s">
        <v>40</v>
      </c>
      <c r="H11" s="7">
        <v>0</v>
      </c>
      <c r="I11" s="7">
        <v>35.775999999999996</v>
      </c>
      <c r="J11" s="7" t="s">
        <v>40</v>
      </c>
      <c r="K11" s="8" t="s">
        <v>40</v>
      </c>
      <c r="L11" s="7">
        <v>0</v>
      </c>
      <c r="M11" s="7">
        <v>17.533999999999999</v>
      </c>
      <c r="N11" s="7" t="s">
        <v>40</v>
      </c>
      <c r="O11" s="8" t="s">
        <v>40</v>
      </c>
      <c r="P11" s="7">
        <v>5</v>
      </c>
      <c r="Q11" s="7">
        <v>0</v>
      </c>
      <c r="R11" s="7">
        <v>19.089999999999996</v>
      </c>
      <c r="S11" s="7">
        <v>10.036000000000001</v>
      </c>
    </row>
    <row r="12" spans="3:19" x14ac:dyDescent="0.35">
      <c r="C12" s="4" t="s">
        <v>159</v>
      </c>
      <c r="D12" s="7">
        <v>5</v>
      </c>
      <c r="E12" s="7">
        <v>0</v>
      </c>
      <c r="F12" s="7">
        <v>300.68400000000003</v>
      </c>
      <c r="G12" s="8">
        <v>121.83399999999999</v>
      </c>
      <c r="H12" s="7">
        <v>5</v>
      </c>
      <c r="I12" s="7">
        <v>0</v>
      </c>
      <c r="J12" s="7">
        <v>7.5620000000000003</v>
      </c>
      <c r="K12" s="8">
        <v>7.056</v>
      </c>
      <c r="L12" s="7">
        <v>5</v>
      </c>
      <c r="M12" s="7">
        <v>0</v>
      </c>
      <c r="N12" s="7">
        <v>1.9440000000000002</v>
      </c>
      <c r="O12" s="8">
        <v>9.8000000000000004E-2</v>
      </c>
      <c r="P12" s="7">
        <v>5</v>
      </c>
      <c r="Q12" s="7">
        <v>0</v>
      </c>
      <c r="R12" s="7">
        <v>0.184</v>
      </c>
      <c r="S12" s="7">
        <v>1.7999999999999999E-2</v>
      </c>
    </row>
    <row r="13" spans="3:19" x14ac:dyDescent="0.35">
      <c r="C13" s="4" t="s">
        <v>160</v>
      </c>
      <c r="D13" s="7">
        <v>1</v>
      </c>
      <c r="E13" s="7">
        <v>8.1739999999999995</v>
      </c>
      <c r="F13" s="7">
        <v>74.64</v>
      </c>
      <c r="G13" s="8">
        <v>58.29</v>
      </c>
      <c r="H13" s="7">
        <v>5</v>
      </c>
      <c r="I13" s="7">
        <v>0</v>
      </c>
      <c r="J13" s="7">
        <v>217.91800000000003</v>
      </c>
      <c r="K13" s="8">
        <v>137.096</v>
      </c>
      <c r="L13" s="7">
        <v>5</v>
      </c>
      <c r="M13" s="7">
        <v>0</v>
      </c>
      <c r="N13" s="7">
        <v>7.12</v>
      </c>
      <c r="O13" s="8">
        <v>0.254</v>
      </c>
      <c r="P13" s="7">
        <v>5</v>
      </c>
      <c r="Q13" s="7">
        <v>0</v>
      </c>
      <c r="R13" s="7">
        <v>0.34399999999999997</v>
      </c>
      <c r="S13" s="7">
        <v>4.6000000000000006E-2</v>
      </c>
    </row>
    <row r="14" spans="3:19" x14ac:dyDescent="0.35">
      <c r="C14" s="4" t="s">
        <v>161</v>
      </c>
      <c r="D14" s="7">
        <v>0</v>
      </c>
      <c r="E14" s="7">
        <v>23.856000000000002</v>
      </c>
      <c r="F14" s="7" t="s">
        <v>40</v>
      </c>
      <c r="G14" s="8" t="s">
        <v>40</v>
      </c>
      <c r="H14" s="7">
        <v>2</v>
      </c>
      <c r="I14" s="7">
        <v>12.91</v>
      </c>
      <c r="J14" s="7">
        <v>654.97</v>
      </c>
      <c r="K14" s="8">
        <v>315.72000000000003</v>
      </c>
      <c r="L14" s="7">
        <v>5</v>
      </c>
      <c r="M14" s="7">
        <v>0</v>
      </c>
      <c r="N14" s="7">
        <v>16.405999999999999</v>
      </c>
      <c r="O14" s="8">
        <v>4.2359999999999998</v>
      </c>
      <c r="P14" s="7">
        <v>5</v>
      </c>
      <c r="Q14" s="7">
        <v>0</v>
      </c>
      <c r="R14" s="7">
        <v>1.0859999999999999</v>
      </c>
      <c r="S14" s="7">
        <v>0.19800000000000001</v>
      </c>
    </row>
    <row r="15" spans="3:19" x14ac:dyDescent="0.35">
      <c r="C15" s="4" t="s">
        <v>162</v>
      </c>
      <c r="D15" s="7">
        <v>0</v>
      </c>
      <c r="E15" s="7">
        <v>44.489999999999995</v>
      </c>
      <c r="F15" s="7" t="s">
        <v>40</v>
      </c>
      <c r="G15" s="8" t="s">
        <v>40</v>
      </c>
      <c r="H15" s="7">
        <v>0</v>
      </c>
      <c r="I15" s="7">
        <v>36.786000000000001</v>
      </c>
      <c r="J15" s="7" t="s">
        <v>40</v>
      </c>
      <c r="K15" s="8" t="s">
        <v>40</v>
      </c>
      <c r="L15" s="7">
        <v>1</v>
      </c>
      <c r="M15" s="7">
        <v>11.404</v>
      </c>
      <c r="N15" s="7">
        <v>1205.22</v>
      </c>
      <c r="O15" s="8">
        <v>1404.61</v>
      </c>
      <c r="P15" s="7">
        <v>5</v>
      </c>
      <c r="Q15" s="7">
        <v>0</v>
      </c>
      <c r="R15" s="7">
        <v>23.488</v>
      </c>
      <c r="S15" s="7">
        <v>6.5920000000000005</v>
      </c>
    </row>
    <row r="16" spans="3:19" x14ac:dyDescent="0.35">
      <c r="C16" s="4" t="s">
        <v>163</v>
      </c>
      <c r="D16" s="7">
        <v>5</v>
      </c>
      <c r="E16" s="7">
        <v>0</v>
      </c>
      <c r="F16" s="7">
        <v>11.652000000000001</v>
      </c>
      <c r="G16" s="8">
        <v>8.2880000000000003</v>
      </c>
      <c r="H16" s="7">
        <v>5</v>
      </c>
      <c r="I16" s="7">
        <v>0</v>
      </c>
      <c r="J16" s="7">
        <v>0.71799999999999997</v>
      </c>
      <c r="K16" s="8">
        <v>0.53999999999999992</v>
      </c>
      <c r="L16" s="7">
        <v>5</v>
      </c>
      <c r="M16" s="7">
        <v>0</v>
      </c>
      <c r="N16" s="7">
        <v>0.39</v>
      </c>
      <c r="O16" s="8">
        <v>3.7999999999999999E-2</v>
      </c>
      <c r="P16" s="7">
        <v>5</v>
      </c>
      <c r="Q16" s="7">
        <v>0</v>
      </c>
      <c r="R16" s="7">
        <v>0.15399999999999997</v>
      </c>
      <c r="S16" s="7">
        <v>3.2000000000000001E-2</v>
      </c>
    </row>
    <row r="17" spans="3:20" x14ac:dyDescent="0.35">
      <c r="C17" s="4" t="s">
        <v>164</v>
      </c>
      <c r="D17" s="7">
        <v>5</v>
      </c>
      <c r="E17" s="7">
        <v>0</v>
      </c>
      <c r="F17" s="7">
        <v>230.62600000000003</v>
      </c>
      <c r="G17" s="8">
        <v>85.483999999999995</v>
      </c>
      <c r="H17" s="7">
        <v>5</v>
      </c>
      <c r="I17" s="7">
        <v>0</v>
      </c>
      <c r="J17" s="7">
        <v>1.032</v>
      </c>
      <c r="K17" s="8">
        <v>0.7619999999999999</v>
      </c>
      <c r="L17" s="7">
        <v>5</v>
      </c>
      <c r="M17" s="7">
        <v>0</v>
      </c>
      <c r="N17" s="7">
        <v>0.77999999999999992</v>
      </c>
      <c r="O17" s="8">
        <v>4.5999999999999999E-2</v>
      </c>
      <c r="P17" s="7">
        <v>5</v>
      </c>
      <c r="Q17" s="7">
        <v>0</v>
      </c>
      <c r="R17" s="7">
        <v>0.22000000000000003</v>
      </c>
      <c r="S17" s="7">
        <v>3.8000000000000006E-2</v>
      </c>
    </row>
    <row r="18" spans="3:20" x14ac:dyDescent="0.35">
      <c r="C18" s="4" t="s">
        <v>165</v>
      </c>
      <c r="D18" s="7">
        <v>2</v>
      </c>
      <c r="E18" s="7">
        <v>4.38</v>
      </c>
      <c r="F18" s="7">
        <v>4.0949999999999998</v>
      </c>
      <c r="G18" s="8">
        <v>2.7949999999999999</v>
      </c>
      <c r="H18" s="7">
        <v>5</v>
      </c>
      <c r="I18" s="7">
        <v>1.1199999999999999</v>
      </c>
      <c r="J18" s="7">
        <v>370.2</v>
      </c>
      <c r="K18" s="8">
        <v>279.83799999999997</v>
      </c>
      <c r="L18" s="7">
        <v>5</v>
      </c>
      <c r="M18" s="7">
        <v>0</v>
      </c>
      <c r="N18" s="7">
        <v>5.4799999999999995</v>
      </c>
      <c r="O18" s="8">
        <v>0.19800000000000001</v>
      </c>
      <c r="P18" s="7">
        <v>5</v>
      </c>
      <c r="Q18" s="7">
        <v>0</v>
      </c>
      <c r="R18" s="7">
        <v>0.44600000000000001</v>
      </c>
      <c r="S18" s="7">
        <v>9.4E-2</v>
      </c>
    </row>
    <row r="19" spans="3:20" x14ac:dyDescent="0.35">
      <c r="C19" s="4" t="s">
        <v>166</v>
      </c>
      <c r="D19" s="7">
        <v>0</v>
      </c>
      <c r="E19" s="7">
        <v>17.497999999999998</v>
      </c>
      <c r="F19" s="7" t="s">
        <v>40</v>
      </c>
      <c r="G19" s="8" t="s">
        <v>40</v>
      </c>
      <c r="H19" s="7">
        <v>1</v>
      </c>
      <c r="I19" s="7">
        <v>5.79</v>
      </c>
      <c r="J19" s="7">
        <v>49.18</v>
      </c>
      <c r="K19" s="8">
        <v>36.619999999999997</v>
      </c>
      <c r="L19" s="7">
        <v>5</v>
      </c>
      <c r="M19" s="7">
        <v>0</v>
      </c>
      <c r="N19" s="7">
        <v>27.256</v>
      </c>
      <c r="O19" s="8">
        <v>3.4120000000000004</v>
      </c>
      <c r="P19" s="7">
        <v>5</v>
      </c>
      <c r="Q19" s="7">
        <v>0</v>
      </c>
      <c r="R19" s="7">
        <v>1.766</v>
      </c>
      <c r="S19" s="7">
        <v>0.36600000000000005</v>
      </c>
    </row>
    <row r="20" spans="3:20" x14ac:dyDescent="0.35">
      <c r="C20" s="4" t="s">
        <v>167</v>
      </c>
      <c r="D20" s="7">
        <v>0</v>
      </c>
      <c r="E20" s="7">
        <v>28.35</v>
      </c>
      <c r="F20" s="7" t="s">
        <v>40</v>
      </c>
      <c r="G20" s="8" t="s">
        <v>40</v>
      </c>
      <c r="H20" s="7">
        <v>0</v>
      </c>
      <c r="I20" s="7">
        <v>22.135999999999999</v>
      </c>
      <c r="J20" s="7" t="s">
        <v>40</v>
      </c>
      <c r="K20" s="8" t="s">
        <v>40</v>
      </c>
      <c r="L20" s="7">
        <v>0</v>
      </c>
      <c r="M20" s="7">
        <v>19.648</v>
      </c>
      <c r="N20" s="7" t="s">
        <v>40</v>
      </c>
      <c r="O20" s="8" t="s">
        <v>40</v>
      </c>
      <c r="P20" s="7">
        <v>5</v>
      </c>
      <c r="Q20" s="7">
        <v>0</v>
      </c>
      <c r="R20" s="7">
        <v>2.4220000000000002</v>
      </c>
      <c r="S20" s="7">
        <v>0.88800000000000012</v>
      </c>
    </row>
    <row r="21" spans="3:20" x14ac:dyDescent="0.35">
      <c r="C21" s="4" t="s">
        <v>168</v>
      </c>
      <c r="D21" s="7">
        <v>0</v>
      </c>
      <c r="E21" s="7">
        <v>37.262</v>
      </c>
      <c r="F21" s="7" t="s">
        <v>40</v>
      </c>
      <c r="G21" s="8" t="s">
        <v>40</v>
      </c>
      <c r="H21" s="7">
        <v>0</v>
      </c>
      <c r="I21" s="7">
        <v>32.79</v>
      </c>
      <c r="J21" s="7" t="s">
        <v>40</v>
      </c>
      <c r="K21" s="8" t="s">
        <v>40</v>
      </c>
      <c r="L21" s="7">
        <v>0</v>
      </c>
      <c r="M21" s="7">
        <v>32.564</v>
      </c>
      <c r="N21" s="7" t="s">
        <v>40</v>
      </c>
      <c r="O21" s="8" t="s">
        <v>40</v>
      </c>
      <c r="P21" s="7">
        <v>5</v>
      </c>
      <c r="Q21" s="7">
        <v>0</v>
      </c>
      <c r="R21" s="7">
        <v>28.268000000000001</v>
      </c>
      <c r="S21" s="7">
        <v>12.492000000000001</v>
      </c>
    </row>
    <row r="22" spans="3:20" x14ac:dyDescent="0.35">
      <c r="C22" s="4" t="s">
        <v>169</v>
      </c>
      <c r="D22" s="7">
        <v>0</v>
      </c>
      <c r="E22" s="7">
        <v>46.019999999999996</v>
      </c>
      <c r="F22" s="7" t="s">
        <v>40</v>
      </c>
      <c r="G22" s="8" t="s">
        <v>40</v>
      </c>
      <c r="H22" s="7">
        <v>0</v>
      </c>
      <c r="I22" s="7">
        <v>42.554000000000002</v>
      </c>
      <c r="J22" s="7" t="s">
        <v>40</v>
      </c>
      <c r="K22" s="8" t="s">
        <v>40</v>
      </c>
      <c r="L22" s="7">
        <v>0</v>
      </c>
      <c r="M22" s="7">
        <v>43.92</v>
      </c>
      <c r="N22" s="7" t="s">
        <v>40</v>
      </c>
      <c r="O22" s="8" t="s">
        <v>40</v>
      </c>
      <c r="P22" s="7">
        <v>5</v>
      </c>
      <c r="Q22" s="7">
        <v>0</v>
      </c>
      <c r="R22" s="7">
        <v>166.72399999999999</v>
      </c>
      <c r="S22" s="7">
        <v>77.067999999999998</v>
      </c>
    </row>
    <row r="23" spans="3:20" x14ac:dyDescent="0.35">
      <c r="C23" s="4" t="s">
        <v>170</v>
      </c>
      <c r="D23" s="7">
        <v>0</v>
      </c>
      <c r="E23" s="7">
        <v>57.722000000000001</v>
      </c>
      <c r="F23" s="7" t="s">
        <v>40</v>
      </c>
      <c r="G23" s="8" t="s">
        <v>40</v>
      </c>
      <c r="H23" s="7">
        <v>0</v>
      </c>
      <c r="I23" s="7">
        <v>53.911999999999999</v>
      </c>
      <c r="J23" s="7" t="s">
        <v>40</v>
      </c>
      <c r="K23" s="8" t="s">
        <v>40</v>
      </c>
      <c r="L23" s="7">
        <v>0</v>
      </c>
      <c r="M23" s="7">
        <v>56.903999999999996</v>
      </c>
      <c r="N23" s="7" t="s">
        <v>40</v>
      </c>
      <c r="O23" s="8" t="s">
        <v>40</v>
      </c>
      <c r="P23" s="7">
        <v>0</v>
      </c>
      <c r="Q23" s="7" t="s">
        <v>40</v>
      </c>
      <c r="R23" s="7" t="s">
        <v>40</v>
      </c>
      <c r="S23" s="7" t="s">
        <v>40</v>
      </c>
    </row>
    <row r="24" spans="3:20" x14ac:dyDescent="0.35">
      <c r="C24" s="4" t="s">
        <v>171</v>
      </c>
      <c r="D24" s="7">
        <v>0</v>
      </c>
      <c r="E24" s="7">
        <v>21.85</v>
      </c>
      <c r="F24" s="7" t="s">
        <v>40</v>
      </c>
      <c r="G24" s="8" t="s">
        <v>40</v>
      </c>
      <c r="H24" s="7">
        <v>0</v>
      </c>
      <c r="I24" s="7">
        <v>15.548000000000002</v>
      </c>
      <c r="J24" s="7" t="s">
        <v>40</v>
      </c>
      <c r="K24" s="8" t="s">
        <v>40</v>
      </c>
      <c r="L24" s="7">
        <v>2</v>
      </c>
      <c r="M24" s="7">
        <v>9.3159999999999989</v>
      </c>
      <c r="N24" s="7">
        <v>251.22500000000002</v>
      </c>
      <c r="O24" s="8">
        <v>81.089999999999989</v>
      </c>
      <c r="P24" s="7">
        <v>5</v>
      </c>
      <c r="Q24" s="7">
        <v>0</v>
      </c>
      <c r="R24" s="7">
        <v>0.52800000000000002</v>
      </c>
      <c r="S24" s="7">
        <v>0.192</v>
      </c>
    </row>
    <row r="25" spans="3:20" x14ac:dyDescent="0.35">
      <c r="C25" s="4" t="s">
        <v>172</v>
      </c>
      <c r="D25" s="7">
        <v>0</v>
      </c>
      <c r="E25" s="7">
        <v>35.543999999999997</v>
      </c>
      <c r="F25" s="7" t="s">
        <v>40</v>
      </c>
      <c r="G25" s="8" t="s">
        <v>40</v>
      </c>
      <c r="H25" s="7">
        <v>0</v>
      </c>
      <c r="I25" s="7">
        <v>30.728000000000002</v>
      </c>
      <c r="J25" s="7" t="s">
        <v>40</v>
      </c>
      <c r="K25" s="8" t="s">
        <v>40</v>
      </c>
      <c r="L25" s="7">
        <v>1</v>
      </c>
      <c r="M25" s="7">
        <v>16.173999999999999</v>
      </c>
      <c r="N25" s="7">
        <v>12.32</v>
      </c>
      <c r="O25" s="8">
        <v>7.13</v>
      </c>
      <c r="P25" s="7">
        <v>5</v>
      </c>
      <c r="Q25" s="7">
        <v>0</v>
      </c>
      <c r="R25" s="7">
        <v>0.92599999999999993</v>
      </c>
      <c r="S25" s="7">
        <v>0.34800000000000003</v>
      </c>
    </row>
    <row r="26" spans="3:20" x14ac:dyDescent="0.35">
      <c r="C26" s="4" t="s">
        <v>173</v>
      </c>
      <c r="D26" s="7">
        <v>0</v>
      </c>
      <c r="E26" s="7">
        <v>47.489999999999995</v>
      </c>
      <c r="F26" s="7" t="s">
        <v>40</v>
      </c>
      <c r="G26" s="8" t="s">
        <v>40</v>
      </c>
      <c r="H26" s="7">
        <v>0</v>
      </c>
      <c r="I26" s="7">
        <v>43.39</v>
      </c>
      <c r="J26" s="7" t="s">
        <v>40</v>
      </c>
      <c r="K26" s="8" t="s">
        <v>40</v>
      </c>
      <c r="L26" s="7">
        <v>0</v>
      </c>
      <c r="M26" s="7">
        <v>38.073999999999998</v>
      </c>
      <c r="N26" s="7" t="s">
        <v>40</v>
      </c>
      <c r="O26" s="8" t="s">
        <v>40</v>
      </c>
      <c r="P26" s="7">
        <v>5</v>
      </c>
      <c r="Q26" s="7">
        <v>0</v>
      </c>
      <c r="R26" s="7">
        <v>6.5220000000000002</v>
      </c>
      <c r="S26" s="7">
        <v>2.9059999999999997</v>
      </c>
    </row>
    <row r="27" spans="3:20" x14ac:dyDescent="0.35">
      <c r="C27" s="5" t="s">
        <v>174</v>
      </c>
      <c r="D27" s="10">
        <v>0</v>
      </c>
      <c r="E27" s="10">
        <v>57.668000000000006</v>
      </c>
      <c r="F27" s="10" t="s">
        <v>40</v>
      </c>
      <c r="G27" s="11" t="s">
        <v>40</v>
      </c>
      <c r="H27" s="10">
        <v>0</v>
      </c>
      <c r="I27" s="10">
        <v>55.227999999999994</v>
      </c>
      <c r="J27" s="10" t="s">
        <v>40</v>
      </c>
      <c r="K27" s="11" t="s">
        <v>40</v>
      </c>
      <c r="L27" s="10">
        <v>0</v>
      </c>
      <c r="M27" s="10">
        <v>47.696000000000005</v>
      </c>
      <c r="N27" s="10" t="s">
        <v>40</v>
      </c>
      <c r="O27" s="11" t="s">
        <v>40</v>
      </c>
      <c r="P27" s="10">
        <v>5</v>
      </c>
      <c r="Q27" s="10">
        <v>0</v>
      </c>
      <c r="R27" s="10">
        <v>128.024</v>
      </c>
      <c r="S27" s="10">
        <v>60.019999999999996</v>
      </c>
    </row>
    <row r="28" spans="3:20" x14ac:dyDescent="0.35">
      <c r="C28" s="9" t="s">
        <v>182</v>
      </c>
      <c r="D28" s="7">
        <f>SUM(D4:D27)</f>
        <v>24</v>
      </c>
      <c r="E28" s="7" t="s">
        <v>40</v>
      </c>
      <c r="F28" s="7" t="s">
        <v>40</v>
      </c>
      <c r="G28" s="9" t="s">
        <v>40</v>
      </c>
      <c r="H28" s="7">
        <f>SUM(H4:H27)</f>
        <v>40</v>
      </c>
      <c r="I28" s="7" t="s">
        <v>40</v>
      </c>
      <c r="J28" s="7" t="s">
        <v>40</v>
      </c>
      <c r="K28" s="9" t="s">
        <v>40</v>
      </c>
      <c r="L28" s="7">
        <f>SUM(L4:L27)</f>
        <v>62</v>
      </c>
      <c r="M28" s="7" t="s">
        <v>40</v>
      </c>
      <c r="N28" s="7" t="s">
        <v>40</v>
      </c>
      <c r="O28" s="9" t="s">
        <v>40</v>
      </c>
      <c r="P28" s="7">
        <f>SUM(P4:P27)</f>
        <v>114</v>
      </c>
      <c r="Q28" s="7" t="s">
        <v>40</v>
      </c>
      <c r="R28" s="7" t="s">
        <v>40</v>
      </c>
      <c r="S28" s="7" t="s">
        <v>40</v>
      </c>
      <c r="T28" s="7"/>
    </row>
    <row r="29" spans="3:20" x14ac:dyDescent="0.35">
      <c r="C29" s="8" t="s">
        <v>183</v>
      </c>
      <c r="D29" s="7" t="s">
        <v>40</v>
      </c>
      <c r="E29" s="7">
        <f>AVERAGE(E4:E27)</f>
        <v>28.061250000000001</v>
      </c>
      <c r="F29" s="7">
        <f t="shared" ref="F29:S29" si="0">AVERAGE(F4:F27)</f>
        <v>217.79712500000002</v>
      </c>
      <c r="G29" s="8">
        <f t="shared" si="0"/>
        <v>85.436374999999998</v>
      </c>
      <c r="H29" s="7" t="s">
        <v>40</v>
      </c>
      <c r="I29" s="7">
        <f t="shared" si="0"/>
        <v>22.264666666666667</v>
      </c>
      <c r="J29" s="7">
        <f t="shared" si="0"/>
        <v>328.25977272727272</v>
      </c>
      <c r="K29" s="8">
        <f t="shared" si="0"/>
        <v>224.73154545454551</v>
      </c>
      <c r="L29" s="7" t="s">
        <v>40</v>
      </c>
      <c r="M29" s="7">
        <f t="shared" si="0"/>
        <v>15.341916666666664</v>
      </c>
      <c r="N29" s="7">
        <f t="shared" si="0"/>
        <v>117.61646666666667</v>
      </c>
      <c r="O29" s="8">
        <f t="shared" si="0"/>
        <v>106.74566666666668</v>
      </c>
      <c r="P29" s="7" t="s">
        <v>40</v>
      </c>
      <c r="Q29" s="7">
        <f t="shared" si="0"/>
        <v>0</v>
      </c>
      <c r="R29" s="7">
        <f t="shared" si="0"/>
        <v>44.211847826086967</v>
      </c>
      <c r="S29" s="7">
        <f t="shared" si="0"/>
        <v>22.31410869565217</v>
      </c>
      <c r="T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1392-DE26-414E-B79B-3A7FB0BD29BA}">
  <dimension ref="B2:H36"/>
  <sheetViews>
    <sheetView tabSelected="1" topLeftCell="A20" workbookViewId="0">
      <selection activeCell="N34" sqref="N34"/>
    </sheetView>
  </sheetViews>
  <sheetFormatPr defaultRowHeight="14.5" x14ac:dyDescent="0.35"/>
  <sheetData>
    <row r="2" spans="2:8" x14ac:dyDescent="0.35">
      <c r="C2" s="12" t="s">
        <v>181</v>
      </c>
      <c r="F2" s="12" t="s">
        <v>184</v>
      </c>
    </row>
    <row r="3" spans="2:8" x14ac:dyDescent="0.35">
      <c r="B3" s="5" t="s">
        <v>0</v>
      </c>
      <c r="C3" s="6" t="s">
        <v>6</v>
      </c>
      <c r="D3" s="6" t="s">
        <v>12</v>
      </c>
      <c r="E3" s="5" t="s">
        <v>11</v>
      </c>
      <c r="F3" s="13" t="s">
        <v>6</v>
      </c>
      <c r="G3" s="6" t="s">
        <v>12</v>
      </c>
      <c r="H3" s="6" t="s">
        <v>11</v>
      </c>
    </row>
    <row r="4" spans="2:8" x14ac:dyDescent="0.35">
      <c r="B4" s="4" t="s">
        <v>34</v>
      </c>
      <c r="C4">
        <v>1</v>
      </c>
      <c r="D4">
        <v>15.06</v>
      </c>
      <c r="E4" s="4">
        <v>31.3</v>
      </c>
      <c r="F4">
        <v>1</v>
      </c>
      <c r="G4">
        <v>21.54</v>
      </c>
      <c r="H4">
        <v>11.45</v>
      </c>
    </row>
    <row r="5" spans="2:8" x14ac:dyDescent="0.35">
      <c r="B5" s="4" t="s">
        <v>35</v>
      </c>
      <c r="C5">
        <v>1</v>
      </c>
      <c r="D5">
        <v>11.06</v>
      </c>
      <c r="E5" s="4">
        <v>21.58</v>
      </c>
      <c r="F5">
        <v>1</v>
      </c>
      <c r="G5">
        <v>13.76</v>
      </c>
      <c r="H5">
        <v>12.73</v>
      </c>
    </row>
    <row r="6" spans="2:8" x14ac:dyDescent="0.35">
      <c r="B6" s="4" t="s">
        <v>36</v>
      </c>
      <c r="C6">
        <v>1</v>
      </c>
      <c r="D6">
        <v>5.09</v>
      </c>
      <c r="E6" s="4">
        <v>13.88</v>
      </c>
      <c r="F6">
        <v>1</v>
      </c>
      <c r="G6">
        <v>5.24</v>
      </c>
      <c r="H6">
        <v>9.68</v>
      </c>
    </row>
    <row r="7" spans="2:8" x14ac:dyDescent="0.35">
      <c r="B7" s="4" t="s">
        <v>37</v>
      </c>
      <c r="C7">
        <v>1</v>
      </c>
      <c r="D7">
        <v>6.26</v>
      </c>
      <c r="E7" s="4">
        <v>13.8</v>
      </c>
      <c r="F7">
        <v>1</v>
      </c>
      <c r="G7">
        <v>6.58</v>
      </c>
      <c r="H7">
        <v>7.34</v>
      </c>
    </row>
    <row r="8" spans="2:8" x14ac:dyDescent="0.35">
      <c r="B8" s="4" t="s">
        <v>38</v>
      </c>
      <c r="C8">
        <v>1</v>
      </c>
      <c r="D8">
        <v>113.5</v>
      </c>
      <c r="E8" s="4">
        <v>251.76</v>
      </c>
      <c r="F8">
        <v>1</v>
      </c>
      <c r="G8">
        <v>145.09</v>
      </c>
      <c r="H8">
        <v>143.84</v>
      </c>
    </row>
    <row r="9" spans="2:8" x14ac:dyDescent="0.35">
      <c r="B9" s="4" t="s">
        <v>39</v>
      </c>
      <c r="C9">
        <v>0</v>
      </c>
      <c r="D9" t="s">
        <v>40</v>
      </c>
      <c r="E9" s="4" t="s">
        <v>40</v>
      </c>
      <c r="F9">
        <v>1</v>
      </c>
      <c r="G9">
        <v>3135.85</v>
      </c>
      <c r="H9">
        <v>843.25</v>
      </c>
    </row>
    <row r="10" spans="2:8" x14ac:dyDescent="0.35">
      <c r="B10" s="4" t="s">
        <v>41</v>
      </c>
      <c r="C10">
        <v>1</v>
      </c>
      <c r="D10">
        <v>123.9</v>
      </c>
      <c r="E10" s="4">
        <v>230.77</v>
      </c>
      <c r="F10">
        <v>1</v>
      </c>
      <c r="G10">
        <v>194.13</v>
      </c>
      <c r="H10">
        <v>96.1</v>
      </c>
    </row>
    <row r="11" spans="2:8" x14ac:dyDescent="0.35">
      <c r="B11" s="4" t="s">
        <v>42</v>
      </c>
      <c r="C11">
        <v>1</v>
      </c>
      <c r="D11">
        <v>632.54999999999995</v>
      </c>
      <c r="E11" s="4">
        <v>1166.6500000000001</v>
      </c>
      <c r="F11">
        <v>1</v>
      </c>
      <c r="G11">
        <v>1147.6300000000001</v>
      </c>
      <c r="H11">
        <v>485.64</v>
      </c>
    </row>
    <row r="12" spans="2:8" x14ac:dyDescent="0.35">
      <c r="B12" s="4" t="s">
        <v>43</v>
      </c>
      <c r="C12">
        <v>1</v>
      </c>
      <c r="D12">
        <v>450.38</v>
      </c>
      <c r="E12" s="4">
        <v>791.43</v>
      </c>
      <c r="F12">
        <v>1</v>
      </c>
      <c r="G12">
        <v>836.67</v>
      </c>
      <c r="H12">
        <v>318.62</v>
      </c>
    </row>
    <row r="13" spans="2:8" x14ac:dyDescent="0.35">
      <c r="B13" s="4" t="s">
        <v>79</v>
      </c>
      <c r="C13">
        <v>1</v>
      </c>
      <c r="D13">
        <v>0.44</v>
      </c>
      <c r="E13" s="4">
        <v>6.13</v>
      </c>
      <c r="F13">
        <v>1</v>
      </c>
      <c r="G13">
        <v>0.44</v>
      </c>
      <c r="H13">
        <v>6.62</v>
      </c>
    </row>
    <row r="14" spans="2:8" x14ac:dyDescent="0.35">
      <c r="B14" s="4" t="s">
        <v>80</v>
      </c>
      <c r="C14">
        <v>1</v>
      </c>
      <c r="D14">
        <v>19.989999999999998</v>
      </c>
      <c r="E14" s="4">
        <v>62.44</v>
      </c>
      <c r="F14">
        <v>1</v>
      </c>
      <c r="G14">
        <v>21.72</v>
      </c>
      <c r="H14">
        <v>49.66</v>
      </c>
    </row>
    <row r="15" spans="2:8" x14ac:dyDescent="0.35">
      <c r="B15" s="4" t="s">
        <v>81</v>
      </c>
      <c r="C15">
        <v>1</v>
      </c>
      <c r="D15">
        <v>3.68</v>
      </c>
      <c r="E15" s="4">
        <v>10.51</v>
      </c>
      <c r="F15">
        <v>1</v>
      </c>
      <c r="G15">
        <v>3.68</v>
      </c>
      <c r="H15">
        <v>11.04</v>
      </c>
    </row>
    <row r="16" spans="2:8" x14ac:dyDescent="0.35">
      <c r="B16" s="4" t="s">
        <v>82</v>
      </c>
      <c r="C16">
        <v>1</v>
      </c>
      <c r="D16">
        <v>2.25</v>
      </c>
      <c r="E16" s="4">
        <v>15.06</v>
      </c>
      <c r="F16">
        <v>1</v>
      </c>
      <c r="G16">
        <v>2.27</v>
      </c>
      <c r="H16">
        <v>17.18</v>
      </c>
    </row>
    <row r="17" spans="2:8" x14ac:dyDescent="0.35">
      <c r="B17" s="4" t="s">
        <v>83</v>
      </c>
      <c r="C17">
        <v>1</v>
      </c>
      <c r="D17">
        <v>6.6</v>
      </c>
      <c r="E17" s="4">
        <v>23.3</v>
      </c>
      <c r="F17">
        <v>1</v>
      </c>
      <c r="G17">
        <v>6.7</v>
      </c>
      <c r="H17">
        <v>23.92</v>
      </c>
    </row>
    <row r="18" spans="2:8" x14ac:dyDescent="0.35">
      <c r="B18" s="4" t="s">
        <v>107</v>
      </c>
      <c r="C18">
        <v>1</v>
      </c>
      <c r="D18">
        <v>1.04</v>
      </c>
      <c r="E18" s="4">
        <v>2.91</v>
      </c>
      <c r="F18">
        <v>1</v>
      </c>
      <c r="G18">
        <v>1.03</v>
      </c>
      <c r="H18">
        <v>3.63</v>
      </c>
    </row>
    <row r="19" spans="2:8" x14ac:dyDescent="0.35">
      <c r="B19" s="4" t="s">
        <v>109</v>
      </c>
      <c r="C19">
        <v>1</v>
      </c>
      <c r="D19">
        <v>7.42</v>
      </c>
      <c r="E19" s="4">
        <v>19.38</v>
      </c>
      <c r="F19">
        <v>1</v>
      </c>
      <c r="G19">
        <v>7.6</v>
      </c>
      <c r="H19">
        <v>9.73</v>
      </c>
    </row>
    <row r="20" spans="2:8" x14ac:dyDescent="0.35">
      <c r="B20" s="4" t="s">
        <v>110</v>
      </c>
      <c r="C20">
        <v>1</v>
      </c>
      <c r="D20">
        <v>18.37</v>
      </c>
      <c r="E20" s="4">
        <v>41.18</v>
      </c>
      <c r="F20">
        <v>1</v>
      </c>
      <c r="G20">
        <v>20.37</v>
      </c>
      <c r="H20">
        <v>14.48</v>
      </c>
    </row>
    <row r="21" spans="2:8" x14ac:dyDescent="0.35">
      <c r="B21" s="4" t="s">
        <v>111</v>
      </c>
      <c r="C21">
        <v>1</v>
      </c>
      <c r="D21">
        <v>15.92</v>
      </c>
      <c r="E21" s="4">
        <v>32.35</v>
      </c>
      <c r="F21">
        <v>1</v>
      </c>
      <c r="G21">
        <v>23.64</v>
      </c>
      <c r="H21">
        <v>13.22</v>
      </c>
    </row>
    <row r="22" spans="2:8" x14ac:dyDescent="0.35">
      <c r="B22" s="4" t="s">
        <v>112</v>
      </c>
      <c r="C22">
        <v>1</v>
      </c>
      <c r="D22">
        <v>12.86</v>
      </c>
      <c r="E22" s="4">
        <v>30.38</v>
      </c>
      <c r="F22">
        <v>1</v>
      </c>
      <c r="G22">
        <v>18.3</v>
      </c>
      <c r="H22">
        <v>10.93</v>
      </c>
    </row>
    <row r="23" spans="2:8" x14ac:dyDescent="0.35">
      <c r="B23" s="4" t="s">
        <v>113</v>
      </c>
      <c r="C23">
        <v>1</v>
      </c>
      <c r="D23">
        <v>7.89</v>
      </c>
      <c r="E23" s="4">
        <v>18.05</v>
      </c>
      <c r="F23">
        <v>1</v>
      </c>
      <c r="G23">
        <v>8.77</v>
      </c>
      <c r="H23">
        <v>8.3000000000000007</v>
      </c>
    </row>
    <row r="24" spans="2:8" x14ac:dyDescent="0.35">
      <c r="B24" s="4" t="s">
        <v>114</v>
      </c>
      <c r="C24">
        <v>1</v>
      </c>
      <c r="D24">
        <v>53.15</v>
      </c>
      <c r="E24" s="4">
        <v>114.16</v>
      </c>
      <c r="F24">
        <v>1</v>
      </c>
      <c r="G24">
        <v>58.31</v>
      </c>
      <c r="H24">
        <v>43.31</v>
      </c>
    </row>
    <row r="25" spans="2:8" x14ac:dyDescent="0.35">
      <c r="B25" s="4" t="s">
        <v>115</v>
      </c>
      <c r="C25">
        <v>1</v>
      </c>
      <c r="D25">
        <v>113.64</v>
      </c>
      <c r="E25" s="4">
        <v>218.54</v>
      </c>
      <c r="F25">
        <v>1</v>
      </c>
      <c r="G25">
        <v>305.44</v>
      </c>
      <c r="H25">
        <v>100.82</v>
      </c>
    </row>
    <row r="26" spans="2:8" x14ac:dyDescent="0.35">
      <c r="B26" s="4" t="s">
        <v>116</v>
      </c>
      <c r="C26">
        <v>1</v>
      </c>
      <c r="D26">
        <v>23.23</v>
      </c>
      <c r="E26" s="4">
        <v>59.52</v>
      </c>
      <c r="F26">
        <v>1</v>
      </c>
      <c r="G26">
        <v>25.11</v>
      </c>
      <c r="H26">
        <v>22.58</v>
      </c>
    </row>
    <row r="27" spans="2:8" x14ac:dyDescent="0.35">
      <c r="B27" s="4" t="s">
        <v>117</v>
      </c>
      <c r="C27">
        <v>1</v>
      </c>
      <c r="D27">
        <v>145.49</v>
      </c>
      <c r="E27" s="4">
        <v>329.67</v>
      </c>
      <c r="F27">
        <v>1</v>
      </c>
      <c r="G27">
        <v>154.69</v>
      </c>
      <c r="H27">
        <v>101.22</v>
      </c>
    </row>
    <row r="28" spans="2:8" x14ac:dyDescent="0.35">
      <c r="B28" s="4" t="s">
        <v>118</v>
      </c>
      <c r="C28">
        <v>1</v>
      </c>
      <c r="D28">
        <v>49.83</v>
      </c>
      <c r="E28" s="4">
        <v>111.73</v>
      </c>
      <c r="F28">
        <v>1</v>
      </c>
      <c r="G28">
        <v>62.45</v>
      </c>
      <c r="H28">
        <v>35.1</v>
      </c>
    </row>
    <row r="29" spans="2:8" x14ac:dyDescent="0.35">
      <c r="B29" s="4" t="s">
        <v>121</v>
      </c>
      <c r="C29">
        <v>0</v>
      </c>
      <c r="D29" t="s">
        <v>40</v>
      </c>
      <c r="E29" s="4" t="s">
        <v>40</v>
      </c>
      <c r="F29">
        <v>1</v>
      </c>
      <c r="G29">
        <v>1251.8900000000001</v>
      </c>
      <c r="H29">
        <v>1554.7</v>
      </c>
    </row>
    <row r="30" spans="2:8" x14ac:dyDescent="0.35">
      <c r="B30" s="4" t="s">
        <v>136</v>
      </c>
      <c r="C30">
        <v>1</v>
      </c>
      <c r="D30">
        <v>3.48</v>
      </c>
      <c r="E30" s="4">
        <v>8.1999999999999993</v>
      </c>
      <c r="F30">
        <v>1</v>
      </c>
      <c r="G30">
        <v>4.42</v>
      </c>
      <c r="H30">
        <v>5.88</v>
      </c>
    </row>
    <row r="31" spans="2:8" x14ac:dyDescent="0.35">
      <c r="B31" s="4" t="s">
        <v>138</v>
      </c>
      <c r="C31">
        <v>1</v>
      </c>
      <c r="D31">
        <v>4.42</v>
      </c>
      <c r="E31" s="4">
        <v>9.74</v>
      </c>
      <c r="F31">
        <v>1</v>
      </c>
      <c r="G31">
        <v>4.72</v>
      </c>
      <c r="H31">
        <v>6.99</v>
      </c>
    </row>
    <row r="32" spans="2:8" x14ac:dyDescent="0.35">
      <c r="B32" s="4" t="s">
        <v>139</v>
      </c>
      <c r="C32">
        <v>1</v>
      </c>
      <c r="D32">
        <v>89.35</v>
      </c>
      <c r="E32" s="4">
        <v>187.07</v>
      </c>
      <c r="F32">
        <v>1</v>
      </c>
      <c r="G32">
        <v>119.82</v>
      </c>
      <c r="H32">
        <v>132.19</v>
      </c>
    </row>
    <row r="33" spans="2:8" x14ac:dyDescent="0.35">
      <c r="B33" s="4" t="s">
        <v>140</v>
      </c>
      <c r="C33">
        <v>1</v>
      </c>
      <c r="D33">
        <v>20.02</v>
      </c>
      <c r="E33" s="4">
        <v>43.25</v>
      </c>
      <c r="F33">
        <v>1</v>
      </c>
      <c r="G33">
        <v>26.07</v>
      </c>
      <c r="H33">
        <v>30.49</v>
      </c>
    </row>
    <row r="34" spans="2:8" x14ac:dyDescent="0.35">
      <c r="B34" s="4" t="s">
        <v>141</v>
      </c>
      <c r="C34">
        <v>1</v>
      </c>
      <c r="D34">
        <v>23.19</v>
      </c>
      <c r="E34" s="4">
        <v>53.42</v>
      </c>
      <c r="F34">
        <v>1</v>
      </c>
      <c r="G34">
        <v>30.13</v>
      </c>
      <c r="H34">
        <v>50.26</v>
      </c>
    </row>
    <row r="35" spans="2:8" x14ac:dyDescent="0.35">
      <c r="B35" s="4" t="s">
        <v>142</v>
      </c>
      <c r="C35">
        <v>1</v>
      </c>
      <c r="D35">
        <v>87.83</v>
      </c>
      <c r="E35" s="4">
        <v>188.59</v>
      </c>
      <c r="F35">
        <v>1</v>
      </c>
      <c r="G35">
        <v>106.94</v>
      </c>
      <c r="H35">
        <v>164.88</v>
      </c>
    </row>
    <row r="36" spans="2:8" x14ac:dyDescent="0.35">
      <c r="B36" s="4" t="s">
        <v>143</v>
      </c>
      <c r="C36">
        <v>1</v>
      </c>
      <c r="D36">
        <v>79.709999999999994</v>
      </c>
      <c r="E36" s="4">
        <v>167.79</v>
      </c>
      <c r="F36">
        <v>1</v>
      </c>
      <c r="G36">
        <v>105.14</v>
      </c>
      <c r="H36">
        <v>106.49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Col Gen vs Multi Thread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Tepoorten</dc:creator>
  <cp:lastModifiedBy>Xavier Tepoorten</cp:lastModifiedBy>
  <dcterms:created xsi:type="dcterms:W3CDTF">2025-10-07T08:44:41Z</dcterms:created>
  <dcterms:modified xsi:type="dcterms:W3CDTF">2025-10-07T11:57:10Z</dcterms:modified>
</cp:coreProperties>
</file>