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or\Documents\DSS Project\"/>
    </mc:Choice>
  </mc:AlternateContent>
  <xr:revisionPtr revIDLastSave="0" documentId="8_{AC6B7644-503F-4CBE-9C8B-CF7BE7190E07}" xr6:coauthVersionLast="47" xr6:coauthVersionMax="47" xr10:uidLastSave="{00000000-0000-0000-0000-000000000000}"/>
  <bookViews>
    <workbookView xWindow="-108" yWindow="-108" windowWidth="23256" windowHeight="12456" activeTab="1" xr2:uid="{65BC24C2-1CFA-1D4C-A6C1-19B07B6E216F}"/>
  </bookViews>
  <sheets>
    <sheet name="Data1" sheetId="1" r:id="rId1"/>
    <sheet name="Regression1" sheetId="20" r:id="rId2"/>
    <sheet name="Regression2" sheetId="6" r:id="rId3"/>
    <sheet name="Data2" sheetId="7" r:id="rId4"/>
    <sheet name="Regression3" sheetId="14" r:id="rId5"/>
    <sheet name="Data3" sheetId="8" r:id="rId6"/>
    <sheet name="Regression4" sheetId="1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G91" i="7"/>
  <c r="I91" i="7"/>
  <c r="G90" i="7"/>
  <c r="I90" i="7"/>
  <c r="G89" i="7"/>
  <c r="I89" i="7"/>
  <c r="G88" i="7"/>
  <c r="I88" i="7"/>
  <c r="G87" i="7"/>
  <c r="I87" i="7"/>
  <c r="G86" i="7"/>
  <c r="I86" i="7"/>
  <c r="G85" i="7"/>
  <c r="I85" i="7"/>
  <c r="G84" i="7"/>
  <c r="I84" i="7"/>
  <c r="G83" i="7"/>
  <c r="I83" i="7"/>
  <c r="G82" i="7"/>
  <c r="I82" i="7"/>
  <c r="G81" i="7"/>
  <c r="I81" i="7"/>
  <c r="G80" i="7"/>
  <c r="I80" i="7"/>
  <c r="G79" i="7"/>
  <c r="I79" i="7"/>
  <c r="G78" i="7"/>
  <c r="I78" i="7"/>
  <c r="G77" i="7"/>
  <c r="I77" i="7"/>
  <c r="G76" i="7"/>
  <c r="I76" i="7"/>
  <c r="G75" i="7"/>
  <c r="I75" i="7"/>
  <c r="G74" i="7"/>
  <c r="I74" i="7"/>
  <c r="G73" i="7"/>
  <c r="I73" i="7"/>
  <c r="G72" i="7"/>
  <c r="I72" i="7"/>
  <c r="G71" i="7"/>
  <c r="I71" i="7"/>
  <c r="G70" i="7"/>
  <c r="I70" i="7"/>
  <c r="G69" i="7"/>
  <c r="I69" i="7"/>
  <c r="G68" i="7"/>
  <c r="I68" i="7"/>
  <c r="G67" i="7"/>
  <c r="I67" i="7"/>
  <c r="G66" i="7"/>
  <c r="I66" i="7"/>
  <c r="G65" i="7"/>
  <c r="I65" i="7"/>
  <c r="G64" i="7"/>
  <c r="I64" i="7"/>
  <c r="G63" i="7"/>
  <c r="I63" i="7"/>
  <c r="G62" i="7"/>
  <c r="I62" i="7"/>
  <c r="F61" i="7"/>
  <c r="G61" i="7"/>
  <c r="I61" i="7"/>
  <c r="F60" i="7"/>
  <c r="G60" i="7"/>
  <c r="I60" i="7"/>
  <c r="F59" i="7"/>
  <c r="G59" i="7"/>
  <c r="I59" i="7"/>
  <c r="F58" i="7"/>
  <c r="G58" i="7"/>
  <c r="I58" i="7"/>
  <c r="F57" i="7"/>
  <c r="G57" i="7"/>
  <c r="I57" i="7"/>
  <c r="F56" i="7"/>
  <c r="G56" i="7"/>
  <c r="I56" i="7"/>
  <c r="F55" i="7"/>
  <c r="G55" i="7"/>
  <c r="I55" i="7"/>
  <c r="F54" i="7"/>
  <c r="G54" i="7"/>
  <c r="I54" i="7"/>
  <c r="F53" i="7"/>
  <c r="G53" i="7"/>
  <c r="I53" i="7"/>
  <c r="F52" i="7"/>
  <c r="G52" i="7"/>
  <c r="I52" i="7"/>
  <c r="F51" i="7"/>
  <c r="G51" i="7"/>
  <c r="I51" i="7"/>
  <c r="F50" i="7"/>
  <c r="G50" i="7"/>
  <c r="I50" i="7"/>
  <c r="F49" i="7"/>
  <c r="G49" i="7"/>
  <c r="I49" i="7"/>
  <c r="F48" i="7"/>
  <c r="G48" i="7"/>
  <c r="I48" i="7"/>
  <c r="F47" i="7"/>
  <c r="G47" i="7"/>
  <c r="I47" i="7"/>
  <c r="F46" i="7"/>
  <c r="G46" i="7"/>
  <c r="I46" i="7"/>
  <c r="F45" i="7"/>
  <c r="G45" i="7"/>
  <c r="I45" i="7"/>
  <c r="F44" i="7"/>
  <c r="G44" i="7"/>
  <c r="I44" i="7"/>
  <c r="F43" i="7"/>
  <c r="G43" i="7"/>
  <c r="I43" i="7"/>
  <c r="F42" i="7"/>
  <c r="G42" i="7"/>
  <c r="I42" i="7"/>
  <c r="F41" i="7"/>
  <c r="G41" i="7"/>
  <c r="I41" i="7"/>
  <c r="F40" i="7"/>
  <c r="G40" i="7"/>
  <c r="I40" i="7"/>
  <c r="F39" i="7"/>
  <c r="G39" i="7"/>
  <c r="I39" i="7"/>
  <c r="F38" i="7"/>
  <c r="G38" i="7"/>
  <c r="I38" i="7"/>
  <c r="F37" i="7"/>
  <c r="G37" i="7"/>
  <c r="I37" i="7"/>
  <c r="F36" i="7"/>
  <c r="G36" i="7"/>
  <c r="I36" i="7"/>
  <c r="F35" i="7"/>
  <c r="G35" i="7"/>
  <c r="I35" i="7"/>
  <c r="F34" i="7"/>
  <c r="G34" i="7"/>
  <c r="I34" i="7"/>
  <c r="F33" i="7"/>
  <c r="G33" i="7"/>
  <c r="I33" i="7"/>
  <c r="F32" i="7"/>
  <c r="G32" i="7"/>
  <c r="I32" i="7"/>
  <c r="G31" i="7"/>
  <c r="I31" i="7"/>
  <c r="G30" i="7"/>
  <c r="I30" i="7"/>
  <c r="G29" i="7"/>
  <c r="I29" i="7"/>
  <c r="G28" i="7"/>
  <c r="I28" i="7"/>
  <c r="G27" i="7"/>
  <c r="I27" i="7"/>
  <c r="G26" i="7"/>
  <c r="I26" i="7"/>
  <c r="G25" i="7"/>
  <c r="I25" i="7"/>
  <c r="G24" i="7"/>
  <c r="I24" i="7"/>
  <c r="G23" i="7"/>
  <c r="I23" i="7"/>
  <c r="G22" i="7"/>
  <c r="I22" i="7"/>
  <c r="G21" i="7"/>
  <c r="I21" i="7"/>
  <c r="G20" i="7"/>
  <c r="I20" i="7"/>
  <c r="G19" i="7"/>
  <c r="I19" i="7"/>
  <c r="G18" i="7"/>
  <c r="I18" i="7"/>
  <c r="G17" i="7"/>
  <c r="I17" i="7"/>
  <c r="G16" i="7"/>
  <c r="I16" i="7"/>
  <c r="G15" i="7"/>
  <c r="I15" i="7"/>
  <c r="G14" i="7"/>
  <c r="I14" i="7"/>
  <c r="G13" i="7"/>
  <c r="I13" i="7"/>
  <c r="G12" i="7"/>
  <c r="I12" i="7"/>
  <c r="G11" i="7"/>
  <c r="I11" i="7"/>
  <c r="G10" i="7"/>
  <c r="I10" i="7"/>
  <c r="G9" i="7"/>
  <c r="I9" i="7"/>
  <c r="G8" i="7"/>
  <c r="I8" i="7"/>
  <c r="G7" i="7"/>
  <c r="I7" i="7"/>
  <c r="G6" i="7"/>
  <c r="I6" i="7"/>
  <c r="G5" i="7"/>
  <c r="I5" i="7"/>
  <c r="G4" i="7"/>
  <c r="I4" i="7"/>
  <c r="G3" i="7"/>
  <c r="I3" i="7"/>
  <c r="G2" i="7"/>
  <c r="I2" i="7"/>
</calcChain>
</file>

<file path=xl/sharedStrings.xml><?xml version="1.0" encoding="utf-8"?>
<sst xmlns="http://schemas.openxmlformats.org/spreadsheetml/2006/main" count="465" uniqueCount="80">
  <si>
    <t>Year</t>
  </si>
  <si>
    <t>Team</t>
  </si>
  <si>
    <t>Win %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</si>
  <si>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</si>
  <si>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</si>
  <si>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</si>
  <si>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</si>
  <si>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</si>
  <si>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</si>
  <si>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</si>
  <si>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Guardians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</si>
  <si>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</si>
  <si>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</si>
  <si>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</si>
  <si>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</si>
  <si>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</si>
  <si>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</si>
  <si>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</si>
  <si>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</si>
  <si>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</si>
  <si>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</si>
  <si>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</si>
  <si>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</si>
  <si>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</si>
  <si>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</si>
  <si>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</si>
  <si>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</si>
  <si>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</si>
  <si>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</si>
  <si>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Rays</t>
  </si>
  <si>
    <t>Texas Rangers</t>
  </si>
  <si>
    <t>Toronto Blue Jays</t>
  </si>
  <si>
    <t>Washington Nationals</t>
  </si>
  <si>
    <t>Metro Populaton</t>
  </si>
  <si>
    <t>Average Ticket Price ($)</t>
  </si>
  <si>
    <t>Milwuakee Brewers</t>
  </si>
  <si>
    <t>Philidelphia Phillies</t>
  </si>
  <si>
    <t>Total Attendance</t>
  </si>
  <si>
    <t>Revenue (Million $)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</si>
  <si>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</si>
  <si>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</si>
  <si>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</si>
  <si>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</si>
  <si>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</si>
  <si>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</si>
  <si>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</si>
  <si>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</si>
  <si>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</si>
  <si>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</si>
  <si>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</si>
  <si>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</si>
  <si>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</si>
  <si>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</si>
  <si>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</si>
  <si>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</si>
  <si>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</si>
  <si>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</si>
  <si>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</si>
  <si>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</si>
  <si>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</si>
  <si>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</si>
  <si>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</si>
  <si>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</si>
  <si>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</si>
  <si>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</si>
  <si>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</si>
  <si>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Revenue (Million $)</t>
  </si>
  <si>
    <t>State Population</t>
  </si>
  <si>
    <t>Metro Annual Change</t>
  </si>
  <si>
    <t>Win % * Metro Population</t>
  </si>
  <si>
    <t>Win % * State Population</t>
  </si>
  <si>
    <t>Last Year Revenue</t>
  </si>
  <si>
    <t>Los Anagels Angels</t>
  </si>
  <si>
    <t>Win% * State Population</t>
  </si>
  <si>
    <t>Next Year Revenue</t>
  </si>
  <si>
    <t>Ticket Price and Attendance from Data1</t>
  </si>
  <si>
    <t>Avg. Ticket Price, Total Attendance, Metro Annual Change, Metro Population, and Last Year Revenue from Data2</t>
  </si>
  <si>
    <t>Predicted Next Year Revenue</t>
  </si>
  <si>
    <t>Total Attendance, Metro Annual Change, Metro Population, Revenue, and Win% * Metro Population from Data3</t>
  </si>
  <si>
    <t>All variables from Data1 except Team, Win%, and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</si>
</sst>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B050"/>
      <name val="Aptos Narrow"/>
      <family val="2"/>
      <scheme val="minor"/>
    </font>
    <font>
      <sz val="12"/>
      <color rgb="FF0070C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FFC000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1" xfId="0" applyBorder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Continuous"/>
    </xf>
    <xf numFmtId="3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Metro Populaton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Data1!$D$2:$D$121</c:f>
              <c:numCache>
                <c:formatCode>General</c:formatCode>
                <c:ptCount val="120"/>
                <c:pt idx="0">
                  <c:v>4717000</c:v>
                </c:pt>
                <c:pt idx="1">
                  <c:v>6106000</c:v>
                </c:pt>
                <c:pt idx="2">
                  <c:v>2355000</c:v>
                </c:pt>
                <c:pt idx="3">
                  <c:v>4344000</c:v>
                </c:pt>
                <c:pt idx="4">
                  <c:v>8937000</c:v>
                </c:pt>
                <c:pt idx="5">
                  <c:v>8937000</c:v>
                </c:pt>
                <c:pt idx="6">
                  <c:v>1775000</c:v>
                </c:pt>
                <c:pt idx="7">
                  <c:v>1764000</c:v>
                </c:pt>
                <c:pt idx="8">
                  <c:v>2931000</c:v>
                </c:pt>
                <c:pt idx="9">
                  <c:v>3521000</c:v>
                </c:pt>
                <c:pt idx="10">
                  <c:v>6707000</c:v>
                </c:pt>
                <c:pt idx="11">
                  <c:v>1725000</c:v>
                </c:pt>
                <c:pt idx="12">
                  <c:v>12534000</c:v>
                </c:pt>
                <c:pt idx="13">
                  <c:v>12534000</c:v>
                </c:pt>
                <c:pt idx="14">
                  <c:v>6265000</c:v>
                </c:pt>
                <c:pt idx="15">
                  <c:v>1455000</c:v>
                </c:pt>
                <c:pt idx="16">
                  <c:v>2990000</c:v>
                </c:pt>
                <c:pt idx="17">
                  <c:v>18937000</c:v>
                </c:pt>
                <c:pt idx="18">
                  <c:v>18937000</c:v>
                </c:pt>
                <c:pt idx="19" formatCode="#,##0">
                  <c:v>425400</c:v>
                </c:pt>
                <c:pt idx="20">
                  <c:v>5785000</c:v>
                </c:pt>
                <c:pt idx="21">
                  <c:v>1702000</c:v>
                </c:pt>
                <c:pt idx="22">
                  <c:v>3319000</c:v>
                </c:pt>
                <c:pt idx="23">
                  <c:v>3519000</c:v>
                </c:pt>
                <c:pt idx="24">
                  <c:v>3328000</c:v>
                </c:pt>
                <c:pt idx="25">
                  <c:v>2230000</c:v>
                </c:pt>
                <c:pt idx="26">
                  <c:v>2977000</c:v>
                </c:pt>
                <c:pt idx="27">
                  <c:v>6574000</c:v>
                </c:pt>
                <c:pt idx="28">
                  <c:v>6372000</c:v>
                </c:pt>
                <c:pt idx="29">
                  <c:v>5490000</c:v>
                </c:pt>
                <c:pt idx="30">
                  <c:v>4652000</c:v>
                </c:pt>
                <c:pt idx="31">
                  <c:v>6013000</c:v>
                </c:pt>
                <c:pt idx="32">
                  <c:v>2343000</c:v>
                </c:pt>
                <c:pt idx="33">
                  <c:v>4327000</c:v>
                </c:pt>
                <c:pt idx="34">
                  <c:v>8901000</c:v>
                </c:pt>
                <c:pt idx="35">
                  <c:v>8901000</c:v>
                </c:pt>
                <c:pt idx="36">
                  <c:v>1764000</c:v>
                </c:pt>
                <c:pt idx="37">
                  <c:v>1761000</c:v>
                </c:pt>
                <c:pt idx="38">
                  <c:v>2897000</c:v>
                </c:pt>
                <c:pt idx="39">
                  <c:v>3521000</c:v>
                </c:pt>
                <c:pt idx="40">
                  <c:v>6603000</c:v>
                </c:pt>
                <c:pt idx="41">
                  <c:v>1711000</c:v>
                </c:pt>
                <c:pt idx="42">
                  <c:v>12488000</c:v>
                </c:pt>
                <c:pt idx="43">
                  <c:v>12488000</c:v>
                </c:pt>
                <c:pt idx="44">
                  <c:v>6215000</c:v>
                </c:pt>
                <c:pt idx="45">
                  <c:v>1448000</c:v>
                </c:pt>
                <c:pt idx="46">
                  <c:v>2967000</c:v>
                </c:pt>
                <c:pt idx="47">
                  <c:v>18867000</c:v>
                </c:pt>
                <c:pt idx="48">
                  <c:v>18867000</c:v>
                </c:pt>
                <c:pt idx="49" formatCode="#,##0">
                  <c:v>430600</c:v>
                </c:pt>
                <c:pt idx="50">
                  <c:v>5756000</c:v>
                </c:pt>
                <c:pt idx="51">
                  <c:v>1699000</c:v>
                </c:pt>
                <c:pt idx="52">
                  <c:v>3295000</c:v>
                </c:pt>
                <c:pt idx="53">
                  <c:v>3489000</c:v>
                </c:pt>
                <c:pt idx="54">
                  <c:v>3318000</c:v>
                </c:pt>
                <c:pt idx="55">
                  <c:v>2221000</c:v>
                </c:pt>
                <c:pt idx="56">
                  <c:v>2945000</c:v>
                </c:pt>
                <c:pt idx="57">
                  <c:v>6488000</c:v>
                </c:pt>
                <c:pt idx="58">
                  <c:v>6313000</c:v>
                </c:pt>
                <c:pt idx="59">
                  <c:v>5434000</c:v>
                </c:pt>
                <c:pt idx="60">
                  <c:v>4436000</c:v>
                </c:pt>
                <c:pt idx="61">
                  <c:v>5689000</c:v>
                </c:pt>
                <c:pt idx="62">
                  <c:v>2319000</c:v>
                </c:pt>
                <c:pt idx="63">
                  <c:v>4307000</c:v>
                </c:pt>
                <c:pt idx="64">
                  <c:v>8877000</c:v>
                </c:pt>
                <c:pt idx="65">
                  <c:v>8877000</c:v>
                </c:pt>
                <c:pt idx="66">
                  <c:v>1739000</c:v>
                </c:pt>
                <c:pt idx="67">
                  <c:v>1769000</c:v>
                </c:pt>
                <c:pt idx="68">
                  <c:v>2790000</c:v>
                </c:pt>
                <c:pt idx="69">
                  <c:v>3571000</c:v>
                </c:pt>
                <c:pt idx="70">
                  <c:v>6245000</c:v>
                </c:pt>
                <c:pt idx="71">
                  <c:v>1675000</c:v>
                </c:pt>
                <c:pt idx="72">
                  <c:v>12448000</c:v>
                </c:pt>
                <c:pt idx="73">
                  <c:v>12448000</c:v>
                </c:pt>
                <c:pt idx="74">
                  <c:v>6079000</c:v>
                </c:pt>
                <c:pt idx="75">
                  <c:v>1436000</c:v>
                </c:pt>
                <c:pt idx="76">
                  <c:v>2907000</c:v>
                </c:pt>
                <c:pt idx="77">
                  <c:v>18805000</c:v>
                </c:pt>
                <c:pt idx="78">
                  <c:v>18805000</c:v>
                </c:pt>
                <c:pt idx="79">
                  <c:v>422700</c:v>
                </c:pt>
                <c:pt idx="80">
                  <c:v>5705000</c:v>
                </c:pt>
                <c:pt idx="81">
                  <c:v>1710000</c:v>
                </c:pt>
                <c:pt idx="82">
                  <c:v>3231000</c:v>
                </c:pt>
                <c:pt idx="83">
                  <c:v>3406000</c:v>
                </c:pt>
                <c:pt idx="84">
                  <c:v>3318000</c:v>
                </c:pt>
                <c:pt idx="85">
                  <c:v>2212000</c:v>
                </c:pt>
                <c:pt idx="86">
                  <c:v>2842000</c:v>
                </c:pt>
                <c:pt idx="87">
                  <c:v>6201000</c:v>
                </c:pt>
                <c:pt idx="88">
                  <c:v>6139000</c:v>
                </c:pt>
                <c:pt idx="89">
                  <c:v>5264000</c:v>
                </c:pt>
                <c:pt idx="90">
                  <c:v>4359000</c:v>
                </c:pt>
                <c:pt idx="91">
                  <c:v>5572000</c:v>
                </c:pt>
                <c:pt idx="92">
                  <c:v>2315000</c:v>
                </c:pt>
                <c:pt idx="93">
                  <c:v>4308000</c:v>
                </c:pt>
                <c:pt idx="94">
                  <c:v>8864000</c:v>
                </c:pt>
                <c:pt idx="95">
                  <c:v>8864000</c:v>
                </c:pt>
                <c:pt idx="96">
                  <c:v>1733000</c:v>
                </c:pt>
                <c:pt idx="97">
                  <c:v>1776000</c:v>
                </c:pt>
                <c:pt idx="98">
                  <c:v>2753000</c:v>
                </c:pt>
                <c:pt idx="99">
                  <c:v>3600000</c:v>
                </c:pt>
                <c:pt idx="100">
                  <c:v>6115000</c:v>
                </c:pt>
                <c:pt idx="101">
                  <c:v>1663000</c:v>
                </c:pt>
                <c:pt idx="102">
                  <c:v>12458000</c:v>
                </c:pt>
                <c:pt idx="103">
                  <c:v>12458000</c:v>
                </c:pt>
                <c:pt idx="104">
                  <c:v>6036000</c:v>
                </c:pt>
                <c:pt idx="105">
                  <c:v>1435000</c:v>
                </c:pt>
                <c:pt idx="106">
                  <c:v>2889000</c:v>
                </c:pt>
                <c:pt idx="107">
                  <c:v>18819000</c:v>
                </c:pt>
                <c:pt idx="108">
                  <c:v>18819000</c:v>
                </c:pt>
                <c:pt idx="109">
                  <c:v>421800</c:v>
                </c:pt>
                <c:pt idx="110">
                  <c:v>5695000</c:v>
                </c:pt>
                <c:pt idx="111">
                  <c:v>1718000</c:v>
                </c:pt>
                <c:pt idx="112">
                  <c:v>3212000</c:v>
                </c:pt>
                <c:pt idx="113">
                  <c:v>3379000</c:v>
                </c:pt>
                <c:pt idx="114">
                  <c:v>3325000</c:v>
                </c:pt>
                <c:pt idx="115">
                  <c:v>2213000</c:v>
                </c:pt>
                <c:pt idx="116">
                  <c:v>2807000</c:v>
                </c:pt>
                <c:pt idx="117">
                  <c:v>6099000</c:v>
                </c:pt>
                <c:pt idx="118">
                  <c:v>6082000</c:v>
                </c:pt>
                <c:pt idx="119">
                  <c:v>5207000</c:v>
                </c:pt>
              </c:numCache>
            </c:numRef>
          </c:xVal>
          <c:yVal>
            <c:numRef>
              <c:f>Regression1!$C$27:$C$146</c:f>
              <c:numCache>
                <c:formatCode>General</c:formatCode>
                <c:ptCount val="120"/>
                <c:pt idx="0">
                  <c:v>11.413972093300686</c:v>
                </c:pt>
                <c:pt idx="1">
                  <c:v>87.03277533905964</c:v>
                </c:pt>
                <c:pt idx="2">
                  <c:v>-27.244580213604934</c:v>
                </c:pt>
                <c:pt idx="3">
                  <c:v>38.965214484638409</c:v>
                </c:pt>
                <c:pt idx="4">
                  <c:v>52.518149239108197</c:v>
                </c:pt>
                <c:pt idx="5">
                  <c:v>-33.584934197670805</c:v>
                </c:pt>
                <c:pt idx="6">
                  <c:v>-2.6099393453889661</c:v>
                </c:pt>
                <c:pt idx="7">
                  <c:v>-0.76197697495217653</c:v>
                </c:pt>
                <c:pt idx="8">
                  <c:v>-6.3765870482687887</c:v>
                </c:pt>
                <c:pt idx="9">
                  <c:v>9.1921133501491283</c:v>
                </c:pt>
                <c:pt idx="10">
                  <c:v>-84.792585809926891</c:v>
                </c:pt>
                <c:pt idx="11">
                  <c:v>-6.3200568639531411</c:v>
                </c:pt>
                <c:pt idx="12">
                  <c:v>-8.9666132670768093</c:v>
                </c:pt>
                <c:pt idx="13">
                  <c:v>26.603343998030482</c:v>
                </c:pt>
                <c:pt idx="14">
                  <c:v>9.0754157943228222</c:v>
                </c:pt>
                <c:pt idx="15">
                  <c:v>-10.717054223037678</c:v>
                </c:pt>
                <c:pt idx="16">
                  <c:v>-28.195608477730048</c:v>
                </c:pt>
                <c:pt idx="17">
                  <c:v>-3.8524291611757917</c:v>
                </c:pt>
                <c:pt idx="18">
                  <c:v>89.654972463554145</c:v>
                </c:pt>
                <c:pt idx="19">
                  <c:v>2.6177979440576564</c:v>
                </c:pt>
                <c:pt idx="20">
                  <c:v>18.929588787584635</c:v>
                </c:pt>
                <c:pt idx="21">
                  <c:v>23.841852930230118</c:v>
                </c:pt>
                <c:pt idx="22">
                  <c:v>34.628280406463318</c:v>
                </c:pt>
                <c:pt idx="23">
                  <c:v>12.814034587674598</c:v>
                </c:pt>
                <c:pt idx="24">
                  <c:v>90.860418747227584</c:v>
                </c:pt>
                <c:pt idx="25">
                  <c:v>-13.170431917242468</c:v>
                </c:pt>
                <c:pt idx="26">
                  <c:v>4.3463981093002815</c:v>
                </c:pt>
                <c:pt idx="27">
                  <c:v>2.7202587401257006</c:v>
                </c:pt>
                <c:pt idx="28">
                  <c:v>-64.774266560592082</c:v>
                </c:pt>
                <c:pt idx="29">
                  <c:v>4.6308146118986997</c:v>
                </c:pt>
                <c:pt idx="30">
                  <c:v>30.007562839347202</c:v>
                </c:pt>
                <c:pt idx="31">
                  <c:v>70.382753081000487</c:v>
                </c:pt>
                <c:pt idx="32">
                  <c:v>5.0551392368359416</c:v>
                </c:pt>
                <c:pt idx="33">
                  <c:v>-2.4095547149667595</c:v>
                </c:pt>
                <c:pt idx="34">
                  <c:v>-34.347768429917664</c:v>
                </c:pt>
                <c:pt idx="35">
                  <c:v>-76.341594745893815</c:v>
                </c:pt>
                <c:pt idx="36">
                  <c:v>47.173123907291938</c:v>
                </c:pt>
                <c:pt idx="37">
                  <c:v>26.173389527712771</c:v>
                </c:pt>
                <c:pt idx="38">
                  <c:v>-18.890334905801978</c:v>
                </c:pt>
                <c:pt idx="39">
                  <c:v>18.992263908294547</c:v>
                </c:pt>
                <c:pt idx="40">
                  <c:v>-68.775081237272218</c:v>
                </c:pt>
                <c:pt idx="41">
                  <c:v>3.5632419068291483</c:v>
                </c:pt>
                <c:pt idx="42">
                  <c:v>-36.017645014227924</c:v>
                </c:pt>
                <c:pt idx="43">
                  <c:v>43.68539498738005</c:v>
                </c:pt>
                <c:pt idx="44">
                  <c:v>22.44558912256889</c:v>
                </c:pt>
                <c:pt idx="45">
                  <c:v>-27.535703418278217</c:v>
                </c:pt>
                <c:pt idx="46">
                  <c:v>-13.418423369928234</c:v>
                </c:pt>
                <c:pt idx="47">
                  <c:v>-94.011091286651265</c:v>
                </c:pt>
                <c:pt idx="48">
                  <c:v>-81.979803854441229</c:v>
                </c:pt>
                <c:pt idx="49">
                  <c:v>-9.0977478318653198</c:v>
                </c:pt>
                <c:pt idx="50">
                  <c:v>-12.503309020758934</c:v>
                </c:pt>
                <c:pt idx="51">
                  <c:v>41.058554031030894</c:v>
                </c:pt>
                <c:pt idx="52">
                  <c:v>-36.311178008310208</c:v>
                </c:pt>
                <c:pt idx="53">
                  <c:v>-5.9449702583324893</c:v>
                </c:pt>
                <c:pt idx="54">
                  <c:v>40.325423428826923</c:v>
                </c:pt>
                <c:pt idx="55">
                  <c:v>-79.274203017444165</c:v>
                </c:pt>
                <c:pt idx="56">
                  <c:v>31.024779662922469</c:v>
                </c:pt>
                <c:pt idx="57">
                  <c:v>51.90818320568485</c:v>
                </c:pt>
                <c:pt idx="58">
                  <c:v>-101.77764178157361</c:v>
                </c:pt>
                <c:pt idx="59">
                  <c:v>-54.597538586639303</c:v>
                </c:pt>
                <c:pt idx="60">
                  <c:v>22.104056457385553</c:v>
                </c:pt>
                <c:pt idx="61">
                  <c:v>18.946529941398012</c:v>
                </c:pt>
                <c:pt idx="62">
                  <c:v>8.7589766836771901</c:v>
                </c:pt>
                <c:pt idx="63">
                  <c:v>58.91820217510633</c:v>
                </c:pt>
                <c:pt idx="64">
                  <c:v>-41.624683827777346</c:v>
                </c:pt>
                <c:pt idx="65">
                  <c:v>-19.007815924131137</c:v>
                </c:pt>
                <c:pt idx="66">
                  <c:v>31.68134301119585</c:v>
                </c:pt>
                <c:pt idx="67">
                  <c:v>17.083326388543242</c:v>
                </c:pt>
                <c:pt idx="68">
                  <c:v>-23.946536733256323</c:v>
                </c:pt>
                <c:pt idx="69">
                  <c:v>23.987423011686644</c:v>
                </c:pt>
                <c:pt idx="70">
                  <c:v>-57.333701914896039</c:v>
                </c:pt>
                <c:pt idx="71">
                  <c:v>-15.048418028868753</c:v>
                </c:pt>
                <c:pt idx="72">
                  <c:v>-41.307661706245085</c:v>
                </c:pt>
                <c:pt idx="73">
                  <c:v>63.826079346713755</c:v>
                </c:pt>
                <c:pt idx="74">
                  <c:v>14.968717411498176</c:v>
                </c:pt>
                <c:pt idx="75">
                  <c:v>-20.438580966688562</c:v>
                </c:pt>
                <c:pt idx="76">
                  <c:v>-36.40463499057546</c:v>
                </c:pt>
                <c:pt idx="77">
                  <c:v>-44.921239868867076</c:v>
                </c:pt>
                <c:pt idx="78">
                  <c:v>155.97280664311575</c:v>
                </c:pt>
                <c:pt idx="79">
                  <c:v>-6.325590420286261</c:v>
                </c:pt>
                <c:pt idx="80">
                  <c:v>-15.846714039412177</c:v>
                </c:pt>
                <c:pt idx="81">
                  <c:v>37.034169403267612</c:v>
                </c:pt>
                <c:pt idx="82">
                  <c:v>9.8760729017133713</c:v>
                </c:pt>
                <c:pt idx="83">
                  <c:v>14.576928005284742</c:v>
                </c:pt>
                <c:pt idx="84">
                  <c:v>110.54894162189464</c:v>
                </c:pt>
                <c:pt idx="85">
                  <c:v>-14.253465318619078</c:v>
                </c:pt>
                <c:pt idx="86">
                  <c:v>20.579748778325836</c:v>
                </c:pt>
                <c:pt idx="87">
                  <c:v>36.83765574563796</c:v>
                </c:pt>
                <c:pt idx="88">
                  <c:v>-20.16854120317231</c:v>
                </c:pt>
                <c:pt idx="89">
                  <c:v>-30.201692622194173</c:v>
                </c:pt>
                <c:pt idx="90">
                  <c:v>19.563728181490802</c:v>
                </c:pt>
                <c:pt idx="91">
                  <c:v>6.7227317472295454</c:v>
                </c:pt>
                <c:pt idx="92">
                  <c:v>-2.5801393821521117</c:v>
                </c:pt>
                <c:pt idx="93">
                  <c:v>6.9148044394867156</c:v>
                </c:pt>
                <c:pt idx="94">
                  <c:v>-36.77392114603083</c:v>
                </c:pt>
                <c:pt idx="95">
                  <c:v>-15.905005909647969</c:v>
                </c:pt>
                <c:pt idx="96">
                  <c:v>26.383069090168163</c:v>
                </c:pt>
                <c:pt idx="97">
                  <c:v>4.7593158234615203</c:v>
                </c:pt>
                <c:pt idx="98">
                  <c:v>-44.391316425437083</c:v>
                </c:pt>
                <c:pt idx="99">
                  <c:v>8.3545594826936735</c:v>
                </c:pt>
                <c:pt idx="100">
                  <c:v>-42.479448490663344</c:v>
                </c:pt>
                <c:pt idx="101">
                  <c:v>-26.081447564842108</c:v>
                </c:pt>
                <c:pt idx="102">
                  <c:v>-52.412073466277661</c:v>
                </c:pt>
                <c:pt idx="103">
                  <c:v>48.766010151933813</c:v>
                </c:pt>
                <c:pt idx="104">
                  <c:v>-29.120895836966525</c:v>
                </c:pt>
                <c:pt idx="105">
                  <c:v>-39.941412192097232</c:v>
                </c:pt>
                <c:pt idx="106">
                  <c:v>-39.705016785777161</c:v>
                </c:pt>
                <c:pt idx="107">
                  <c:v>-38.514823593680262</c:v>
                </c:pt>
                <c:pt idx="108">
                  <c:v>98.284665455030222</c:v>
                </c:pt>
                <c:pt idx="109">
                  <c:v>-8.910787810622935</c:v>
                </c:pt>
                <c:pt idx="110">
                  <c:v>-0.33574189749799643</c:v>
                </c:pt>
                <c:pt idx="111">
                  <c:v>39.596972727015782</c:v>
                </c:pt>
                <c:pt idx="112">
                  <c:v>11.856728336022314</c:v>
                </c:pt>
                <c:pt idx="113">
                  <c:v>-39.896525839831611</c:v>
                </c:pt>
                <c:pt idx="114">
                  <c:v>71.96971752023228</c:v>
                </c:pt>
                <c:pt idx="115">
                  <c:v>-47.555821640306249</c:v>
                </c:pt>
                <c:pt idx="116">
                  <c:v>16.907556179438586</c:v>
                </c:pt>
                <c:pt idx="117">
                  <c:v>20.607365095239402</c:v>
                </c:pt>
                <c:pt idx="118">
                  <c:v>-23.094380002585694</c:v>
                </c:pt>
                <c:pt idx="119">
                  <c:v>-58.900313136009174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F4-4246-8A36-D930B7E63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29439"/>
        <c:axId val="349112159"/>
      </c:scatterChart>
      <c:valAx>
        <c:axId val="349129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Metro Populaton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112159"/>
        <c:crosses val="autoZero"/>
        <c:crossBetween val="midCat"/>
      </c:valAx>
      <c:valAx>
        <c:axId val="349112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1294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Last Year Revenue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Data2!$F$2:$F$91</c:f>
              <c:numCache>
                <c:formatCode>0.00</c:formatCode>
                <c:ptCount val="90"/>
                <c:pt idx="0">
                  <c:v>267</c:v>
                </c:pt>
                <c:pt idx="1">
                  <c:v>443</c:v>
                </c:pt>
                <c:pt idx="2">
                  <c:v>251</c:v>
                </c:pt>
                <c:pt idx="3">
                  <c:v>451</c:v>
                </c:pt>
                <c:pt idx="4">
                  <c:v>425</c:v>
                </c:pt>
                <c:pt idx="5">
                  <c:v>258</c:v>
                </c:pt>
                <c:pt idx="6">
                  <c:v>266</c:v>
                </c:pt>
                <c:pt idx="7">
                  <c:v>267</c:v>
                </c:pt>
                <c:pt idx="8">
                  <c:v>270</c:v>
                </c:pt>
                <c:pt idx="9">
                  <c:v>268</c:v>
                </c:pt>
                <c:pt idx="10">
                  <c:v>388</c:v>
                </c:pt>
                <c:pt idx="11">
                  <c:v>263</c:v>
                </c:pt>
                <c:pt idx="12">
                  <c:v>331</c:v>
                </c:pt>
                <c:pt idx="13">
                  <c:v>556</c:v>
                </c:pt>
                <c:pt idx="14">
                  <c:v>240</c:v>
                </c:pt>
                <c:pt idx="15">
                  <c:v>269</c:v>
                </c:pt>
                <c:pt idx="16">
                  <c:v>268</c:v>
                </c:pt>
                <c:pt idx="17">
                  <c:v>302</c:v>
                </c:pt>
                <c:pt idx="18">
                  <c:v>482</c:v>
                </c:pt>
                <c:pt idx="19">
                  <c:v>208</c:v>
                </c:pt>
                <c:pt idx="20">
                  <c:v>323</c:v>
                </c:pt>
                <c:pt idx="21">
                  <c:v>258</c:v>
                </c:pt>
                <c:pt idx="22">
                  <c:v>282</c:v>
                </c:pt>
                <c:pt idx="23">
                  <c:v>313</c:v>
                </c:pt>
                <c:pt idx="24">
                  <c:v>384</c:v>
                </c:pt>
                <c:pt idx="25">
                  <c:v>287</c:v>
                </c:pt>
                <c:pt idx="26">
                  <c:v>252</c:v>
                </c:pt>
                <c:pt idx="27">
                  <c:v>387</c:v>
                </c:pt>
                <c:pt idx="28">
                  <c:v>238</c:v>
                </c:pt>
                <c:pt idx="29">
                  <c:v>322</c:v>
                </c:pt>
                <c:pt idx="30">
                  <c:v>275</c:v>
                </c:pt>
                <c:pt idx="31">
                  <c:v>336</c:v>
                </c:pt>
                <c:pt idx="32">
                  <c:v>252</c:v>
                </c:pt>
                <c:pt idx="33">
                  <c:v>453</c:v>
                </c:pt>
                <c:pt idx="34">
                  <c:v>457</c:v>
                </c:pt>
                <c:pt idx="35">
                  <c:v>266</c:v>
                </c:pt>
                <c:pt idx="36">
                  <c:v>243</c:v>
                </c:pt>
                <c:pt idx="37">
                  <c:v>274</c:v>
                </c:pt>
                <c:pt idx="38">
                  <c:v>266</c:v>
                </c:pt>
                <c:pt idx="39">
                  <c:v>277</c:v>
                </c:pt>
                <c:pt idx="40">
                  <c:v>347</c:v>
                </c:pt>
                <c:pt idx="41">
                  <c:v>245</c:v>
                </c:pt>
                <c:pt idx="42">
                  <c:v>334</c:v>
                </c:pt>
                <c:pt idx="43">
                  <c:v>522</c:v>
                </c:pt>
                <c:pt idx="44">
                  <c:v>219</c:v>
                </c:pt>
                <c:pt idx="45">
                  <c:v>255</c:v>
                </c:pt>
                <c:pt idx="46">
                  <c:v>249</c:v>
                </c:pt>
                <c:pt idx="47">
                  <c:v>336</c:v>
                </c:pt>
                <c:pt idx="48">
                  <c:v>619</c:v>
                </c:pt>
                <c:pt idx="49">
                  <c:v>210</c:v>
                </c:pt>
                <c:pt idx="50">
                  <c:v>329</c:v>
                </c:pt>
                <c:pt idx="51">
                  <c:v>258</c:v>
                </c:pt>
                <c:pt idx="52">
                  <c:v>266</c:v>
                </c:pt>
                <c:pt idx="53">
                  <c:v>288</c:v>
                </c:pt>
                <c:pt idx="54">
                  <c:v>445</c:v>
                </c:pt>
                <c:pt idx="55">
                  <c:v>319</c:v>
                </c:pt>
                <c:pt idx="56">
                  <c:v>219</c:v>
                </c:pt>
                <c:pt idx="57">
                  <c:v>311</c:v>
                </c:pt>
                <c:pt idx="58">
                  <c:v>274</c:v>
                </c:pt>
                <c:pt idx="59">
                  <c:v>311</c:v>
                </c:pt>
                <c:pt idx="60">
                  <c:v>253</c:v>
                </c:pt>
                <c:pt idx="61">
                  <c:v>375</c:v>
                </c:pt>
                <c:pt idx="62">
                  <c:v>253</c:v>
                </c:pt>
                <c:pt idx="63">
                  <c:v>434</c:v>
                </c:pt>
                <c:pt idx="64">
                  <c:v>434</c:v>
                </c:pt>
                <c:pt idx="65">
                  <c:v>269</c:v>
                </c:pt>
                <c:pt idx="66">
                  <c:v>229</c:v>
                </c:pt>
                <c:pt idx="67">
                  <c:v>271</c:v>
                </c:pt>
                <c:pt idx="68">
                  <c:v>249</c:v>
                </c:pt>
                <c:pt idx="69">
                  <c:v>275</c:v>
                </c:pt>
                <c:pt idx="70">
                  <c:v>299</c:v>
                </c:pt>
                <c:pt idx="71">
                  <c:v>246</c:v>
                </c:pt>
                <c:pt idx="72">
                  <c:v>350</c:v>
                </c:pt>
                <c:pt idx="73">
                  <c:v>462</c:v>
                </c:pt>
                <c:pt idx="74">
                  <c:v>206</c:v>
                </c:pt>
                <c:pt idx="75">
                  <c:v>239</c:v>
                </c:pt>
                <c:pt idx="76">
                  <c:v>241</c:v>
                </c:pt>
                <c:pt idx="77">
                  <c:v>332</c:v>
                </c:pt>
                <c:pt idx="78">
                  <c:v>527</c:v>
                </c:pt>
                <c:pt idx="79">
                  <c:v>216</c:v>
                </c:pt>
                <c:pt idx="80">
                  <c:v>325</c:v>
                </c:pt>
                <c:pt idx="81">
                  <c:v>265</c:v>
                </c:pt>
                <c:pt idx="82">
                  <c:v>259</c:v>
                </c:pt>
                <c:pt idx="83">
                  <c:v>289</c:v>
                </c:pt>
                <c:pt idx="84">
                  <c:v>428</c:v>
                </c:pt>
                <c:pt idx="85">
                  <c:v>310</c:v>
                </c:pt>
                <c:pt idx="86">
                  <c:v>205</c:v>
                </c:pt>
                <c:pt idx="87">
                  <c:v>298</c:v>
                </c:pt>
                <c:pt idx="88">
                  <c:v>278</c:v>
                </c:pt>
                <c:pt idx="89">
                  <c:v>304</c:v>
                </c:pt>
              </c:numCache>
            </c:numRef>
          </c:xVal>
          <c:yVal>
            <c:numRef>
              <c:f>Regression3!$C$29:$C$118</c:f>
              <c:numCache>
                <c:formatCode>General</c:formatCode>
                <c:ptCount val="90"/>
                <c:pt idx="0">
                  <c:v>7.6135725247333994</c:v>
                </c:pt>
                <c:pt idx="1">
                  <c:v>20.462871169688526</c:v>
                </c:pt>
                <c:pt idx="2">
                  <c:v>-5.4195257040640854</c:v>
                </c:pt>
                <c:pt idx="3">
                  <c:v>9.0134769573800781</c:v>
                </c:pt>
                <c:pt idx="4">
                  <c:v>36.242004994014678</c:v>
                </c:pt>
                <c:pt idx="5">
                  <c:v>-7.9897557324318313</c:v>
                </c:pt>
                <c:pt idx="6">
                  <c:v>-15.758740269704617</c:v>
                </c:pt>
                <c:pt idx="7">
                  <c:v>-6.3284000513435785</c:v>
                </c:pt>
                <c:pt idx="8">
                  <c:v>2.9928928789544216</c:v>
                </c:pt>
                <c:pt idx="9">
                  <c:v>-9.1822544850633108</c:v>
                </c:pt>
                <c:pt idx="10">
                  <c:v>-43.274537210115341</c:v>
                </c:pt>
                <c:pt idx="11">
                  <c:v>-6.3158040052528577</c:v>
                </c:pt>
                <c:pt idx="12">
                  <c:v>0.65805868374764032</c:v>
                </c:pt>
                <c:pt idx="13">
                  <c:v>-51.442452282430168</c:v>
                </c:pt>
                <c:pt idx="14">
                  <c:v>2.3428541467653758</c:v>
                </c:pt>
                <c:pt idx="15">
                  <c:v>4.5295640821346979</c:v>
                </c:pt>
                <c:pt idx="16">
                  <c:v>-16.090643741283088</c:v>
                </c:pt>
                <c:pt idx="17">
                  <c:v>36.563326174449799</c:v>
                </c:pt>
                <c:pt idx="18">
                  <c:v>109.04910037769844</c:v>
                </c:pt>
                <c:pt idx="19">
                  <c:v>1.9343550824901001</c:v>
                </c:pt>
                <c:pt idx="20">
                  <c:v>36.211889456976053</c:v>
                </c:pt>
                <c:pt idx="21">
                  <c:v>6.7419799083582461</c:v>
                </c:pt>
                <c:pt idx="22">
                  <c:v>72.77199952328607</c:v>
                </c:pt>
                <c:pt idx="23">
                  <c:v>23.036917000860512</c:v>
                </c:pt>
                <c:pt idx="24">
                  <c:v>45.449130430690843</c:v>
                </c:pt>
                <c:pt idx="25">
                  <c:v>27.389851101154761</c:v>
                </c:pt>
                <c:pt idx="26">
                  <c:v>-0.64786303868399386</c:v>
                </c:pt>
                <c:pt idx="27">
                  <c:v>-34.583153989427501</c:v>
                </c:pt>
                <c:pt idx="28">
                  <c:v>7.2949315602947991</c:v>
                </c:pt>
                <c:pt idx="29">
                  <c:v>10.374050364833579</c:v>
                </c:pt>
                <c:pt idx="30">
                  <c:v>8.1930373325033656</c:v>
                </c:pt>
                <c:pt idx="31">
                  <c:v>0.86342730671179879</c:v>
                </c:pt>
                <c:pt idx="32">
                  <c:v>-0.80915573833607368</c:v>
                </c:pt>
                <c:pt idx="33">
                  <c:v>22.651909612862141</c:v>
                </c:pt>
                <c:pt idx="34">
                  <c:v>-59.518803136333986</c:v>
                </c:pt>
                <c:pt idx="35">
                  <c:v>-12.196916890044804</c:v>
                </c:pt>
                <c:pt idx="36">
                  <c:v>18.611325955504725</c:v>
                </c:pt>
                <c:pt idx="37">
                  <c:v>1.3821747913524973</c:v>
                </c:pt>
                <c:pt idx="38">
                  <c:v>2.5370481167307162</c:v>
                </c:pt>
                <c:pt idx="39">
                  <c:v>-4.0582971637168157</c:v>
                </c:pt>
                <c:pt idx="40">
                  <c:v>-22.294418559109658</c:v>
                </c:pt>
                <c:pt idx="41">
                  <c:v>-6.4424713791509589</c:v>
                </c:pt>
                <c:pt idx="42">
                  <c:v>-30.98030665430997</c:v>
                </c:pt>
                <c:pt idx="43">
                  <c:v>-13.324443589932002</c:v>
                </c:pt>
                <c:pt idx="44">
                  <c:v>12.458077801733907</c:v>
                </c:pt>
                <c:pt idx="45">
                  <c:v>5.3190687675810295</c:v>
                </c:pt>
                <c:pt idx="46">
                  <c:v>-4.6788937776798889</c:v>
                </c:pt>
                <c:pt idx="47">
                  <c:v>-39.797472965172346</c:v>
                </c:pt>
                <c:pt idx="48">
                  <c:v>19.886060733536169</c:v>
                </c:pt>
                <c:pt idx="49">
                  <c:v>5.5060772662816646</c:v>
                </c:pt>
                <c:pt idx="50">
                  <c:v>-17.73126636664955</c:v>
                </c:pt>
                <c:pt idx="51">
                  <c:v>4.1382568742920967</c:v>
                </c:pt>
                <c:pt idx="52">
                  <c:v>4.3826939975610912</c:v>
                </c:pt>
                <c:pt idx="53">
                  <c:v>17.901606917210188</c:v>
                </c:pt>
                <c:pt idx="54">
                  <c:v>14.965373640623056</c:v>
                </c:pt>
                <c:pt idx="55">
                  <c:v>-1.4823452911933259</c:v>
                </c:pt>
                <c:pt idx="56">
                  <c:v>19.890552984526153</c:v>
                </c:pt>
                <c:pt idx="57">
                  <c:v>13.479075606492529</c:v>
                </c:pt>
                <c:pt idx="58">
                  <c:v>-18.782870523653457</c:v>
                </c:pt>
                <c:pt idx="59">
                  <c:v>-7.2236726433952754</c:v>
                </c:pt>
                <c:pt idx="60">
                  <c:v>24.32516551740494</c:v>
                </c:pt>
                <c:pt idx="61">
                  <c:v>-36.398767467635935</c:v>
                </c:pt>
                <c:pt idx="62">
                  <c:v>-3.7859730266258964</c:v>
                </c:pt>
                <c:pt idx="63">
                  <c:v>-19.697702963588995</c:v>
                </c:pt>
                <c:pt idx="64">
                  <c:v>-36.054941702720384</c:v>
                </c:pt>
                <c:pt idx="65">
                  <c:v>-16.000669796288548</c:v>
                </c:pt>
                <c:pt idx="66">
                  <c:v>21.165422832456926</c:v>
                </c:pt>
                <c:pt idx="67">
                  <c:v>-4.5523037867387757</c:v>
                </c:pt>
                <c:pt idx="68">
                  <c:v>-5.5173074402580937</c:v>
                </c:pt>
                <c:pt idx="69">
                  <c:v>-6.8825355480468602</c:v>
                </c:pt>
                <c:pt idx="70">
                  <c:v>9.4075255587659399</c:v>
                </c:pt>
                <c:pt idx="71">
                  <c:v>-9.479044892822742</c:v>
                </c:pt>
                <c:pt idx="72">
                  <c:v>-54.437158678005744</c:v>
                </c:pt>
                <c:pt idx="73">
                  <c:v>12.479984824544033</c:v>
                </c:pt>
                <c:pt idx="74">
                  <c:v>4.5456380179904841</c:v>
                </c:pt>
                <c:pt idx="75">
                  <c:v>-8.1502268350081408</c:v>
                </c:pt>
                <c:pt idx="76">
                  <c:v>-9.5115848209142086</c:v>
                </c:pt>
                <c:pt idx="77">
                  <c:v>-34.644209866866106</c:v>
                </c:pt>
                <c:pt idx="78">
                  <c:v>39.825283073322225</c:v>
                </c:pt>
                <c:pt idx="79">
                  <c:v>-5.9095435586064013</c:v>
                </c:pt>
                <c:pt idx="80">
                  <c:v>-13.360214502867507</c:v>
                </c:pt>
                <c:pt idx="81">
                  <c:v>3.8324496833620856</c:v>
                </c:pt>
                <c:pt idx="82">
                  <c:v>6.0885633072540486</c:v>
                </c:pt>
                <c:pt idx="83">
                  <c:v>-22.606284126555181</c:v>
                </c:pt>
                <c:pt idx="84">
                  <c:v>3.5992396699704727</c:v>
                </c:pt>
                <c:pt idx="85">
                  <c:v>-28.121628859794896</c:v>
                </c:pt>
                <c:pt idx="86">
                  <c:v>25.817292673102514</c:v>
                </c:pt>
                <c:pt idx="87">
                  <c:v>11.489626828227017</c:v>
                </c:pt>
                <c:pt idx="88">
                  <c:v>-17.338983117452131</c:v>
                </c:pt>
                <c:pt idx="89">
                  <c:v>-26.611239931137277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8E-422A-9FEB-3F95A3859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16127"/>
        <c:axId val="2112293087"/>
      </c:scatterChart>
      <c:valAx>
        <c:axId val="211231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Last Year Revenue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2293087"/>
        <c:crosses val="autoZero"/>
        <c:crossBetween val="midCat"/>
      </c:valAx>
      <c:valAx>
        <c:axId val="2112293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3161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Attendance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Data3!$C$2:$C$91</c:f>
              <c:numCache>
                <c:formatCode>General</c:formatCode>
                <c:ptCount val="90"/>
                <c:pt idx="0">
                  <c:v>1605199</c:v>
                </c:pt>
                <c:pt idx="1">
                  <c:v>3129931</c:v>
                </c:pt>
                <c:pt idx="2">
                  <c:v>1368367</c:v>
                </c:pt>
                <c:pt idx="3">
                  <c:v>2625089</c:v>
                </c:pt>
                <c:pt idx="4">
                  <c:v>2616780</c:v>
                </c:pt>
                <c:pt idx="5">
                  <c:v>2009359</c:v>
                </c:pt>
                <c:pt idx="6">
                  <c:v>1395770</c:v>
                </c:pt>
                <c:pt idx="7">
                  <c:v>1295870</c:v>
                </c:pt>
                <c:pt idx="8">
                  <c:v>2597428</c:v>
                </c:pt>
                <c:pt idx="9">
                  <c:v>1575544</c:v>
                </c:pt>
                <c:pt idx="10">
                  <c:v>2688998</c:v>
                </c:pt>
                <c:pt idx="11">
                  <c:v>1277686</c:v>
                </c:pt>
                <c:pt idx="12">
                  <c:v>2457461</c:v>
                </c:pt>
                <c:pt idx="13">
                  <c:v>3861408</c:v>
                </c:pt>
                <c:pt idx="14">
                  <c:v>907487</c:v>
                </c:pt>
                <c:pt idx="15">
                  <c:v>2422420</c:v>
                </c:pt>
                <c:pt idx="16">
                  <c:v>1801128</c:v>
                </c:pt>
                <c:pt idx="17">
                  <c:v>2564737</c:v>
                </c:pt>
                <c:pt idx="18">
                  <c:v>3136207</c:v>
                </c:pt>
                <c:pt idx="19">
                  <c:v>787902</c:v>
                </c:pt>
                <c:pt idx="20">
                  <c:v>2276736</c:v>
                </c:pt>
                <c:pt idx="21">
                  <c:v>1257458</c:v>
                </c:pt>
                <c:pt idx="22">
                  <c:v>2987470</c:v>
                </c:pt>
                <c:pt idx="23">
                  <c:v>2287267</c:v>
                </c:pt>
                <c:pt idx="24">
                  <c:v>2482686</c:v>
                </c:pt>
                <c:pt idx="25">
                  <c:v>3320551</c:v>
                </c:pt>
                <c:pt idx="26">
                  <c:v>1128127</c:v>
                </c:pt>
                <c:pt idx="27">
                  <c:v>2011361</c:v>
                </c:pt>
                <c:pt idx="28">
                  <c:v>2653830</c:v>
                </c:pt>
                <c:pt idx="29">
                  <c:v>2026401</c:v>
                </c:pt>
                <c:pt idx="30">
                  <c:v>2242695</c:v>
                </c:pt>
                <c:pt idx="31">
                  <c:v>2555781</c:v>
                </c:pt>
                <c:pt idx="32">
                  <c:v>1564192</c:v>
                </c:pt>
                <c:pt idx="33">
                  <c:v>2895575</c:v>
                </c:pt>
                <c:pt idx="34">
                  <c:v>3181089</c:v>
                </c:pt>
                <c:pt idx="35">
                  <c:v>1608817</c:v>
                </c:pt>
                <c:pt idx="36">
                  <c:v>1629356</c:v>
                </c:pt>
                <c:pt idx="37">
                  <c:v>1926701</c:v>
                </c:pt>
                <c:pt idx="38">
                  <c:v>3015880</c:v>
                </c:pt>
                <c:pt idx="39">
                  <c:v>1856970</c:v>
                </c:pt>
                <c:pt idx="40">
                  <c:v>2980549</c:v>
                </c:pt>
                <c:pt idx="41">
                  <c:v>1665107</c:v>
                </c:pt>
                <c:pt idx="42">
                  <c:v>3020216</c:v>
                </c:pt>
                <c:pt idx="43">
                  <c:v>3857500</c:v>
                </c:pt>
                <c:pt idx="44">
                  <c:v>811104</c:v>
                </c:pt>
                <c:pt idx="45">
                  <c:v>2850875</c:v>
                </c:pt>
                <c:pt idx="46">
                  <c:v>1959197</c:v>
                </c:pt>
                <c:pt idx="47">
                  <c:v>2224995</c:v>
                </c:pt>
                <c:pt idx="48">
                  <c:v>3482855</c:v>
                </c:pt>
                <c:pt idx="49">
                  <c:v>1573616</c:v>
                </c:pt>
                <c:pt idx="50">
                  <c:v>2158124</c:v>
                </c:pt>
                <c:pt idx="51">
                  <c:v>1465316</c:v>
                </c:pt>
                <c:pt idx="52">
                  <c:v>2168536</c:v>
                </c:pt>
                <c:pt idx="53">
                  <c:v>2299489</c:v>
                </c:pt>
                <c:pt idx="54">
                  <c:v>3156185</c:v>
                </c:pt>
                <c:pt idx="55">
                  <c:v>3403587</c:v>
                </c:pt>
                <c:pt idx="56">
                  <c:v>1154973</c:v>
                </c:pt>
                <c:pt idx="57">
                  <c:v>2107107</c:v>
                </c:pt>
                <c:pt idx="58">
                  <c:v>2325281</c:v>
                </c:pt>
                <c:pt idx="59">
                  <c:v>2529604</c:v>
                </c:pt>
                <c:pt idx="60">
                  <c:v>2134375</c:v>
                </c:pt>
                <c:pt idx="61">
                  <c:v>2505252</c:v>
                </c:pt>
                <c:pt idx="62">
                  <c:v>2028424</c:v>
                </c:pt>
                <c:pt idx="63">
                  <c:v>2917678</c:v>
                </c:pt>
                <c:pt idx="64">
                  <c:v>3199562</c:v>
                </c:pt>
                <c:pt idx="65">
                  <c:v>1629470</c:v>
                </c:pt>
                <c:pt idx="66">
                  <c:v>1836917</c:v>
                </c:pt>
                <c:pt idx="67">
                  <c:v>2048138</c:v>
                </c:pt>
                <c:pt idx="68">
                  <c:v>2953650</c:v>
                </c:pt>
                <c:pt idx="69">
                  <c:v>2321599</c:v>
                </c:pt>
                <c:pt idx="70">
                  <c:v>2403671</c:v>
                </c:pt>
                <c:pt idx="71">
                  <c:v>2220370</c:v>
                </c:pt>
                <c:pt idx="72">
                  <c:v>3019585</c:v>
                </c:pt>
                <c:pt idx="73">
                  <c:v>3765856</c:v>
                </c:pt>
                <c:pt idx="74">
                  <c:v>1583014</c:v>
                </c:pt>
                <c:pt idx="75">
                  <c:v>2627705</c:v>
                </c:pt>
                <c:pt idx="76">
                  <c:v>2051279</c:v>
                </c:pt>
                <c:pt idx="77">
                  <c:v>2460622</c:v>
                </c:pt>
                <c:pt idx="78">
                  <c:v>3154938</c:v>
                </c:pt>
                <c:pt idx="79">
                  <c:v>1475721</c:v>
                </c:pt>
                <c:pt idx="80">
                  <c:v>1905354</c:v>
                </c:pt>
                <c:pt idx="81">
                  <c:v>1919447</c:v>
                </c:pt>
                <c:pt idx="82">
                  <c:v>2138491</c:v>
                </c:pt>
                <c:pt idx="83">
                  <c:v>2135445</c:v>
                </c:pt>
                <c:pt idx="84">
                  <c:v>3303652</c:v>
                </c:pt>
                <c:pt idx="85">
                  <c:v>3448337</c:v>
                </c:pt>
                <c:pt idx="86">
                  <c:v>1253619</c:v>
                </c:pt>
                <c:pt idx="87">
                  <c:v>2507760</c:v>
                </c:pt>
                <c:pt idx="88">
                  <c:v>3203886</c:v>
                </c:pt>
                <c:pt idx="89">
                  <c:v>2524980</c:v>
                </c:pt>
              </c:numCache>
            </c:numRef>
          </c:xVal>
          <c:yVal>
            <c:numRef>
              <c:f>Regression4!$C$29:$C$118</c:f>
              <c:numCache>
                <c:formatCode>General</c:formatCode>
                <c:ptCount val="90"/>
                <c:pt idx="0">
                  <c:v>4.1062476114961441</c:v>
                </c:pt>
                <c:pt idx="1">
                  <c:v>1.1234457778767819</c:v>
                </c:pt>
                <c:pt idx="2">
                  <c:v>2.9250897412800896</c:v>
                </c:pt>
                <c:pt idx="3">
                  <c:v>36.569459540716593</c:v>
                </c:pt>
                <c:pt idx="4">
                  <c:v>66.272840636491992</c:v>
                </c:pt>
                <c:pt idx="5">
                  <c:v>-7.8707664817675322</c:v>
                </c:pt>
                <c:pt idx="6">
                  <c:v>-19.281004095890808</c:v>
                </c:pt>
                <c:pt idx="7">
                  <c:v>-10.341220322569654</c:v>
                </c:pt>
                <c:pt idx="8">
                  <c:v>3.5266431809682217</c:v>
                </c:pt>
                <c:pt idx="9">
                  <c:v>-17.409903387037161</c:v>
                </c:pt>
                <c:pt idx="10">
                  <c:v>-15.064037041870051</c:v>
                </c:pt>
                <c:pt idx="11">
                  <c:v>-4.912436247162816</c:v>
                </c:pt>
                <c:pt idx="12">
                  <c:v>20.472886261125154</c:v>
                </c:pt>
                <c:pt idx="13">
                  <c:v>-84.896301461104713</c:v>
                </c:pt>
                <c:pt idx="14">
                  <c:v>-2.5218578132294738</c:v>
                </c:pt>
                <c:pt idx="15">
                  <c:v>6.3124298337211258</c:v>
                </c:pt>
                <c:pt idx="16">
                  <c:v>-12.096677548212597</c:v>
                </c:pt>
                <c:pt idx="17">
                  <c:v>1.5909578517891987</c:v>
                </c:pt>
                <c:pt idx="18">
                  <c:v>116.74237242212769</c:v>
                </c:pt>
                <c:pt idx="19">
                  <c:v>9.1172644324532541</c:v>
                </c:pt>
                <c:pt idx="20">
                  <c:v>51.265533507472526</c:v>
                </c:pt>
                <c:pt idx="21">
                  <c:v>-1.7424338954369318</c:v>
                </c:pt>
                <c:pt idx="22">
                  <c:v>85.378601229706987</c:v>
                </c:pt>
                <c:pt idx="23">
                  <c:v>31.54301102214589</c:v>
                </c:pt>
                <c:pt idx="24">
                  <c:v>43.335666103303481</c:v>
                </c:pt>
                <c:pt idx="25">
                  <c:v>40.511008287784534</c:v>
                </c:pt>
                <c:pt idx="26">
                  <c:v>-9.9576243557437465</c:v>
                </c:pt>
                <c:pt idx="27">
                  <c:v>-19.756270916923484</c:v>
                </c:pt>
                <c:pt idx="28">
                  <c:v>21.573002288286148</c:v>
                </c:pt>
                <c:pt idx="29">
                  <c:v>37.878693094122468</c:v>
                </c:pt>
                <c:pt idx="30">
                  <c:v>-7.611408703065706</c:v>
                </c:pt>
                <c:pt idx="31">
                  <c:v>-7.8781241508796711</c:v>
                </c:pt>
                <c:pt idx="32">
                  <c:v>-1.8040848484386629</c:v>
                </c:pt>
                <c:pt idx="33">
                  <c:v>32.772481824308386</c:v>
                </c:pt>
                <c:pt idx="34">
                  <c:v>-44.931084790633065</c:v>
                </c:pt>
                <c:pt idx="35">
                  <c:v>5.3628945111104258</c:v>
                </c:pt>
                <c:pt idx="36">
                  <c:v>7.3200444598132322</c:v>
                </c:pt>
                <c:pt idx="37">
                  <c:v>-9.200575923262079</c:v>
                </c:pt>
                <c:pt idx="38">
                  <c:v>3.8331911149038547</c:v>
                </c:pt>
                <c:pt idx="39">
                  <c:v>-12.739238306466177</c:v>
                </c:pt>
                <c:pt idx="40">
                  <c:v>-9.1960801063137865</c:v>
                </c:pt>
                <c:pt idx="41">
                  <c:v>-4.6298556625796436</c:v>
                </c:pt>
                <c:pt idx="42">
                  <c:v>-20.925418948151275</c:v>
                </c:pt>
                <c:pt idx="43">
                  <c:v>-22.529247464988543</c:v>
                </c:pt>
                <c:pt idx="44">
                  <c:v>10.265088720897779</c:v>
                </c:pt>
                <c:pt idx="45">
                  <c:v>8.4860034889768485</c:v>
                </c:pt>
                <c:pt idx="46">
                  <c:v>8.1558176728077001</c:v>
                </c:pt>
                <c:pt idx="47">
                  <c:v>-24.776491004837681</c:v>
                </c:pt>
                <c:pt idx="48">
                  <c:v>-28.512903007343766</c:v>
                </c:pt>
                <c:pt idx="49">
                  <c:v>-6.1718028097785691</c:v>
                </c:pt>
                <c:pt idx="50">
                  <c:v>-4.3980481871482198</c:v>
                </c:pt>
                <c:pt idx="51">
                  <c:v>-16.31742801410519</c:v>
                </c:pt>
                <c:pt idx="52">
                  <c:v>2.2092243519646217</c:v>
                </c:pt>
                <c:pt idx="53">
                  <c:v>14.792501774683672</c:v>
                </c:pt>
                <c:pt idx="54">
                  <c:v>1.4760300015368557</c:v>
                </c:pt>
                <c:pt idx="55">
                  <c:v>9.5791664042604339</c:v>
                </c:pt>
                <c:pt idx="56">
                  <c:v>2.5837696765515261</c:v>
                </c:pt>
                <c:pt idx="57">
                  <c:v>13.444389049501751</c:v>
                </c:pt>
                <c:pt idx="58">
                  <c:v>-22.120931907934789</c:v>
                </c:pt>
                <c:pt idx="59">
                  <c:v>8.6934519228698832</c:v>
                </c:pt>
                <c:pt idx="60">
                  <c:v>5.6317507735413983</c:v>
                </c:pt>
                <c:pt idx="61">
                  <c:v>-39.776277981450789</c:v>
                </c:pt>
                <c:pt idx="62">
                  <c:v>-14.121887208682722</c:v>
                </c:pt>
                <c:pt idx="63">
                  <c:v>-4.3498310862464109</c:v>
                </c:pt>
                <c:pt idx="64">
                  <c:v>-15.658628259084026</c:v>
                </c:pt>
                <c:pt idx="65">
                  <c:v>-9.0330922418625619</c:v>
                </c:pt>
                <c:pt idx="66">
                  <c:v>4.04629094838333</c:v>
                </c:pt>
                <c:pt idx="67">
                  <c:v>-18.239666323114534</c:v>
                </c:pt>
                <c:pt idx="68">
                  <c:v>-3.2831199520744008</c:v>
                </c:pt>
                <c:pt idx="69">
                  <c:v>-14.344498949975275</c:v>
                </c:pt>
                <c:pt idx="70">
                  <c:v>22.839186489957569</c:v>
                </c:pt>
                <c:pt idx="71">
                  <c:v>-14.277516356420904</c:v>
                </c:pt>
                <c:pt idx="72">
                  <c:v>-50.010669607633474</c:v>
                </c:pt>
                <c:pt idx="73">
                  <c:v>-11.079265378515174</c:v>
                </c:pt>
                <c:pt idx="74">
                  <c:v>2.5080991608689374E-2</c:v>
                </c:pt>
                <c:pt idx="75">
                  <c:v>-5.2414656788505454</c:v>
                </c:pt>
                <c:pt idx="76">
                  <c:v>-7.5829961947005131</c:v>
                </c:pt>
                <c:pt idx="77">
                  <c:v>-11.340476526798739</c:v>
                </c:pt>
                <c:pt idx="78">
                  <c:v>32.975598699105376</c:v>
                </c:pt>
                <c:pt idx="79">
                  <c:v>-17.125505623047758</c:v>
                </c:pt>
                <c:pt idx="80">
                  <c:v>-0.42916023316524843</c:v>
                </c:pt>
                <c:pt idx="81">
                  <c:v>-21.763999231482444</c:v>
                </c:pt>
                <c:pt idx="82">
                  <c:v>-3.7980724426577126</c:v>
                </c:pt>
                <c:pt idx="83">
                  <c:v>-11.939569195337469</c:v>
                </c:pt>
                <c:pt idx="84">
                  <c:v>2.745814118164958</c:v>
                </c:pt>
                <c:pt idx="85">
                  <c:v>-18.209948237158642</c:v>
                </c:pt>
                <c:pt idx="86">
                  <c:v>9.2720042566601535</c:v>
                </c:pt>
                <c:pt idx="87">
                  <c:v>0.91762993845793517</c:v>
                </c:pt>
                <c:pt idx="88">
                  <c:v>-27.446366238456903</c:v>
                </c:pt>
                <c:pt idx="89">
                  <c:v>-19.027293663341993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22-4746-82E2-CFF367D4E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424271"/>
        <c:axId val="768428111"/>
      </c:scatterChart>
      <c:valAx>
        <c:axId val="768424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Attendance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428111"/>
        <c:crosses val="autoZero"/>
        <c:crossBetween val="midCat"/>
      </c:valAx>
      <c:valAx>
        <c:axId val="768428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4242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Metro Annual Change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Data3!$G$2:$G$91</c:f>
              <c:numCache>
                <c:formatCode>General</c:formatCode>
                <c:ptCount val="90"/>
                <c:pt idx="0">
                  <c:v>1.48</c:v>
                </c:pt>
                <c:pt idx="1">
                  <c:v>1.73</c:v>
                </c:pt>
                <c:pt idx="2">
                  <c:v>0.43</c:v>
                </c:pt>
                <c:pt idx="3">
                  <c:v>0.28000000000000003</c:v>
                </c:pt>
                <c:pt idx="4">
                  <c:v>0.27</c:v>
                </c:pt>
                <c:pt idx="5">
                  <c:v>0.27</c:v>
                </c:pt>
                <c:pt idx="6">
                  <c:v>0.56999999999999995</c:v>
                </c:pt>
                <c:pt idx="7">
                  <c:v>0.06</c:v>
                </c:pt>
                <c:pt idx="8">
                  <c:v>1.22</c:v>
                </c:pt>
                <c:pt idx="9">
                  <c:v>-0.25</c:v>
                </c:pt>
                <c:pt idx="10">
                  <c:v>1.73</c:v>
                </c:pt>
                <c:pt idx="11">
                  <c:v>0.77</c:v>
                </c:pt>
                <c:pt idx="12">
                  <c:v>0.23</c:v>
                </c:pt>
                <c:pt idx="13">
                  <c:v>0.23</c:v>
                </c:pt>
                <c:pt idx="14">
                  <c:v>0.78</c:v>
                </c:pt>
                <c:pt idx="15">
                  <c:v>0.35</c:v>
                </c:pt>
                <c:pt idx="16">
                  <c:v>0.71</c:v>
                </c:pt>
                <c:pt idx="17">
                  <c:v>0.23</c:v>
                </c:pt>
                <c:pt idx="18">
                  <c:v>0.23</c:v>
                </c:pt>
                <c:pt idx="19">
                  <c:v>1.87</c:v>
                </c:pt>
                <c:pt idx="20">
                  <c:v>0.38</c:v>
                </c:pt>
                <c:pt idx="21">
                  <c:v>-0.06</c:v>
                </c:pt>
                <c:pt idx="22">
                  <c:v>0.7</c:v>
                </c:pt>
                <c:pt idx="23">
                  <c:v>0.81</c:v>
                </c:pt>
                <c:pt idx="24">
                  <c:v>0.15</c:v>
                </c:pt>
                <c:pt idx="25">
                  <c:v>0.23</c:v>
                </c:pt>
                <c:pt idx="26">
                  <c:v>1.17</c:v>
                </c:pt>
                <c:pt idx="27">
                  <c:v>1.42</c:v>
                </c:pt>
                <c:pt idx="28">
                  <c:v>0.93</c:v>
                </c:pt>
                <c:pt idx="29">
                  <c:v>1.04</c:v>
                </c:pt>
                <c:pt idx="30">
                  <c:v>2.25</c:v>
                </c:pt>
                <c:pt idx="31">
                  <c:v>2.58</c:v>
                </c:pt>
                <c:pt idx="32">
                  <c:v>0.61</c:v>
                </c:pt>
                <c:pt idx="33">
                  <c:v>0.37</c:v>
                </c:pt>
                <c:pt idx="34">
                  <c:v>0.35</c:v>
                </c:pt>
                <c:pt idx="35">
                  <c:v>0.35</c:v>
                </c:pt>
                <c:pt idx="36">
                  <c:v>0.81</c:v>
                </c:pt>
                <c:pt idx="37">
                  <c:v>0</c:v>
                </c:pt>
                <c:pt idx="38">
                  <c:v>1.81</c:v>
                </c:pt>
                <c:pt idx="39">
                  <c:v>-0.44</c:v>
                </c:pt>
                <c:pt idx="40">
                  <c:v>2.62</c:v>
                </c:pt>
                <c:pt idx="41">
                  <c:v>1.0900000000000001</c:v>
                </c:pt>
                <c:pt idx="42">
                  <c:v>0.31</c:v>
                </c:pt>
                <c:pt idx="43">
                  <c:v>0.31</c:v>
                </c:pt>
                <c:pt idx="44">
                  <c:v>1.1399999999999999</c:v>
                </c:pt>
                <c:pt idx="45">
                  <c:v>0.49</c:v>
                </c:pt>
                <c:pt idx="46">
                  <c:v>1.05</c:v>
                </c:pt>
                <c:pt idx="47">
                  <c:v>0.3</c:v>
                </c:pt>
                <c:pt idx="48">
                  <c:v>0.3</c:v>
                </c:pt>
                <c:pt idx="49">
                  <c:v>-0.02</c:v>
                </c:pt>
                <c:pt idx="50">
                  <c:v>0.55000000000000004</c:v>
                </c:pt>
                <c:pt idx="51">
                  <c:v>-0.12</c:v>
                </c:pt>
                <c:pt idx="52">
                  <c:v>1.01</c:v>
                </c:pt>
                <c:pt idx="53">
                  <c:v>1.2</c:v>
                </c:pt>
                <c:pt idx="54">
                  <c:v>0.15</c:v>
                </c:pt>
                <c:pt idx="55">
                  <c:v>0.36</c:v>
                </c:pt>
                <c:pt idx="56">
                  <c:v>1.7</c:v>
                </c:pt>
                <c:pt idx="57">
                  <c:v>2.14</c:v>
                </c:pt>
                <c:pt idx="58">
                  <c:v>1.2</c:v>
                </c:pt>
                <c:pt idx="59">
                  <c:v>1.56</c:v>
                </c:pt>
                <c:pt idx="60">
                  <c:v>2.25</c:v>
                </c:pt>
                <c:pt idx="61">
                  <c:v>2.59</c:v>
                </c:pt>
                <c:pt idx="62">
                  <c:v>0.61</c:v>
                </c:pt>
                <c:pt idx="63">
                  <c:v>0.35</c:v>
                </c:pt>
                <c:pt idx="64">
                  <c:v>0.36</c:v>
                </c:pt>
                <c:pt idx="65">
                  <c:v>0.36</c:v>
                </c:pt>
                <c:pt idx="66">
                  <c:v>0.76</c:v>
                </c:pt>
                <c:pt idx="67">
                  <c:v>-0.06</c:v>
                </c:pt>
                <c:pt idx="68">
                  <c:v>1.81</c:v>
                </c:pt>
                <c:pt idx="69">
                  <c:v>-0.44</c:v>
                </c:pt>
                <c:pt idx="70">
                  <c:v>2.62</c:v>
                </c:pt>
                <c:pt idx="71">
                  <c:v>1.1100000000000001</c:v>
                </c:pt>
                <c:pt idx="72">
                  <c:v>0.3</c:v>
                </c:pt>
                <c:pt idx="73">
                  <c:v>0.3</c:v>
                </c:pt>
                <c:pt idx="74">
                  <c:v>1.1200000000000001</c:v>
                </c:pt>
                <c:pt idx="75">
                  <c:v>0.56000000000000005</c:v>
                </c:pt>
                <c:pt idx="76">
                  <c:v>1.06</c:v>
                </c:pt>
                <c:pt idx="77">
                  <c:v>0.3</c:v>
                </c:pt>
                <c:pt idx="78">
                  <c:v>0.3</c:v>
                </c:pt>
                <c:pt idx="79">
                  <c:v>0.1</c:v>
                </c:pt>
                <c:pt idx="80">
                  <c:v>0.55000000000000004</c:v>
                </c:pt>
                <c:pt idx="81">
                  <c:v>-0.12</c:v>
                </c:pt>
                <c:pt idx="82">
                  <c:v>1.02</c:v>
                </c:pt>
                <c:pt idx="83">
                  <c:v>1.21</c:v>
                </c:pt>
                <c:pt idx="84">
                  <c:v>0.15</c:v>
                </c:pt>
                <c:pt idx="85">
                  <c:v>0.32</c:v>
                </c:pt>
                <c:pt idx="86">
                  <c:v>1.69</c:v>
                </c:pt>
                <c:pt idx="87">
                  <c:v>2.14</c:v>
                </c:pt>
                <c:pt idx="88">
                  <c:v>1.21</c:v>
                </c:pt>
                <c:pt idx="89">
                  <c:v>1.54</c:v>
                </c:pt>
              </c:numCache>
            </c:numRef>
          </c:xVal>
          <c:yVal>
            <c:numRef>
              <c:f>Regression4!$C$29:$C$118</c:f>
              <c:numCache>
                <c:formatCode>General</c:formatCode>
                <c:ptCount val="90"/>
                <c:pt idx="0">
                  <c:v>4.1062476114961441</c:v>
                </c:pt>
                <c:pt idx="1">
                  <c:v>1.1234457778767819</c:v>
                </c:pt>
                <c:pt idx="2">
                  <c:v>2.9250897412800896</c:v>
                </c:pt>
                <c:pt idx="3">
                  <c:v>36.569459540716593</c:v>
                </c:pt>
                <c:pt idx="4">
                  <c:v>66.272840636491992</c:v>
                </c:pt>
                <c:pt idx="5">
                  <c:v>-7.8707664817675322</c:v>
                </c:pt>
                <c:pt idx="6">
                  <c:v>-19.281004095890808</c:v>
                </c:pt>
                <c:pt idx="7">
                  <c:v>-10.341220322569654</c:v>
                </c:pt>
                <c:pt idx="8">
                  <c:v>3.5266431809682217</c:v>
                </c:pt>
                <c:pt idx="9">
                  <c:v>-17.409903387037161</c:v>
                </c:pt>
                <c:pt idx="10">
                  <c:v>-15.064037041870051</c:v>
                </c:pt>
                <c:pt idx="11">
                  <c:v>-4.912436247162816</c:v>
                </c:pt>
                <c:pt idx="12">
                  <c:v>20.472886261125154</c:v>
                </c:pt>
                <c:pt idx="13">
                  <c:v>-84.896301461104713</c:v>
                </c:pt>
                <c:pt idx="14">
                  <c:v>-2.5218578132294738</c:v>
                </c:pt>
                <c:pt idx="15">
                  <c:v>6.3124298337211258</c:v>
                </c:pt>
                <c:pt idx="16">
                  <c:v>-12.096677548212597</c:v>
                </c:pt>
                <c:pt idx="17">
                  <c:v>1.5909578517891987</c:v>
                </c:pt>
                <c:pt idx="18">
                  <c:v>116.74237242212769</c:v>
                </c:pt>
                <c:pt idx="19">
                  <c:v>9.1172644324532541</c:v>
                </c:pt>
                <c:pt idx="20">
                  <c:v>51.265533507472526</c:v>
                </c:pt>
                <c:pt idx="21">
                  <c:v>-1.7424338954369318</c:v>
                </c:pt>
                <c:pt idx="22">
                  <c:v>85.378601229706987</c:v>
                </c:pt>
                <c:pt idx="23">
                  <c:v>31.54301102214589</c:v>
                </c:pt>
                <c:pt idx="24">
                  <c:v>43.335666103303481</c:v>
                </c:pt>
                <c:pt idx="25">
                  <c:v>40.511008287784534</c:v>
                </c:pt>
                <c:pt idx="26">
                  <c:v>-9.9576243557437465</c:v>
                </c:pt>
                <c:pt idx="27">
                  <c:v>-19.756270916923484</c:v>
                </c:pt>
                <c:pt idx="28">
                  <c:v>21.573002288286148</c:v>
                </c:pt>
                <c:pt idx="29">
                  <c:v>37.878693094122468</c:v>
                </c:pt>
                <c:pt idx="30">
                  <c:v>-7.611408703065706</c:v>
                </c:pt>
                <c:pt idx="31">
                  <c:v>-7.8781241508796711</c:v>
                </c:pt>
                <c:pt idx="32">
                  <c:v>-1.8040848484386629</c:v>
                </c:pt>
                <c:pt idx="33">
                  <c:v>32.772481824308386</c:v>
                </c:pt>
                <c:pt idx="34">
                  <c:v>-44.931084790633065</c:v>
                </c:pt>
                <c:pt idx="35">
                  <c:v>5.3628945111104258</c:v>
                </c:pt>
                <c:pt idx="36">
                  <c:v>7.3200444598132322</c:v>
                </c:pt>
                <c:pt idx="37">
                  <c:v>-9.200575923262079</c:v>
                </c:pt>
                <c:pt idx="38">
                  <c:v>3.8331911149038547</c:v>
                </c:pt>
                <c:pt idx="39">
                  <c:v>-12.739238306466177</c:v>
                </c:pt>
                <c:pt idx="40">
                  <c:v>-9.1960801063137865</c:v>
                </c:pt>
                <c:pt idx="41">
                  <c:v>-4.6298556625796436</c:v>
                </c:pt>
                <c:pt idx="42">
                  <c:v>-20.925418948151275</c:v>
                </c:pt>
                <c:pt idx="43">
                  <c:v>-22.529247464988543</c:v>
                </c:pt>
                <c:pt idx="44">
                  <c:v>10.265088720897779</c:v>
                </c:pt>
                <c:pt idx="45">
                  <c:v>8.4860034889768485</c:v>
                </c:pt>
                <c:pt idx="46">
                  <c:v>8.1558176728077001</c:v>
                </c:pt>
                <c:pt idx="47">
                  <c:v>-24.776491004837681</c:v>
                </c:pt>
                <c:pt idx="48">
                  <c:v>-28.512903007343766</c:v>
                </c:pt>
                <c:pt idx="49">
                  <c:v>-6.1718028097785691</c:v>
                </c:pt>
                <c:pt idx="50">
                  <c:v>-4.3980481871482198</c:v>
                </c:pt>
                <c:pt idx="51">
                  <c:v>-16.31742801410519</c:v>
                </c:pt>
                <c:pt idx="52">
                  <c:v>2.2092243519646217</c:v>
                </c:pt>
                <c:pt idx="53">
                  <c:v>14.792501774683672</c:v>
                </c:pt>
                <c:pt idx="54">
                  <c:v>1.4760300015368557</c:v>
                </c:pt>
                <c:pt idx="55">
                  <c:v>9.5791664042604339</c:v>
                </c:pt>
                <c:pt idx="56">
                  <c:v>2.5837696765515261</c:v>
                </c:pt>
                <c:pt idx="57">
                  <c:v>13.444389049501751</c:v>
                </c:pt>
                <c:pt idx="58">
                  <c:v>-22.120931907934789</c:v>
                </c:pt>
                <c:pt idx="59">
                  <c:v>8.6934519228698832</c:v>
                </c:pt>
                <c:pt idx="60">
                  <c:v>5.6317507735413983</c:v>
                </c:pt>
                <c:pt idx="61">
                  <c:v>-39.776277981450789</c:v>
                </c:pt>
                <c:pt idx="62">
                  <c:v>-14.121887208682722</c:v>
                </c:pt>
                <c:pt idx="63">
                  <c:v>-4.3498310862464109</c:v>
                </c:pt>
                <c:pt idx="64">
                  <c:v>-15.658628259084026</c:v>
                </c:pt>
                <c:pt idx="65">
                  <c:v>-9.0330922418625619</c:v>
                </c:pt>
                <c:pt idx="66">
                  <c:v>4.04629094838333</c:v>
                </c:pt>
                <c:pt idx="67">
                  <c:v>-18.239666323114534</c:v>
                </c:pt>
                <c:pt idx="68">
                  <c:v>-3.2831199520744008</c:v>
                </c:pt>
                <c:pt idx="69">
                  <c:v>-14.344498949975275</c:v>
                </c:pt>
                <c:pt idx="70">
                  <c:v>22.839186489957569</c:v>
                </c:pt>
                <c:pt idx="71">
                  <c:v>-14.277516356420904</c:v>
                </c:pt>
                <c:pt idx="72">
                  <c:v>-50.010669607633474</c:v>
                </c:pt>
                <c:pt idx="73">
                  <c:v>-11.079265378515174</c:v>
                </c:pt>
                <c:pt idx="74">
                  <c:v>2.5080991608689374E-2</c:v>
                </c:pt>
                <c:pt idx="75">
                  <c:v>-5.2414656788505454</c:v>
                </c:pt>
                <c:pt idx="76">
                  <c:v>-7.5829961947005131</c:v>
                </c:pt>
                <c:pt idx="77">
                  <c:v>-11.340476526798739</c:v>
                </c:pt>
                <c:pt idx="78">
                  <c:v>32.975598699105376</c:v>
                </c:pt>
                <c:pt idx="79">
                  <c:v>-17.125505623047758</c:v>
                </c:pt>
                <c:pt idx="80">
                  <c:v>-0.42916023316524843</c:v>
                </c:pt>
                <c:pt idx="81">
                  <c:v>-21.763999231482444</c:v>
                </c:pt>
                <c:pt idx="82">
                  <c:v>-3.7980724426577126</c:v>
                </c:pt>
                <c:pt idx="83">
                  <c:v>-11.939569195337469</c:v>
                </c:pt>
                <c:pt idx="84">
                  <c:v>2.745814118164958</c:v>
                </c:pt>
                <c:pt idx="85">
                  <c:v>-18.209948237158642</c:v>
                </c:pt>
                <c:pt idx="86">
                  <c:v>9.2720042566601535</c:v>
                </c:pt>
                <c:pt idx="87">
                  <c:v>0.91762993845793517</c:v>
                </c:pt>
                <c:pt idx="88">
                  <c:v>-27.446366238456903</c:v>
                </c:pt>
                <c:pt idx="89">
                  <c:v>-19.027293663341993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99-4CE0-A01F-B5513135E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429551"/>
        <c:axId val="768413231"/>
      </c:scatterChart>
      <c:valAx>
        <c:axId val="768429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Metro Annual Change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413231"/>
        <c:crosses val="autoZero"/>
        <c:crossBetween val="midCat"/>
      </c:valAx>
      <c:valAx>
        <c:axId val="7684132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4295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Metro Populaton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Data3!$D$2:$D$91</c:f>
              <c:numCache>
                <c:formatCode>General</c:formatCode>
                <c:ptCount val="90"/>
                <c:pt idx="0">
                  <c:v>4652000</c:v>
                </c:pt>
                <c:pt idx="1">
                  <c:v>6013000</c:v>
                </c:pt>
                <c:pt idx="2">
                  <c:v>2343000</c:v>
                </c:pt>
                <c:pt idx="3">
                  <c:v>4327000</c:v>
                </c:pt>
                <c:pt idx="4">
                  <c:v>8901000</c:v>
                </c:pt>
                <c:pt idx="5">
                  <c:v>8901000</c:v>
                </c:pt>
                <c:pt idx="6">
                  <c:v>1764000</c:v>
                </c:pt>
                <c:pt idx="7">
                  <c:v>1761000</c:v>
                </c:pt>
                <c:pt idx="8">
                  <c:v>2897000</c:v>
                </c:pt>
                <c:pt idx="9">
                  <c:v>3521000</c:v>
                </c:pt>
                <c:pt idx="10">
                  <c:v>6603000</c:v>
                </c:pt>
                <c:pt idx="11">
                  <c:v>1711000</c:v>
                </c:pt>
                <c:pt idx="12">
                  <c:v>12488000</c:v>
                </c:pt>
                <c:pt idx="13">
                  <c:v>12488000</c:v>
                </c:pt>
                <c:pt idx="14">
                  <c:v>6215000</c:v>
                </c:pt>
                <c:pt idx="15">
                  <c:v>1448000</c:v>
                </c:pt>
                <c:pt idx="16">
                  <c:v>2967000</c:v>
                </c:pt>
                <c:pt idx="17">
                  <c:v>18867000</c:v>
                </c:pt>
                <c:pt idx="18">
                  <c:v>18867000</c:v>
                </c:pt>
                <c:pt idx="19" formatCode="#,##0">
                  <c:v>430600</c:v>
                </c:pt>
                <c:pt idx="20">
                  <c:v>5756000</c:v>
                </c:pt>
                <c:pt idx="21">
                  <c:v>1699000</c:v>
                </c:pt>
                <c:pt idx="22">
                  <c:v>3295000</c:v>
                </c:pt>
                <c:pt idx="23">
                  <c:v>3489000</c:v>
                </c:pt>
                <c:pt idx="24">
                  <c:v>3318000</c:v>
                </c:pt>
                <c:pt idx="25">
                  <c:v>2221000</c:v>
                </c:pt>
                <c:pt idx="26">
                  <c:v>2945000</c:v>
                </c:pt>
                <c:pt idx="27">
                  <c:v>6488000</c:v>
                </c:pt>
                <c:pt idx="28">
                  <c:v>6313000</c:v>
                </c:pt>
                <c:pt idx="29">
                  <c:v>5434000</c:v>
                </c:pt>
                <c:pt idx="30">
                  <c:v>4359000</c:v>
                </c:pt>
                <c:pt idx="31">
                  <c:v>5572000</c:v>
                </c:pt>
                <c:pt idx="32">
                  <c:v>2315000</c:v>
                </c:pt>
                <c:pt idx="33">
                  <c:v>4308000</c:v>
                </c:pt>
                <c:pt idx="34">
                  <c:v>8864000</c:v>
                </c:pt>
                <c:pt idx="35">
                  <c:v>8864000</c:v>
                </c:pt>
                <c:pt idx="36">
                  <c:v>1733000</c:v>
                </c:pt>
                <c:pt idx="37">
                  <c:v>1776000</c:v>
                </c:pt>
                <c:pt idx="38">
                  <c:v>2753000</c:v>
                </c:pt>
                <c:pt idx="39">
                  <c:v>3600000</c:v>
                </c:pt>
                <c:pt idx="40">
                  <c:v>6115000</c:v>
                </c:pt>
                <c:pt idx="41">
                  <c:v>1663000</c:v>
                </c:pt>
                <c:pt idx="42">
                  <c:v>12458000</c:v>
                </c:pt>
                <c:pt idx="43">
                  <c:v>12458000</c:v>
                </c:pt>
                <c:pt idx="44">
                  <c:v>6036000</c:v>
                </c:pt>
                <c:pt idx="45">
                  <c:v>1435000</c:v>
                </c:pt>
                <c:pt idx="46">
                  <c:v>2889000</c:v>
                </c:pt>
                <c:pt idx="47">
                  <c:v>18819000</c:v>
                </c:pt>
                <c:pt idx="48">
                  <c:v>18819000</c:v>
                </c:pt>
                <c:pt idx="49">
                  <c:v>421800</c:v>
                </c:pt>
                <c:pt idx="50">
                  <c:v>5695000</c:v>
                </c:pt>
                <c:pt idx="51">
                  <c:v>1718000</c:v>
                </c:pt>
                <c:pt idx="52">
                  <c:v>3212000</c:v>
                </c:pt>
                <c:pt idx="53">
                  <c:v>3379000</c:v>
                </c:pt>
                <c:pt idx="54">
                  <c:v>3325000</c:v>
                </c:pt>
                <c:pt idx="55">
                  <c:v>2213000</c:v>
                </c:pt>
                <c:pt idx="56">
                  <c:v>2807000</c:v>
                </c:pt>
                <c:pt idx="57">
                  <c:v>6099000</c:v>
                </c:pt>
                <c:pt idx="58">
                  <c:v>6082000</c:v>
                </c:pt>
                <c:pt idx="59">
                  <c:v>5207000</c:v>
                </c:pt>
                <c:pt idx="60">
                  <c:v>4263000</c:v>
                </c:pt>
                <c:pt idx="61">
                  <c:v>5432000</c:v>
                </c:pt>
                <c:pt idx="62">
                  <c:v>2301000</c:v>
                </c:pt>
                <c:pt idx="63">
                  <c:v>4292000</c:v>
                </c:pt>
                <c:pt idx="64">
                  <c:v>8833000</c:v>
                </c:pt>
                <c:pt idx="65">
                  <c:v>8833000</c:v>
                </c:pt>
                <c:pt idx="66">
                  <c:v>1719000</c:v>
                </c:pt>
                <c:pt idx="67">
                  <c:v>1776000</c:v>
                </c:pt>
                <c:pt idx="68">
                  <c:v>2704000</c:v>
                </c:pt>
                <c:pt idx="69">
                  <c:v>3616000</c:v>
                </c:pt>
                <c:pt idx="70">
                  <c:v>5959000</c:v>
                </c:pt>
                <c:pt idx="71">
                  <c:v>1645000</c:v>
                </c:pt>
                <c:pt idx="72">
                  <c:v>12420000</c:v>
                </c:pt>
                <c:pt idx="73">
                  <c:v>12420000</c:v>
                </c:pt>
                <c:pt idx="74">
                  <c:v>5968000</c:v>
                </c:pt>
                <c:pt idx="75">
                  <c:v>1428000</c:v>
                </c:pt>
                <c:pt idx="76">
                  <c:v>2859000</c:v>
                </c:pt>
                <c:pt idx="77">
                  <c:v>18762000</c:v>
                </c:pt>
                <c:pt idx="78">
                  <c:v>18762000</c:v>
                </c:pt>
                <c:pt idx="79">
                  <c:v>421900</c:v>
                </c:pt>
                <c:pt idx="80">
                  <c:v>5664000</c:v>
                </c:pt>
                <c:pt idx="81">
                  <c:v>1720000</c:v>
                </c:pt>
                <c:pt idx="82">
                  <c:v>3180000</c:v>
                </c:pt>
                <c:pt idx="83">
                  <c:v>3339000</c:v>
                </c:pt>
                <c:pt idx="84">
                  <c:v>3320000</c:v>
                </c:pt>
                <c:pt idx="85">
                  <c:v>2205000</c:v>
                </c:pt>
                <c:pt idx="86">
                  <c:v>2760000</c:v>
                </c:pt>
                <c:pt idx="87">
                  <c:v>5971000</c:v>
                </c:pt>
                <c:pt idx="88">
                  <c:v>6010000</c:v>
                </c:pt>
                <c:pt idx="89">
                  <c:v>5127000</c:v>
                </c:pt>
              </c:numCache>
            </c:numRef>
          </c:xVal>
          <c:yVal>
            <c:numRef>
              <c:f>Regression4!$C$29:$C$118</c:f>
              <c:numCache>
                <c:formatCode>General</c:formatCode>
                <c:ptCount val="90"/>
                <c:pt idx="0">
                  <c:v>4.1062476114961441</c:v>
                </c:pt>
                <c:pt idx="1">
                  <c:v>1.1234457778767819</c:v>
                </c:pt>
                <c:pt idx="2">
                  <c:v>2.9250897412800896</c:v>
                </c:pt>
                <c:pt idx="3">
                  <c:v>36.569459540716593</c:v>
                </c:pt>
                <c:pt idx="4">
                  <c:v>66.272840636491992</c:v>
                </c:pt>
                <c:pt idx="5">
                  <c:v>-7.8707664817675322</c:v>
                </c:pt>
                <c:pt idx="6">
                  <c:v>-19.281004095890808</c:v>
                </c:pt>
                <c:pt idx="7">
                  <c:v>-10.341220322569654</c:v>
                </c:pt>
                <c:pt idx="8">
                  <c:v>3.5266431809682217</c:v>
                </c:pt>
                <c:pt idx="9">
                  <c:v>-17.409903387037161</c:v>
                </c:pt>
                <c:pt idx="10">
                  <c:v>-15.064037041870051</c:v>
                </c:pt>
                <c:pt idx="11">
                  <c:v>-4.912436247162816</c:v>
                </c:pt>
                <c:pt idx="12">
                  <c:v>20.472886261125154</c:v>
                </c:pt>
                <c:pt idx="13">
                  <c:v>-84.896301461104713</c:v>
                </c:pt>
                <c:pt idx="14">
                  <c:v>-2.5218578132294738</c:v>
                </c:pt>
                <c:pt idx="15">
                  <c:v>6.3124298337211258</c:v>
                </c:pt>
                <c:pt idx="16">
                  <c:v>-12.096677548212597</c:v>
                </c:pt>
                <c:pt idx="17">
                  <c:v>1.5909578517891987</c:v>
                </c:pt>
                <c:pt idx="18">
                  <c:v>116.74237242212769</c:v>
                </c:pt>
                <c:pt idx="19">
                  <c:v>9.1172644324532541</c:v>
                </c:pt>
                <c:pt idx="20">
                  <c:v>51.265533507472526</c:v>
                </c:pt>
                <c:pt idx="21">
                  <c:v>-1.7424338954369318</c:v>
                </c:pt>
                <c:pt idx="22">
                  <c:v>85.378601229706987</c:v>
                </c:pt>
                <c:pt idx="23">
                  <c:v>31.54301102214589</c:v>
                </c:pt>
                <c:pt idx="24">
                  <c:v>43.335666103303481</c:v>
                </c:pt>
                <c:pt idx="25">
                  <c:v>40.511008287784534</c:v>
                </c:pt>
                <c:pt idx="26">
                  <c:v>-9.9576243557437465</c:v>
                </c:pt>
                <c:pt idx="27">
                  <c:v>-19.756270916923484</c:v>
                </c:pt>
                <c:pt idx="28">
                  <c:v>21.573002288286148</c:v>
                </c:pt>
                <c:pt idx="29">
                  <c:v>37.878693094122468</c:v>
                </c:pt>
                <c:pt idx="30">
                  <c:v>-7.611408703065706</c:v>
                </c:pt>
                <c:pt idx="31">
                  <c:v>-7.8781241508796711</c:v>
                </c:pt>
                <c:pt idx="32">
                  <c:v>-1.8040848484386629</c:v>
                </c:pt>
                <c:pt idx="33">
                  <c:v>32.772481824308386</c:v>
                </c:pt>
                <c:pt idx="34">
                  <c:v>-44.931084790633065</c:v>
                </c:pt>
                <c:pt idx="35">
                  <c:v>5.3628945111104258</c:v>
                </c:pt>
                <c:pt idx="36">
                  <c:v>7.3200444598132322</c:v>
                </c:pt>
                <c:pt idx="37">
                  <c:v>-9.200575923262079</c:v>
                </c:pt>
                <c:pt idx="38">
                  <c:v>3.8331911149038547</c:v>
                </c:pt>
                <c:pt idx="39">
                  <c:v>-12.739238306466177</c:v>
                </c:pt>
                <c:pt idx="40">
                  <c:v>-9.1960801063137865</c:v>
                </c:pt>
                <c:pt idx="41">
                  <c:v>-4.6298556625796436</c:v>
                </c:pt>
                <c:pt idx="42">
                  <c:v>-20.925418948151275</c:v>
                </c:pt>
                <c:pt idx="43">
                  <c:v>-22.529247464988543</c:v>
                </c:pt>
                <c:pt idx="44">
                  <c:v>10.265088720897779</c:v>
                </c:pt>
                <c:pt idx="45">
                  <c:v>8.4860034889768485</c:v>
                </c:pt>
                <c:pt idx="46">
                  <c:v>8.1558176728077001</c:v>
                </c:pt>
                <c:pt idx="47">
                  <c:v>-24.776491004837681</c:v>
                </c:pt>
                <c:pt idx="48">
                  <c:v>-28.512903007343766</c:v>
                </c:pt>
                <c:pt idx="49">
                  <c:v>-6.1718028097785691</c:v>
                </c:pt>
                <c:pt idx="50">
                  <c:v>-4.3980481871482198</c:v>
                </c:pt>
                <c:pt idx="51">
                  <c:v>-16.31742801410519</c:v>
                </c:pt>
                <c:pt idx="52">
                  <c:v>2.2092243519646217</c:v>
                </c:pt>
                <c:pt idx="53">
                  <c:v>14.792501774683672</c:v>
                </c:pt>
                <c:pt idx="54">
                  <c:v>1.4760300015368557</c:v>
                </c:pt>
                <c:pt idx="55">
                  <c:v>9.5791664042604339</c:v>
                </c:pt>
                <c:pt idx="56">
                  <c:v>2.5837696765515261</c:v>
                </c:pt>
                <c:pt idx="57">
                  <c:v>13.444389049501751</c:v>
                </c:pt>
                <c:pt idx="58">
                  <c:v>-22.120931907934789</c:v>
                </c:pt>
                <c:pt idx="59">
                  <c:v>8.6934519228698832</c:v>
                </c:pt>
                <c:pt idx="60">
                  <c:v>5.6317507735413983</c:v>
                </c:pt>
                <c:pt idx="61">
                  <c:v>-39.776277981450789</c:v>
                </c:pt>
                <c:pt idx="62">
                  <c:v>-14.121887208682722</c:v>
                </c:pt>
                <c:pt idx="63">
                  <c:v>-4.3498310862464109</c:v>
                </c:pt>
                <c:pt idx="64">
                  <c:v>-15.658628259084026</c:v>
                </c:pt>
                <c:pt idx="65">
                  <c:v>-9.0330922418625619</c:v>
                </c:pt>
                <c:pt idx="66">
                  <c:v>4.04629094838333</c:v>
                </c:pt>
                <c:pt idx="67">
                  <c:v>-18.239666323114534</c:v>
                </c:pt>
                <c:pt idx="68">
                  <c:v>-3.2831199520744008</c:v>
                </c:pt>
                <c:pt idx="69">
                  <c:v>-14.344498949975275</c:v>
                </c:pt>
                <c:pt idx="70">
                  <c:v>22.839186489957569</c:v>
                </c:pt>
                <c:pt idx="71">
                  <c:v>-14.277516356420904</c:v>
                </c:pt>
                <c:pt idx="72">
                  <c:v>-50.010669607633474</c:v>
                </c:pt>
                <c:pt idx="73">
                  <c:v>-11.079265378515174</c:v>
                </c:pt>
                <c:pt idx="74">
                  <c:v>2.5080991608689374E-2</c:v>
                </c:pt>
                <c:pt idx="75">
                  <c:v>-5.2414656788505454</c:v>
                </c:pt>
                <c:pt idx="76">
                  <c:v>-7.5829961947005131</c:v>
                </c:pt>
                <c:pt idx="77">
                  <c:v>-11.340476526798739</c:v>
                </c:pt>
                <c:pt idx="78">
                  <c:v>32.975598699105376</c:v>
                </c:pt>
                <c:pt idx="79">
                  <c:v>-17.125505623047758</c:v>
                </c:pt>
                <c:pt idx="80">
                  <c:v>-0.42916023316524843</c:v>
                </c:pt>
                <c:pt idx="81">
                  <c:v>-21.763999231482444</c:v>
                </c:pt>
                <c:pt idx="82">
                  <c:v>-3.7980724426577126</c:v>
                </c:pt>
                <c:pt idx="83">
                  <c:v>-11.939569195337469</c:v>
                </c:pt>
                <c:pt idx="84">
                  <c:v>2.745814118164958</c:v>
                </c:pt>
                <c:pt idx="85">
                  <c:v>-18.209948237158642</c:v>
                </c:pt>
                <c:pt idx="86">
                  <c:v>9.2720042566601535</c:v>
                </c:pt>
                <c:pt idx="87">
                  <c:v>0.91762993845793517</c:v>
                </c:pt>
                <c:pt idx="88">
                  <c:v>-27.446366238456903</c:v>
                </c:pt>
                <c:pt idx="89">
                  <c:v>-19.027293663341993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92-400F-9D5B-26C5D68FC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33471"/>
        <c:axId val="2117643551"/>
      </c:scatterChart>
      <c:valAx>
        <c:axId val="211763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Metro Populaton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643551"/>
        <c:crosses val="autoZero"/>
        <c:crossBetween val="midCat"/>
      </c:valAx>
      <c:valAx>
        <c:axId val="21176435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633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(Million $)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Data3!$E$2:$E$91</c:f>
              <c:numCache>
                <c:formatCode>General</c:formatCode>
                <c:ptCount val="90"/>
                <c:pt idx="0">
                  <c:v>267</c:v>
                </c:pt>
                <c:pt idx="1">
                  <c:v>443</c:v>
                </c:pt>
                <c:pt idx="2">
                  <c:v>251</c:v>
                </c:pt>
                <c:pt idx="3">
                  <c:v>451</c:v>
                </c:pt>
                <c:pt idx="4">
                  <c:v>425</c:v>
                </c:pt>
                <c:pt idx="5">
                  <c:v>258</c:v>
                </c:pt>
                <c:pt idx="6">
                  <c:v>266</c:v>
                </c:pt>
                <c:pt idx="7">
                  <c:v>267</c:v>
                </c:pt>
                <c:pt idx="8">
                  <c:v>270</c:v>
                </c:pt>
                <c:pt idx="9">
                  <c:v>268</c:v>
                </c:pt>
                <c:pt idx="10">
                  <c:v>388</c:v>
                </c:pt>
                <c:pt idx="11">
                  <c:v>263</c:v>
                </c:pt>
                <c:pt idx="12">
                  <c:v>331</c:v>
                </c:pt>
                <c:pt idx="13">
                  <c:v>556</c:v>
                </c:pt>
                <c:pt idx="14">
                  <c:v>240</c:v>
                </c:pt>
                <c:pt idx="15">
                  <c:v>269</c:v>
                </c:pt>
                <c:pt idx="16">
                  <c:v>268</c:v>
                </c:pt>
                <c:pt idx="17">
                  <c:v>302</c:v>
                </c:pt>
                <c:pt idx="18">
                  <c:v>482</c:v>
                </c:pt>
                <c:pt idx="19">
                  <c:v>208</c:v>
                </c:pt>
                <c:pt idx="20">
                  <c:v>323</c:v>
                </c:pt>
                <c:pt idx="21">
                  <c:v>258</c:v>
                </c:pt>
                <c:pt idx="22">
                  <c:v>282</c:v>
                </c:pt>
                <c:pt idx="23">
                  <c:v>313</c:v>
                </c:pt>
                <c:pt idx="24">
                  <c:v>384</c:v>
                </c:pt>
                <c:pt idx="25">
                  <c:v>287</c:v>
                </c:pt>
                <c:pt idx="26">
                  <c:v>252</c:v>
                </c:pt>
                <c:pt idx="27">
                  <c:v>387</c:v>
                </c:pt>
                <c:pt idx="28">
                  <c:v>238</c:v>
                </c:pt>
                <c:pt idx="29">
                  <c:v>322</c:v>
                </c:pt>
                <c:pt idx="30">
                  <c:v>275</c:v>
                </c:pt>
                <c:pt idx="31">
                  <c:v>336</c:v>
                </c:pt>
                <c:pt idx="32">
                  <c:v>252</c:v>
                </c:pt>
                <c:pt idx="33">
                  <c:v>453</c:v>
                </c:pt>
                <c:pt idx="34">
                  <c:v>457</c:v>
                </c:pt>
                <c:pt idx="35">
                  <c:v>266</c:v>
                </c:pt>
                <c:pt idx="36">
                  <c:v>243</c:v>
                </c:pt>
                <c:pt idx="37">
                  <c:v>274</c:v>
                </c:pt>
                <c:pt idx="38">
                  <c:v>266</c:v>
                </c:pt>
                <c:pt idx="39">
                  <c:v>277</c:v>
                </c:pt>
                <c:pt idx="40">
                  <c:v>347</c:v>
                </c:pt>
                <c:pt idx="41">
                  <c:v>245</c:v>
                </c:pt>
                <c:pt idx="42">
                  <c:v>334</c:v>
                </c:pt>
                <c:pt idx="43">
                  <c:v>522</c:v>
                </c:pt>
                <c:pt idx="44">
                  <c:v>219</c:v>
                </c:pt>
                <c:pt idx="45">
                  <c:v>255</c:v>
                </c:pt>
                <c:pt idx="46">
                  <c:v>249</c:v>
                </c:pt>
                <c:pt idx="47">
                  <c:v>336</c:v>
                </c:pt>
                <c:pt idx="48">
                  <c:v>619</c:v>
                </c:pt>
                <c:pt idx="49">
                  <c:v>210</c:v>
                </c:pt>
                <c:pt idx="50">
                  <c:v>329</c:v>
                </c:pt>
                <c:pt idx="51">
                  <c:v>258</c:v>
                </c:pt>
                <c:pt idx="52">
                  <c:v>266</c:v>
                </c:pt>
                <c:pt idx="53">
                  <c:v>288</c:v>
                </c:pt>
                <c:pt idx="54">
                  <c:v>445</c:v>
                </c:pt>
                <c:pt idx="55">
                  <c:v>319</c:v>
                </c:pt>
                <c:pt idx="56">
                  <c:v>219</c:v>
                </c:pt>
                <c:pt idx="57">
                  <c:v>311</c:v>
                </c:pt>
                <c:pt idx="58">
                  <c:v>274</c:v>
                </c:pt>
                <c:pt idx="59">
                  <c:v>311</c:v>
                </c:pt>
                <c:pt idx="60">
                  <c:v>253</c:v>
                </c:pt>
                <c:pt idx="61">
                  <c:v>375</c:v>
                </c:pt>
                <c:pt idx="62">
                  <c:v>253</c:v>
                </c:pt>
                <c:pt idx="63">
                  <c:v>434</c:v>
                </c:pt>
                <c:pt idx="64">
                  <c:v>434</c:v>
                </c:pt>
                <c:pt idx="65">
                  <c:v>269</c:v>
                </c:pt>
                <c:pt idx="66">
                  <c:v>229</c:v>
                </c:pt>
                <c:pt idx="67">
                  <c:v>271</c:v>
                </c:pt>
                <c:pt idx="68">
                  <c:v>249</c:v>
                </c:pt>
                <c:pt idx="69">
                  <c:v>275</c:v>
                </c:pt>
                <c:pt idx="70">
                  <c:v>299</c:v>
                </c:pt>
                <c:pt idx="71">
                  <c:v>246</c:v>
                </c:pt>
                <c:pt idx="72">
                  <c:v>350</c:v>
                </c:pt>
                <c:pt idx="73">
                  <c:v>462</c:v>
                </c:pt>
                <c:pt idx="74">
                  <c:v>206</c:v>
                </c:pt>
                <c:pt idx="75">
                  <c:v>239</c:v>
                </c:pt>
                <c:pt idx="76">
                  <c:v>241</c:v>
                </c:pt>
                <c:pt idx="77">
                  <c:v>332</c:v>
                </c:pt>
                <c:pt idx="78">
                  <c:v>527</c:v>
                </c:pt>
                <c:pt idx="79">
                  <c:v>216</c:v>
                </c:pt>
                <c:pt idx="80">
                  <c:v>325</c:v>
                </c:pt>
                <c:pt idx="81">
                  <c:v>265</c:v>
                </c:pt>
                <c:pt idx="82">
                  <c:v>259</c:v>
                </c:pt>
                <c:pt idx="83">
                  <c:v>289</c:v>
                </c:pt>
                <c:pt idx="84">
                  <c:v>428</c:v>
                </c:pt>
                <c:pt idx="85">
                  <c:v>310</c:v>
                </c:pt>
                <c:pt idx="86">
                  <c:v>205</c:v>
                </c:pt>
                <c:pt idx="87">
                  <c:v>298</c:v>
                </c:pt>
                <c:pt idx="88">
                  <c:v>278</c:v>
                </c:pt>
                <c:pt idx="89">
                  <c:v>304</c:v>
                </c:pt>
              </c:numCache>
            </c:numRef>
          </c:xVal>
          <c:yVal>
            <c:numRef>
              <c:f>Regression4!$C$29:$C$118</c:f>
              <c:numCache>
                <c:formatCode>General</c:formatCode>
                <c:ptCount val="90"/>
                <c:pt idx="0">
                  <c:v>4.1062476114961441</c:v>
                </c:pt>
                <c:pt idx="1">
                  <c:v>1.1234457778767819</c:v>
                </c:pt>
                <c:pt idx="2">
                  <c:v>2.9250897412800896</c:v>
                </c:pt>
                <c:pt idx="3">
                  <c:v>36.569459540716593</c:v>
                </c:pt>
                <c:pt idx="4">
                  <c:v>66.272840636491992</c:v>
                </c:pt>
                <c:pt idx="5">
                  <c:v>-7.8707664817675322</c:v>
                </c:pt>
                <c:pt idx="6">
                  <c:v>-19.281004095890808</c:v>
                </c:pt>
                <c:pt idx="7">
                  <c:v>-10.341220322569654</c:v>
                </c:pt>
                <c:pt idx="8">
                  <c:v>3.5266431809682217</c:v>
                </c:pt>
                <c:pt idx="9">
                  <c:v>-17.409903387037161</c:v>
                </c:pt>
                <c:pt idx="10">
                  <c:v>-15.064037041870051</c:v>
                </c:pt>
                <c:pt idx="11">
                  <c:v>-4.912436247162816</c:v>
                </c:pt>
                <c:pt idx="12">
                  <c:v>20.472886261125154</c:v>
                </c:pt>
                <c:pt idx="13">
                  <c:v>-84.896301461104713</c:v>
                </c:pt>
                <c:pt idx="14">
                  <c:v>-2.5218578132294738</c:v>
                </c:pt>
                <c:pt idx="15">
                  <c:v>6.3124298337211258</c:v>
                </c:pt>
                <c:pt idx="16">
                  <c:v>-12.096677548212597</c:v>
                </c:pt>
                <c:pt idx="17">
                  <c:v>1.5909578517891987</c:v>
                </c:pt>
                <c:pt idx="18">
                  <c:v>116.74237242212769</c:v>
                </c:pt>
                <c:pt idx="19">
                  <c:v>9.1172644324532541</c:v>
                </c:pt>
                <c:pt idx="20">
                  <c:v>51.265533507472526</c:v>
                </c:pt>
                <c:pt idx="21">
                  <c:v>-1.7424338954369318</c:v>
                </c:pt>
                <c:pt idx="22">
                  <c:v>85.378601229706987</c:v>
                </c:pt>
                <c:pt idx="23">
                  <c:v>31.54301102214589</c:v>
                </c:pt>
                <c:pt idx="24">
                  <c:v>43.335666103303481</c:v>
                </c:pt>
                <c:pt idx="25">
                  <c:v>40.511008287784534</c:v>
                </c:pt>
                <c:pt idx="26">
                  <c:v>-9.9576243557437465</c:v>
                </c:pt>
                <c:pt idx="27">
                  <c:v>-19.756270916923484</c:v>
                </c:pt>
                <c:pt idx="28">
                  <c:v>21.573002288286148</c:v>
                </c:pt>
                <c:pt idx="29">
                  <c:v>37.878693094122468</c:v>
                </c:pt>
                <c:pt idx="30">
                  <c:v>-7.611408703065706</c:v>
                </c:pt>
                <c:pt idx="31">
                  <c:v>-7.8781241508796711</c:v>
                </c:pt>
                <c:pt idx="32">
                  <c:v>-1.8040848484386629</c:v>
                </c:pt>
                <c:pt idx="33">
                  <c:v>32.772481824308386</c:v>
                </c:pt>
                <c:pt idx="34">
                  <c:v>-44.931084790633065</c:v>
                </c:pt>
                <c:pt idx="35">
                  <c:v>5.3628945111104258</c:v>
                </c:pt>
                <c:pt idx="36">
                  <c:v>7.3200444598132322</c:v>
                </c:pt>
                <c:pt idx="37">
                  <c:v>-9.200575923262079</c:v>
                </c:pt>
                <c:pt idx="38">
                  <c:v>3.8331911149038547</c:v>
                </c:pt>
                <c:pt idx="39">
                  <c:v>-12.739238306466177</c:v>
                </c:pt>
                <c:pt idx="40">
                  <c:v>-9.1960801063137865</c:v>
                </c:pt>
                <c:pt idx="41">
                  <c:v>-4.6298556625796436</c:v>
                </c:pt>
                <c:pt idx="42">
                  <c:v>-20.925418948151275</c:v>
                </c:pt>
                <c:pt idx="43">
                  <c:v>-22.529247464988543</c:v>
                </c:pt>
                <c:pt idx="44">
                  <c:v>10.265088720897779</c:v>
                </c:pt>
                <c:pt idx="45">
                  <c:v>8.4860034889768485</c:v>
                </c:pt>
                <c:pt idx="46">
                  <c:v>8.1558176728077001</c:v>
                </c:pt>
                <c:pt idx="47">
                  <c:v>-24.776491004837681</c:v>
                </c:pt>
                <c:pt idx="48">
                  <c:v>-28.512903007343766</c:v>
                </c:pt>
                <c:pt idx="49">
                  <c:v>-6.1718028097785691</c:v>
                </c:pt>
                <c:pt idx="50">
                  <c:v>-4.3980481871482198</c:v>
                </c:pt>
                <c:pt idx="51">
                  <c:v>-16.31742801410519</c:v>
                </c:pt>
                <c:pt idx="52">
                  <c:v>2.2092243519646217</c:v>
                </c:pt>
                <c:pt idx="53">
                  <c:v>14.792501774683672</c:v>
                </c:pt>
                <c:pt idx="54">
                  <c:v>1.4760300015368557</c:v>
                </c:pt>
                <c:pt idx="55">
                  <c:v>9.5791664042604339</c:v>
                </c:pt>
                <c:pt idx="56">
                  <c:v>2.5837696765515261</c:v>
                </c:pt>
                <c:pt idx="57">
                  <c:v>13.444389049501751</c:v>
                </c:pt>
                <c:pt idx="58">
                  <c:v>-22.120931907934789</c:v>
                </c:pt>
                <c:pt idx="59">
                  <c:v>8.6934519228698832</c:v>
                </c:pt>
                <c:pt idx="60">
                  <c:v>5.6317507735413983</c:v>
                </c:pt>
                <c:pt idx="61">
                  <c:v>-39.776277981450789</c:v>
                </c:pt>
                <c:pt idx="62">
                  <c:v>-14.121887208682722</c:v>
                </c:pt>
                <c:pt idx="63">
                  <c:v>-4.3498310862464109</c:v>
                </c:pt>
                <c:pt idx="64">
                  <c:v>-15.658628259084026</c:v>
                </c:pt>
                <c:pt idx="65">
                  <c:v>-9.0330922418625619</c:v>
                </c:pt>
                <c:pt idx="66">
                  <c:v>4.04629094838333</c:v>
                </c:pt>
                <c:pt idx="67">
                  <c:v>-18.239666323114534</c:v>
                </c:pt>
                <c:pt idx="68">
                  <c:v>-3.2831199520744008</c:v>
                </c:pt>
                <c:pt idx="69">
                  <c:v>-14.344498949975275</c:v>
                </c:pt>
                <c:pt idx="70">
                  <c:v>22.839186489957569</c:v>
                </c:pt>
                <c:pt idx="71">
                  <c:v>-14.277516356420904</c:v>
                </c:pt>
                <c:pt idx="72">
                  <c:v>-50.010669607633474</c:v>
                </c:pt>
                <c:pt idx="73">
                  <c:v>-11.079265378515174</c:v>
                </c:pt>
                <c:pt idx="74">
                  <c:v>2.5080991608689374E-2</c:v>
                </c:pt>
                <c:pt idx="75">
                  <c:v>-5.2414656788505454</c:v>
                </c:pt>
                <c:pt idx="76">
                  <c:v>-7.5829961947005131</c:v>
                </c:pt>
                <c:pt idx="77">
                  <c:v>-11.340476526798739</c:v>
                </c:pt>
                <c:pt idx="78">
                  <c:v>32.975598699105376</c:v>
                </c:pt>
                <c:pt idx="79">
                  <c:v>-17.125505623047758</c:v>
                </c:pt>
                <c:pt idx="80">
                  <c:v>-0.42916023316524843</c:v>
                </c:pt>
                <c:pt idx="81">
                  <c:v>-21.763999231482444</c:v>
                </c:pt>
                <c:pt idx="82">
                  <c:v>-3.7980724426577126</c:v>
                </c:pt>
                <c:pt idx="83">
                  <c:v>-11.939569195337469</c:v>
                </c:pt>
                <c:pt idx="84">
                  <c:v>2.745814118164958</c:v>
                </c:pt>
                <c:pt idx="85">
                  <c:v>-18.209948237158642</c:v>
                </c:pt>
                <c:pt idx="86">
                  <c:v>9.2720042566601535</c:v>
                </c:pt>
                <c:pt idx="87">
                  <c:v>0.91762993845793517</c:v>
                </c:pt>
                <c:pt idx="88">
                  <c:v>-27.446366238456903</c:v>
                </c:pt>
                <c:pt idx="89">
                  <c:v>-19.027293663341993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DD-4D29-9F84-97E5696BA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28191"/>
        <c:axId val="2117616191"/>
      </c:scatterChart>
      <c:valAx>
        <c:axId val="2117628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 (Million 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616191"/>
        <c:crosses val="autoZero"/>
        <c:crossBetween val="midCat"/>
      </c:valAx>
      <c:valAx>
        <c:axId val="2117616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6281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% * Metro Population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Data3!$F$2:$F$91</c:f>
              <c:numCache>
                <c:formatCode>0.00</c:formatCode>
                <c:ptCount val="90"/>
                <c:pt idx="0">
                  <c:v>2125964</c:v>
                </c:pt>
                <c:pt idx="1">
                  <c:v>3746099</c:v>
                </c:pt>
                <c:pt idx="2">
                  <c:v>1199616</c:v>
                </c:pt>
                <c:pt idx="3">
                  <c:v>2081287</c:v>
                </c:pt>
                <c:pt idx="4">
                  <c:v>4067757</c:v>
                </c:pt>
                <c:pt idx="5">
                  <c:v>4450500</c:v>
                </c:pt>
                <c:pt idx="6">
                  <c:v>675612</c:v>
                </c:pt>
                <c:pt idx="7">
                  <c:v>1000247.9999999999</c:v>
                </c:pt>
                <c:pt idx="8">
                  <c:v>1216740</c:v>
                </c:pt>
                <c:pt idx="9">
                  <c:v>1433047</c:v>
                </c:pt>
                <c:pt idx="10">
                  <c:v>4318362</c:v>
                </c:pt>
                <c:pt idx="11">
                  <c:v>686111</c:v>
                </c:pt>
                <c:pt idx="12">
                  <c:v>5632088</c:v>
                </c:pt>
                <c:pt idx="13">
                  <c:v>8554280</c:v>
                </c:pt>
                <c:pt idx="14">
                  <c:v>2647590</c:v>
                </c:pt>
                <c:pt idx="15">
                  <c:v>768888</c:v>
                </c:pt>
                <c:pt idx="16">
                  <c:v>1427127</c:v>
                </c:pt>
                <c:pt idx="17">
                  <c:v>11754141</c:v>
                </c:pt>
                <c:pt idx="18">
                  <c:v>11527737</c:v>
                </c:pt>
                <c:pt idx="19">
                  <c:v>159322</c:v>
                </c:pt>
                <c:pt idx="20">
                  <c:v>3090972</c:v>
                </c:pt>
                <c:pt idx="21">
                  <c:v>650717</c:v>
                </c:pt>
                <c:pt idx="22">
                  <c:v>1808955.0000000002</c:v>
                </c:pt>
                <c:pt idx="23">
                  <c:v>1939884.0000000002</c:v>
                </c:pt>
                <c:pt idx="24">
                  <c:v>1659000</c:v>
                </c:pt>
                <c:pt idx="25">
                  <c:v>1274854</c:v>
                </c:pt>
                <c:pt idx="26">
                  <c:v>1563795</c:v>
                </c:pt>
                <c:pt idx="27">
                  <c:v>2724960</c:v>
                </c:pt>
                <c:pt idx="28">
                  <c:v>3585783.9999999995</c:v>
                </c:pt>
                <c:pt idx="29">
                  <c:v>1847560.0000000002</c:v>
                </c:pt>
                <c:pt idx="30">
                  <c:v>2205654</c:v>
                </c:pt>
                <c:pt idx="31">
                  <c:v>3098032.0000000005</c:v>
                </c:pt>
                <c:pt idx="32">
                  <c:v>671350</c:v>
                </c:pt>
                <c:pt idx="33">
                  <c:v>2873436</c:v>
                </c:pt>
                <c:pt idx="34">
                  <c:v>5167712</c:v>
                </c:pt>
                <c:pt idx="35">
                  <c:v>3394912</c:v>
                </c:pt>
                <c:pt idx="36">
                  <c:v>717462</c:v>
                </c:pt>
                <c:pt idx="37">
                  <c:v>998112.00000000012</c:v>
                </c:pt>
                <c:pt idx="38">
                  <c:v>1536174.0000000002</c:v>
                </c:pt>
                <c:pt idx="39">
                  <c:v>1422000</c:v>
                </c:pt>
                <c:pt idx="40">
                  <c:v>3889140</c:v>
                </c:pt>
                <c:pt idx="41">
                  <c:v>595354</c:v>
                </c:pt>
                <c:pt idx="42">
                  <c:v>6154252</c:v>
                </c:pt>
                <c:pt idx="43">
                  <c:v>7026311.9999999991</c:v>
                </c:pt>
                <c:pt idx="44">
                  <c:v>2360076</c:v>
                </c:pt>
                <c:pt idx="45">
                  <c:v>845215</c:v>
                </c:pt>
                <c:pt idx="46">
                  <c:v>1389609</c:v>
                </c:pt>
                <c:pt idx="47">
                  <c:v>8939025</c:v>
                </c:pt>
                <c:pt idx="48">
                  <c:v>11611323</c:v>
                </c:pt>
                <c:pt idx="49">
                  <c:v>252658.19999999998</c:v>
                </c:pt>
                <c:pt idx="50">
                  <c:v>2813330</c:v>
                </c:pt>
                <c:pt idx="51">
                  <c:v>874462</c:v>
                </c:pt>
                <c:pt idx="52">
                  <c:v>1307284</c:v>
                </c:pt>
                <c:pt idx="53">
                  <c:v>1855071.0000000002</c:v>
                </c:pt>
                <c:pt idx="54">
                  <c:v>1499575</c:v>
                </c:pt>
                <c:pt idx="55">
                  <c:v>1201659</c:v>
                </c:pt>
                <c:pt idx="56">
                  <c:v>1560692.0000000002</c:v>
                </c:pt>
                <c:pt idx="57">
                  <c:v>2524986</c:v>
                </c:pt>
                <c:pt idx="58">
                  <c:v>2742982</c:v>
                </c:pt>
                <c:pt idx="59">
                  <c:v>2634742</c:v>
                </c:pt>
                <c:pt idx="60">
                  <c:v>2446962</c:v>
                </c:pt>
                <c:pt idx="61">
                  <c:v>2411808</c:v>
                </c:pt>
                <c:pt idx="62">
                  <c:v>1065363</c:v>
                </c:pt>
                <c:pt idx="63">
                  <c:v>2446440</c:v>
                </c:pt>
                <c:pt idx="64">
                  <c:v>5017144</c:v>
                </c:pt>
                <c:pt idx="65">
                  <c:v>3656862</c:v>
                </c:pt>
                <c:pt idx="66">
                  <c:v>721980</c:v>
                </c:pt>
                <c:pt idx="67">
                  <c:v>1118880</c:v>
                </c:pt>
                <c:pt idx="68">
                  <c:v>1452048</c:v>
                </c:pt>
                <c:pt idx="69">
                  <c:v>1428320</c:v>
                </c:pt>
                <c:pt idx="70">
                  <c:v>3712457</c:v>
                </c:pt>
                <c:pt idx="71">
                  <c:v>812630</c:v>
                </c:pt>
                <c:pt idx="72">
                  <c:v>6135480</c:v>
                </c:pt>
                <c:pt idx="73">
                  <c:v>7973640</c:v>
                </c:pt>
                <c:pt idx="74">
                  <c:v>2834800</c:v>
                </c:pt>
                <c:pt idx="75">
                  <c:v>758268</c:v>
                </c:pt>
                <c:pt idx="76">
                  <c:v>1500975</c:v>
                </c:pt>
                <c:pt idx="77">
                  <c:v>8105184</c:v>
                </c:pt>
                <c:pt idx="78">
                  <c:v>10544244.000000002</c:v>
                </c:pt>
                <c:pt idx="79">
                  <c:v>195339.7</c:v>
                </c:pt>
                <c:pt idx="80">
                  <c:v>2305248</c:v>
                </c:pt>
                <c:pt idx="81">
                  <c:v>796360</c:v>
                </c:pt>
                <c:pt idx="82">
                  <c:v>1392840</c:v>
                </c:pt>
                <c:pt idx="83">
                  <c:v>1606059</c:v>
                </c:pt>
                <c:pt idx="84">
                  <c:v>1311400</c:v>
                </c:pt>
                <c:pt idx="85">
                  <c:v>1128960</c:v>
                </c:pt>
                <c:pt idx="86">
                  <c:v>1363440</c:v>
                </c:pt>
                <c:pt idx="87">
                  <c:v>2872051</c:v>
                </c:pt>
                <c:pt idx="88">
                  <c:v>2818690</c:v>
                </c:pt>
                <c:pt idx="89">
                  <c:v>3071073</c:v>
                </c:pt>
              </c:numCache>
            </c:numRef>
          </c:xVal>
          <c:yVal>
            <c:numRef>
              <c:f>Regression4!$C$29:$C$118</c:f>
              <c:numCache>
                <c:formatCode>General</c:formatCode>
                <c:ptCount val="90"/>
                <c:pt idx="0">
                  <c:v>4.1062476114961441</c:v>
                </c:pt>
                <c:pt idx="1">
                  <c:v>1.1234457778767819</c:v>
                </c:pt>
                <c:pt idx="2">
                  <c:v>2.9250897412800896</c:v>
                </c:pt>
                <c:pt idx="3">
                  <c:v>36.569459540716593</c:v>
                </c:pt>
                <c:pt idx="4">
                  <c:v>66.272840636491992</c:v>
                </c:pt>
                <c:pt idx="5">
                  <c:v>-7.8707664817675322</c:v>
                </c:pt>
                <c:pt idx="6">
                  <c:v>-19.281004095890808</c:v>
                </c:pt>
                <c:pt idx="7">
                  <c:v>-10.341220322569654</c:v>
                </c:pt>
                <c:pt idx="8">
                  <c:v>3.5266431809682217</c:v>
                </c:pt>
                <c:pt idx="9">
                  <c:v>-17.409903387037161</c:v>
                </c:pt>
                <c:pt idx="10">
                  <c:v>-15.064037041870051</c:v>
                </c:pt>
                <c:pt idx="11">
                  <c:v>-4.912436247162816</c:v>
                </c:pt>
                <c:pt idx="12">
                  <c:v>20.472886261125154</c:v>
                </c:pt>
                <c:pt idx="13">
                  <c:v>-84.896301461104713</c:v>
                </c:pt>
                <c:pt idx="14">
                  <c:v>-2.5218578132294738</c:v>
                </c:pt>
                <c:pt idx="15">
                  <c:v>6.3124298337211258</c:v>
                </c:pt>
                <c:pt idx="16">
                  <c:v>-12.096677548212597</c:v>
                </c:pt>
                <c:pt idx="17">
                  <c:v>1.5909578517891987</c:v>
                </c:pt>
                <c:pt idx="18">
                  <c:v>116.74237242212769</c:v>
                </c:pt>
                <c:pt idx="19">
                  <c:v>9.1172644324532541</c:v>
                </c:pt>
                <c:pt idx="20">
                  <c:v>51.265533507472526</c:v>
                </c:pt>
                <c:pt idx="21">
                  <c:v>-1.7424338954369318</c:v>
                </c:pt>
                <c:pt idx="22">
                  <c:v>85.378601229706987</c:v>
                </c:pt>
                <c:pt idx="23">
                  <c:v>31.54301102214589</c:v>
                </c:pt>
                <c:pt idx="24">
                  <c:v>43.335666103303481</c:v>
                </c:pt>
                <c:pt idx="25">
                  <c:v>40.511008287784534</c:v>
                </c:pt>
                <c:pt idx="26">
                  <c:v>-9.9576243557437465</c:v>
                </c:pt>
                <c:pt idx="27">
                  <c:v>-19.756270916923484</c:v>
                </c:pt>
                <c:pt idx="28">
                  <c:v>21.573002288286148</c:v>
                </c:pt>
                <c:pt idx="29">
                  <c:v>37.878693094122468</c:v>
                </c:pt>
                <c:pt idx="30">
                  <c:v>-7.611408703065706</c:v>
                </c:pt>
                <c:pt idx="31">
                  <c:v>-7.8781241508796711</c:v>
                </c:pt>
                <c:pt idx="32">
                  <c:v>-1.8040848484386629</c:v>
                </c:pt>
                <c:pt idx="33">
                  <c:v>32.772481824308386</c:v>
                </c:pt>
                <c:pt idx="34">
                  <c:v>-44.931084790633065</c:v>
                </c:pt>
                <c:pt idx="35">
                  <c:v>5.3628945111104258</c:v>
                </c:pt>
                <c:pt idx="36">
                  <c:v>7.3200444598132322</c:v>
                </c:pt>
                <c:pt idx="37">
                  <c:v>-9.200575923262079</c:v>
                </c:pt>
                <c:pt idx="38">
                  <c:v>3.8331911149038547</c:v>
                </c:pt>
                <c:pt idx="39">
                  <c:v>-12.739238306466177</c:v>
                </c:pt>
                <c:pt idx="40">
                  <c:v>-9.1960801063137865</c:v>
                </c:pt>
                <c:pt idx="41">
                  <c:v>-4.6298556625796436</c:v>
                </c:pt>
                <c:pt idx="42">
                  <c:v>-20.925418948151275</c:v>
                </c:pt>
                <c:pt idx="43">
                  <c:v>-22.529247464988543</c:v>
                </c:pt>
                <c:pt idx="44">
                  <c:v>10.265088720897779</c:v>
                </c:pt>
                <c:pt idx="45">
                  <c:v>8.4860034889768485</c:v>
                </c:pt>
                <c:pt idx="46">
                  <c:v>8.1558176728077001</c:v>
                </c:pt>
                <c:pt idx="47">
                  <c:v>-24.776491004837681</c:v>
                </c:pt>
                <c:pt idx="48">
                  <c:v>-28.512903007343766</c:v>
                </c:pt>
                <c:pt idx="49">
                  <c:v>-6.1718028097785691</c:v>
                </c:pt>
                <c:pt idx="50">
                  <c:v>-4.3980481871482198</c:v>
                </c:pt>
                <c:pt idx="51">
                  <c:v>-16.31742801410519</c:v>
                </c:pt>
                <c:pt idx="52">
                  <c:v>2.2092243519646217</c:v>
                </c:pt>
                <c:pt idx="53">
                  <c:v>14.792501774683672</c:v>
                </c:pt>
                <c:pt idx="54">
                  <c:v>1.4760300015368557</c:v>
                </c:pt>
                <c:pt idx="55">
                  <c:v>9.5791664042604339</c:v>
                </c:pt>
                <c:pt idx="56">
                  <c:v>2.5837696765515261</c:v>
                </c:pt>
                <c:pt idx="57">
                  <c:v>13.444389049501751</c:v>
                </c:pt>
                <c:pt idx="58">
                  <c:v>-22.120931907934789</c:v>
                </c:pt>
                <c:pt idx="59">
                  <c:v>8.6934519228698832</c:v>
                </c:pt>
                <c:pt idx="60">
                  <c:v>5.6317507735413983</c:v>
                </c:pt>
                <c:pt idx="61">
                  <c:v>-39.776277981450789</c:v>
                </c:pt>
                <c:pt idx="62">
                  <c:v>-14.121887208682722</c:v>
                </c:pt>
                <c:pt idx="63">
                  <c:v>-4.3498310862464109</c:v>
                </c:pt>
                <c:pt idx="64">
                  <c:v>-15.658628259084026</c:v>
                </c:pt>
                <c:pt idx="65">
                  <c:v>-9.0330922418625619</c:v>
                </c:pt>
                <c:pt idx="66">
                  <c:v>4.04629094838333</c:v>
                </c:pt>
                <c:pt idx="67">
                  <c:v>-18.239666323114534</c:v>
                </c:pt>
                <c:pt idx="68">
                  <c:v>-3.2831199520744008</c:v>
                </c:pt>
                <c:pt idx="69">
                  <c:v>-14.344498949975275</c:v>
                </c:pt>
                <c:pt idx="70">
                  <c:v>22.839186489957569</c:v>
                </c:pt>
                <c:pt idx="71">
                  <c:v>-14.277516356420904</c:v>
                </c:pt>
                <c:pt idx="72">
                  <c:v>-50.010669607633474</c:v>
                </c:pt>
                <c:pt idx="73">
                  <c:v>-11.079265378515174</c:v>
                </c:pt>
                <c:pt idx="74">
                  <c:v>2.5080991608689374E-2</c:v>
                </c:pt>
                <c:pt idx="75">
                  <c:v>-5.2414656788505454</c:v>
                </c:pt>
                <c:pt idx="76">
                  <c:v>-7.5829961947005131</c:v>
                </c:pt>
                <c:pt idx="77">
                  <c:v>-11.340476526798739</c:v>
                </c:pt>
                <c:pt idx="78">
                  <c:v>32.975598699105376</c:v>
                </c:pt>
                <c:pt idx="79">
                  <c:v>-17.125505623047758</c:v>
                </c:pt>
                <c:pt idx="80">
                  <c:v>-0.42916023316524843</c:v>
                </c:pt>
                <c:pt idx="81">
                  <c:v>-21.763999231482444</c:v>
                </c:pt>
                <c:pt idx="82">
                  <c:v>-3.7980724426577126</c:v>
                </c:pt>
                <c:pt idx="83">
                  <c:v>-11.939569195337469</c:v>
                </c:pt>
                <c:pt idx="84">
                  <c:v>2.745814118164958</c:v>
                </c:pt>
                <c:pt idx="85">
                  <c:v>-18.209948237158642</c:v>
                </c:pt>
                <c:pt idx="86">
                  <c:v>9.2720042566601535</c:v>
                </c:pt>
                <c:pt idx="87">
                  <c:v>0.91762993845793517</c:v>
                </c:pt>
                <c:pt idx="88">
                  <c:v>-27.446366238456903</c:v>
                </c:pt>
                <c:pt idx="89">
                  <c:v>-19.027293663341993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F6-4BAF-8D8F-DD1546B29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633951"/>
        <c:axId val="2117628191"/>
      </c:scatterChart>
      <c:valAx>
        <c:axId val="21176339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Win % * Metro Population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117628191"/>
        <c:crosses val="autoZero"/>
        <c:crossBetween val="midCat"/>
      </c:valAx>
      <c:valAx>
        <c:axId val="2117628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6339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Ticket Price ($)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Data1!$E$2:$E$121</c:f>
              <c:numCache>
                <c:formatCode>#,##0.00</c:formatCode>
                <c:ptCount val="120"/>
                <c:pt idx="0">
                  <c:v>24.47</c:v>
                </c:pt>
                <c:pt idx="1">
                  <c:v>37.06</c:v>
                </c:pt>
                <c:pt idx="2">
                  <c:v>34.270000000000003</c:v>
                </c:pt>
                <c:pt idx="3">
                  <c:v>62.94</c:v>
                </c:pt>
                <c:pt idx="4">
                  <c:v>53.62</c:v>
                </c:pt>
                <c:pt idx="5">
                  <c:v>32.42</c:v>
                </c:pt>
                <c:pt idx="6">
                  <c:v>24.89</c:v>
                </c:pt>
                <c:pt idx="7">
                  <c:v>30.99</c:v>
                </c:pt>
                <c:pt idx="8">
                  <c:v>26.16</c:v>
                </c:pt>
                <c:pt idx="9">
                  <c:v>26.84</c:v>
                </c:pt>
                <c:pt idx="10">
                  <c:v>62.56</c:v>
                </c:pt>
                <c:pt idx="11">
                  <c:v>36.42</c:v>
                </c:pt>
                <c:pt idx="12">
                  <c:v>32.93</c:v>
                </c:pt>
                <c:pt idx="13">
                  <c:v>52.76</c:v>
                </c:pt>
                <c:pt idx="14">
                  <c:v>22.98</c:v>
                </c:pt>
                <c:pt idx="15">
                  <c:v>31.74</c:v>
                </c:pt>
                <c:pt idx="16">
                  <c:v>33.89</c:v>
                </c:pt>
                <c:pt idx="17">
                  <c:v>28.73</c:v>
                </c:pt>
                <c:pt idx="18">
                  <c:v>65.930000000000007</c:v>
                </c:pt>
                <c:pt idx="19">
                  <c:v>30.26</c:v>
                </c:pt>
                <c:pt idx="20">
                  <c:v>37.46</c:v>
                </c:pt>
                <c:pt idx="21">
                  <c:v>26.21</c:v>
                </c:pt>
                <c:pt idx="22">
                  <c:v>33.81</c:v>
                </c:pt>
                <c:pt idx="23">
                  <c:v>37.94</c:v>
                </c:pt>
                <c:pt idx="24">
                  <c:v>40.81</c:v>
                </c:pt>
                <c:pt idx="25">
                  <c:v>38.43</c:v>
                </c:pt>
                <c:pt idx="26">
                  <c:v>27.87</c:v>
                </c:pt>
                <c:pt idx="27">
                  <c:v>38.53</c:v>
                </c:pt>
                <c:pt idx="28">
                  <c:v>32.24</c:v>
                </c:pt>
                <c:pt idx="29">
                  <c:v>44.78</c:v>
                </c:pt>
                <c:pt idx="30">
                  <c:v>22.12</c:v>
                </c:pt>
                <c:pt idx="31">
                  <c:v>34.76</c:v>
                </c:pt>
                <c:pt idx="32">
                  <c:v>30.1</c:v>
                </c:pt>
                <c:pt idx="33">
                  <c:v>61.71</c:v>
                </c:pt>
                <c:pt idx="34">
                  <c:v>56.83</c:v>
                </c:pt>
                <c:pt idx="35">
                  <c:v>34.43</c:v>
                </c:pt>
                <c:pt idx="36">
                  <c:v>24.25</c:v>
                </c:pt>
                <c:pt idx="37">
                  <c:v>30.53</c:v>
                </c:pt>
                <c:pt idx="38">
                  <c:v>25.51</c:v>
                </c:pt>
                <c:pt idx="39">
                  <c:v>26.84</c:v>
                </c:pt>
                <c:pt idx="40">
                  <c:v>58.61</c:v>
                </c:pt>
                <c:pt idx="41">
                  <c:v>35.159999999999997</c:v>
                </c:pt>
                <c:pt idx="42">
                  <c:v>32.03</c:v>
                </c:pt>
                <c:pt idx="43">
                  <c:v>50.19</c:v>
                </c:pt>
                <c:pt idx="44">
                  <c:v>23.27</c:v>
                </c:pt>
                <c:pt idx="45">
                  <c:v>31.29</c:v>
                </c:pt>
                <c:pt idx="46">
                  <c:v>32.65</c:v>
                </c:pt>
                <c:pt idx="47">
                  <c:v>28.73</c:v>
                </c:pt>
                <c:pt idx="48" formatCode="General">
                  <c:v>61.59</c:v>
                </c:pt>
                <c:pt idx="49">
                  <c:v>32.56</c:v>
                </c:pt>
                <c:pt idx="50">
                  <c:v>36.06</c:v>
                </c:pt>
                <c:pt idx="51">
                  <c:v>25.46</c:v>
                </c:pt>
                <c:pt idx="52">
                  <c:v>27.44</c:v>
                </c:pt>
                <c:pt idx="53">
                  <c:v>35.22</c:v>
                </c:pt>
                <c:pt idx="54">
                  <c:v>39.04</c:v>
                </c:pt>
                <c:pt idx="55">
                  <c:v>36.4</c:v>
                </c:pt>
                <c:pt idx="56">
                  <c:v>26.13</c:v>
                </c:pt>
                <c:pt idx="57">
                  <c:v>37.94</c:v>
                </c:pt>
                <c:pt idx="58">
                  <c:v>32.03</c:v>
                </c:pt>
                <c:pt idx="59">
                  <c:v>48.95</c:v>
                </c:pt>
                <c:pt idx="60">
                  <c:v>20.86</c:v>
                </c:pt>
                <c:pt idx="61">
                  <c:v>29.44</c:v>
                </c:pt>
                <c:pt idx="62">
                  <c:v>29.95</c:v>
                </c:pt>
                <c:pt idx="63">
                  <c:v>59.32</c:v>
                </c:pt>
                <c:pt idx="64">
                  <c:v>59.49</c:v>
                </c:pt>
                <c:pt idx="65">
                  <c:v>28.38</c:v>
                </c:pt>
                <c:pt idx="66">
                  <c:v>21.14</c:v>
                </c:pt>
                <c:pt idx="67">
                  <c:v>31.16</c:v>
                </c:pt>
                <c:pt idx="68">
                  <c:v>27.29</c:v>
                </c:pt>
                <c:pt idx="69">
                  <c:v>28.31</c:v>
                </c:pt>
                <c:pt idx="70">
                  <c:v>49.85</c:v>
                </c:pt>
                <c:pt idx="71">
                  <c:v>32.840000000000003</c:v>
                </c:pt>
                <c:pt idx="72">
                  <c:v>30.92</c:v>
                </c:pt>
                <c:pt idx="73">
                  <c:v>42.62</c:v>
                </c:pt>
                <c:pt idx="74">
                  <c:v>22.55</c:v>
                </c:pt>
                <c:pt idx="75">
                  <c:v>28.44</c:v>
                </c:pt>
                <c:pt idx="76">
                  <c:v>32.68</c:v>
                </c:pt>
                <c:pt idx="77">
                  <c:v>27.6</c:v>
                </c:pt>
                <c:pt idx="78">
                  <c:v>47.62</c:v>
                </c:pt>
                <c:pt idx="79">
                  <c:v>24.3</c:v>
                </c:pt>
                <c:pt idx="80">
                  <c:v>36.04</c:v>
                </c:pt>
                <c:pt idx="81">
                  <c:v>22.81</c:v>
                </c:pt>
                <c:pt idx="82">
                  <c:v>22.22</c:v>
                </c:pt>
                <c:pt idx="83">
                  <c:v>37.770000000000003</c:v>
                </c:pt>
                <c:pt idx="84">
                  <c:v>38.32</c:v>
                </c:pt>
                <c:pt idx="85">
                  <c:v>35.54</c:v>
                </c:pt>
                <c:pt idx="86">
                  <c:v>22.53</c:v>
                </c:pt>
                <c:pt idx="87">
                  <c:v>25.75</c:v>
                </c:pt>
                <c:pt idx="88">
                  <c:v>29.69</c:v>
                </c:pt>
                <c:pt idx="89">
                  <c:v>44.12</c:v>
                </c:pt>
                <c:pt idx="90">
                  <c:v>19.649999999999999</c:v>
                </c:pt>
                <c:pt idx="91">
                  <c:v>31.71</c:v>
                </c:pt>
                <c:pt idx="92">
                  <c:v>29.95</c:v>
                </c:pt>
                <c:pt idx="93">
                  <c:v>56.97</c:v>
                </c:pt>
                <c:pt idx="94">
                  <c:v>58.57</c:v>
                </c:pt>
                <c:pt idx="95">
                  <c:v>26.73</c:v>
                </c:pt>
                <c:pt idx="96">
                  <c:v>21.14</c:v>
                </c:pt>
                <c:pt idx="97">
                  <c:v>30.04</c:v>
                </c:pt>
                <c:pt idx="98">
                  <c:v>26.02</c:v>
                </c:pt>
                <c:pt idx="99">
                  <c:v>28.15</c:v>
                </c:pt>
                <c:pt idx="100">
                  <c:v>40.25</c:v>
                </c:pt>
                <c:pt idx="101">
                  <c:v>33.58</c:v>
                </c:pt>
                <c:pt idx="102">
                  <c:v>30.26</c:v>
                </c:pt>
                <c:pt idx="103" formatCode="General">
                  <c:v>41.13</c:v>
                </c:pt>
                <c:pt idx="104">
                  <c:v>31.76</c:v>
                </c:pt>
                <c:pt idx="105">
                  <c:v>26.1</c:v>
                </c:pt>
                <c:pt idx="106">
                  <c:v>32.68</c:v>
                </c:pt>
                <c:pt idx="107">
                  <c:v>27.6</c:v>
                </c:pt>
                <c:pt idx="108">
                  <c:v>47.62</c:v>
                </c:pt>
                <c:pt idx="109">
                  <c:v>24.13</c:v>
                </c:pt>
                <c:pt idx="110">
                  <c:v>36.04</c:v>
                </c:pt>
                <c:pt idx="111">
                  <c:v>23.43</c:v>
                </c:pt>
                <c:pt idx="112">
                  <c:v>21.78</c:v>
                </c:pt>
                <c:pt idx="113">
                  <c:v>37.33</c:v>
                </c:pt>
                <c:pt idx="114">
                  <c:v>38.299999999999997</c:v>
                </c:pt>
                <c:pt idx="115">
                  <c:v>35.54</c:v>
                </c:pt>
                <c:pt idx="116">
                  <c:v>21.6</c:v>
                </c:pt>
                <c:pt idx="117">
                  <c:v>26.94</c:v>
                </c:pt>
                <c:pt idx="118">
                  <c:v>26.07</c:v>
                </c:pt>
                <c:pt idx="119">
                  <c:v>42.02</c:v>
                </c:pt>
              </c:numCache>
            </c:numRef>
          </c:xVal>
          <c:yVal>
            <c:numRef>
              <c:f>Regression1!$C$27:$C$146</c:f>
              <c:numCache>
                <c:formatCode>General</c:formatCode>
                <c:ptCount val="120"/>
                <c:pt idx="0">
                  <c:v>11.413972093300686</c:v>
                </c:pt>
                <c:pt idx="1">
                  <c:v>87.03277533905964</c:v>
                </c:pt>
                <c:pt idx="2">
                  <c:v>-27.244580213604934</c:v>
                </c:pt>
                <c:pt idx="3">
                  <c:v>38.965214484638409</c:v>
                </c:pt>
                <c:pt idx="4">
                  <c:v>52.518149239108197</c:v>
                </c:pt>
                <c:pt idx="5">
                  <c:v>-33.584934197670805</c:v>
                </c:pt>
                <c:pt idx="6">
                  <c:v>-2.6099393453889661</c:v>
                </c:pt>
                <c:pt idx="7">
                  <c:v>-0.76197697495217653</c:v>
                </c:pt>
                <c:pt idx="8">
                  <c:v>-6.3765870482687887</c:v>
                </c:pt>
                <c:pt idx="9">
                  <c:v>9.1921133501491283</c:v>
                </c:pt>
                <c:pt idx="10">
                  <c:v>-84.792585809926891</c:v>
                </c:pt>
                <c:pt idx="11">
                  <c:v>-6.3200568639531411</c:v>
                </c:pt>
                <c:pt idx="12">
                  <c:v>-8.9666132670768093</c:v>
                </c:pt>
                <c:pt idx="13">
                  <c:v>26.603343998030482</c:v>
                </c:pt>
                <c:pt idx="14">
                  <c:v>9.0754157943228222</c:v>
                </c:pt>
                <c:pt idx="15">
                  <c:v>-10.717054223037678</c:v>
                </c:pt>
                <c:pt idx="16">
                  <c:v>-28.195608477730048</c:v>
                </c:pt>
                <c:pt idx="17">
                  <c:v>-3.8524291611757917</c:v>
                </c:pt>
                <c:pt idx="18">
                  <c:v>89.654972463554145</c:v>
                </c:pt>
                <c:pt idx="19">
                  <c:v>2.6177979440576564</c:v>
                </c:pt>
                <c:pt idx="20">
                  <c:v>18.929588787584635</c:v>
                </c:pt>
                <c:pt idx="21">
                  <c:v>23.841852930230118</c:v>
                </c:pt>
                <c:pt idx="22">
                  <c:v>34.628280406463318</c:v>
                </c:pt>
                <c:pt idx="23">
                  <c:v>12.814034587674598</c:v>
                </c:pt>
                <c:pt idx="24">
                  <c:v>90.860418747227584</c:v>
                </c:pt>
                <c:pt idx="25">
                  <c:v>-13.170431917242468</c:v>
                </c:pt>
                <c:pt idx="26">
                  <c:v>4.3463981093002815</c:v>
                </c:pt>
                <c:pt idx="27">
                  <c:v>2.7202587401257006</c:v>
                </c:pt>
                <c:pt idx="28">
                  <c:v>-64.774266560592082</c:v>
                </c:pt>
                <c:pt idx="29">
                  <c:v>4.6308146118986997</c:v>
                </c:pt>
                <c:pt idx="30">
                  <c:v>30.007562839347202</c:v>
                </c:pt>
                <c:pt idx="31">
                  <c:v>70.382753081000487</c:v>
                </c:pt>
                <c:pt idx="32">
                  <c:v>5.0551392368359416</c:v>
                </c:pt>
                <c:pt idx="33">
                  <c:v>-2.4095547149667595</c:v>
                </c:pt>
                <c:pt idx="34">
                  <c:v>-34.347768429917664</c:v>
                </c:pt>
                <c:pt idx="35">
                  <c:v>-76.341594745893815</c:v>
                </c:pt>
                <c:pt idx="36">
                  <c:v>47.173123907291938</c:v>
                </c:pt>
                <c:pt idx="37">
                  <c:v>26.173389527712771</c:v>
                </c:pt>
                <c:pt idx="38">
                  <c:v>-18.890334905801978</c:v>
                </c:pt>
                <c:pt idx="39">
                  <c:v>18.992263908294547</c:v>
                </c:pt>
                <c:pt idx="40">
                  <c:v>-68.775081237272218</c:v>
                </c:pt>
                <c:pt idx="41">
                  <c:v>3.5632419068291483</c:v>
                </c:pt>
                <c:pt idx="42">
                  <c:v>-36.017645014227924</c:v>
                </c:pt>
                <c:pt idx="43">
                  <c:v>43.68539498738005</c:v>
                </c:pt>
                <c:pt idx="44">
                  <c:v>22.44558912256889</c:v>
                </c:pt>
                <c:pt idx="45">
                  <c:v>-27.535703418278217</c:v>
                </c:pt>
                <c:pt idx="46">
                  <c:v>-13.418423369928234</c:v>
                </c:pt>
                <c:pt idx="47">
                  <c:v>-94.011091286651265</c:v>
                </c:pt>
                <c:pt idx="48">
                  <c:v>-81.979803854441229</c:v>
                </c:pt>
                <c:pt idx="49">
                  <c:v>-9.0977478318653198</c:v>
                </c:pt>
                <c:pt idx="50">
                  <c:v>-12.503309020758934</c:v>
                </c:pt>
                <c:pt idx="51">
                  <c:v>41.058554031030894</c:v>
                </c:pt>
                <c:pt idx="52">
                  <c:v>-36.311178008310208</c:v>
                </c:pt>
                <c:pt idx="53">
                  <c:v>-5.9449702583324893</c:v>
                </c:pt>
                <c:pt idx="54">
                  <c:v>40.325423428826923</c:v>
                </c:pt>
                <c:pt idx="55">
                  <c:v>-79.274203017444165</c:v>
                </c:pt>
                <c:pt idx="56">
                  <c:v>31.024779662922469</c:v>
                </c:pt>
                <c:pt idx="57">
                  <c:v>51.90818320568485</c:v>
                </c:pt>
                <c:pt idx="58">
                  <c:v>-101.77764178157361</c:v>
                </c:pt>
                <c:pt idx="59">
                  <c:v>-54.597538586639303</c:v>
                </c:pt>
                <c:pt idx="60">
                  <c:v>22.104056457385553</c:v>
                </c:pt>
                <c:pt idx="61">
                  <c:v>18.946529941398012</c:v>
                </c:pt>
                <c:pt idx="62">
                  <c:v>8.7589766836771901</c:v>
                </c:pt>
                <c:pt idx="63">
                  <c:v>58.91820217510633</c:v>
                </c:pt>
                <c:pt idx="64">
                  <c:v>-41.624683827777346</c:v>
                </c:pt>
                <c:pt idx="65">
                  <c:v>-19.007815924131137</c:v>
                </c:pt>
                <c:pt idx="66">
                  <c:v>31.68134301119585</c:v>
                </c:pt>
                <c:pt idx="67">
                  <c:v>17.083326388543242</c:v>
                </c:pt>
                <c:pt idx="68">
                  <c:v>-23.946536733256323</c:v>
                </c:pt>
                <c:pt idx="69">
                  <c:v>23.987423011686644</c:v>
                </c:pt>
                <c:pt idx="70">
                  <c:v>-57.333701914896039</c:v>
                </c:pt>
                <c:pt idx="71">
                  <c:v>-15.048418028868753</c:v>
                </c:pt>
                <c:pt idx="72">
                  <c:v>-41.307661706245085</c:v>
                </c:pt>
                <c:pt idx="73">
                  <c:v>63.826079346713755</c:v>
                </c:pt>
                <c:pt idx="74">
                  <c:v>14.968717411498176</c:v>
                </c:pt>
                <c:pt idx="75">
                  <c:v>-20.438580966688562</c:v>
                </c:pt>
                <c:pt idx="76">
                  <c:v>-36.40463499057546</c:v>
                </c:pt>
                <c:pt idx="77">
                  <c:v>-44.921239868867076</c:v>
                </c:pt>
                <c:pt idx="78">
                  <c:v>155.97280664311575</c:v>
                </c:pt>
                <c:pt idx="79">
                  <c:v>-6.325590420286261</c:v>
                </c:pt>
                <c:pt idx="80">
                  <c:v>-15.846714039412177</c:v>
                </c:pt>
                <c:pt idx="81">
                  <c:v>37.034169403267612</c:v>
                </c:pt>
                <c:pt idx="82">
                  <c:v>9.8760729017133713</c:v>
                </c:pt>
                <c:pt idx="83">
                  <c:v>14.576928005284742</c:v>
                </c:pt>
                <c:pt idx="84">
                  <c:v>110.54894162189464</c:v>
                </c:pt>
                <c:pt idx="85">
                  <c:v>-14.253465318619078</c:v>
                </c:pt>
                <c:pt idx="86">
                  <c:v>20.579748778325836</c:v>
                </c:pt>
                <c:pt idx="87">
                  <c:v>36.83765574563796</c:v>
                </c:pt>
                <c:pt idx="88">
                  <c:v>-20.16854120317231</c:v>
                </c:pt>
                <c:pt idx="89">
                  <c:v>-30.201692622194173</c:v>
                </c:pt>
                <c:pt idx="90">
                  <c:v>19.563728181490802</c:v>
                </c:pt>
                <c:pt idx="91">
                  <c:v>6.7227317472295454</c:v>
                </c:pt>
                <c:pt idx="92">
                  <c:v>-2.5801393821521117</c:v>
                </c:pt>
                <c:pt idx="93">
                  <c:v>6.9148044394867156</c:v>
                </c:pt>
                <c:pt idx="94">
                  <c:v>-36.77392114603083</c:v>
                </c:pt>
                <c:pt idx="95">
                  <c:v>-15.905005909647969</c:v>
                </c:pt>
                <c:pt idx="96">
                  <c:v>26.383069090168163</c:v>
                </c:pt>
                <c:pt idx="97">
                  <c:v>4.7593158234615203</c:v>
                </c:pt>
                <c:pt idx="98">
                  <c:v>-44.391316425437083</c:v>
                </c:pt>
                <c:pt idx="99">
                  <c:v>8.3545594826936735</c:v>
                </c:pt>
                <c:pt idx="100">
                  <c:v>-42.479448490663344</c:v>
                </c:pt>
                <c:pt idx="101">
                  <c:v>-26.081447564842108</c:v>
                </c:pt>
                <c:pt idx="102">
                  <c:v>-52.412073466277661</c:v>
                </c:pt>
                <c:pt idx="103">
                  <c:v>48.766010151933813</c:v>
                </c:pt>
                <c:pt idx="104">
                  <c:v>-29.120895836966525</c:v>
                </c:pt>
                <c:pt idx="105">
                  <c:v>-39.941412192097232</c:v>
                </c:pt>
                <c:pt idx="106">
                  <c:v>-39.705016785777161</c:v>
                </c:pt>
                <c:pt idx="107">
                  <c:v>-38.514823593680262</c:v>
                </c:pt>
                <c:pt idx="108">
                  <c:v>98.284665455030222</c:v>
                </c:pt>
                <c:pt idx="109">
                  <c:v>-8.910787810622935</c:v>
                </c:pt>
                <c:pt idx="110">
                  <c:v>-0.33574189749799643</c:v>
                </c:pt>
                <c:pt idx="111">
                  <c:v>39.596972727015782</c:v>
                </c:pt>
                <c:pt idx="112">
                  <c:v>11.856728336022314</c:v>
                </c:pt>
                <c:pt idx="113">
                  <c:v>-39.896525839831611</c:v>
                </c:pt>
                <c:pt idx="114">
                  <c:v>71.96971752023228</c:v>
                </c:pt>
                <c:pt idx="115">
                  <c:v>-47.555821640306249</c:v>
                </c:pt>
                <c:pt idx="116">
                  <c:v>16.907556179438586</c:v>
                </c:pt>
                <c:pt idx="117">
                  <c:v>20.607365095239402</c:v>
                </c:pt>
                <c:pt idx="118">
                  <c:v>-23.094380002585694</c:v>
                </c:pt>
                <c:pt idx="119">
                  <c:v>-58.900313136009174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D7-46BC-AF5B-B89BEE6F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13599"/>
        <c:axId val="349110239"/>
      </c:scatterChart>
      <c:valAx>
        <c:axId val="349113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Ticket Price ($)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349110239"/>
        <c:crosses val="autoZero"/>
        <c:crossBetween val="midCat"/>
      </c:valAx>
      <c:valAx>
        <c:axId val="349110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1135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Attendance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Data1!$F$2:$F$121</c:f>
              <c:numCache>
                <c:formatCode>General</c:formatCode>
                <c:ptCount val="120"/>
                <c:pt idx="0">
                  <c:v>1961182</c:v>
                </c:pt>
                <c:pt idx="1">
                  <c:v>3191505</c:v>
                </c:pt>
                <c:pt idx="2">
                  <c:v>1936798</c:v>
                </c:pt>
                <c:pt idx="3">
                  <c:v>2672130</c:v>
                </c:pt>
                <c:pt idx="4">
                  <c:v>2775149</c:v>
                </c:pt>
                <c:pt idx="5">
                  <c:v>1669628</c:v>
                </c:pt>
                <c:pt idx="6">
                  <c:v>2038302</c:v>
                </c:pt>
                <c:pt idx="7">
                  <c:v>1834068</c:v>
                </c:pt>
                <c:pt idx="8">
                  <c:v>2607935</c:v>
                </c:pt>
                <c:pt idx="9">
                  <c:v>1612876</c:v>
                </c:pt>
                <c:pt idx="10">
                  <c:v>3052347</c:v>
                </c:pt>
                <c:pt idx="11">
                  <c:v>1307052</c:v>
                </c:pt>
                <c:pt idx="12">
                  <c:v>2640575</c:v>
                </c:pt>
                <c:pt idx="13">
                  <c:v>3837079</c:v>
                </c:pt>
                <c:pt idx="14">
                  <c:v>1162819</c:v>
                </c:pt>
                <c:pt idx="15">
                  <c:v>2551347</c:v>
                </c:pt>
                <c:pt idx="16">
                  <c:v>1974124</c:v>
                </c:pt>
                <c:pt idx="17">
                  <c:v>2573555</c:v>
                </c:pt>
                <c:pt idx="18">
                  <c:v>3269016</c:v>
                </c:pt>
                <c:pt idx="19">
                  <c:v>832352</c:v>
                </c:pt>
                <c:pt idx="20">
                  <c:v>3052605</c:v>
                </c:pt>
                <c:pt idx="21">
                  <c:v>1630624</c:v>
                </c:pt>
                <c:pt idx="22">
                  <c:v>3271554</c:v>
                </c:pt>
                <c:pt idx="23">
                  <c:v>2690418</c:v>
                </c:pt>
                <c:pt idx="24">
                  <c:v>2500153</c:v>
                </c:pt>
                <c:pt idx="25">
                  <c:v>3241091</c:v>
                </c:pt>
                <c:pt idx="26">
                  <c:v>1440301</c:v>
                </c:pt>
                <c:pt idx="27">
                  <c:v>2533044</c:v>
                </c:pt>
                <c:pt idx="28">
                  <c:v>3021904</c:v>
                </c:pt>
                <c:pt idx="29">
                  <c:v>1865832</c:v>
                </c:pt>
                <c:pt idx="30">
                  <c:v>1605199</c:v>
                </c:pt>
                <c:pt idx="31">
                  <c:v>3129931</c:v>
                </c:pt>
                <c:pt idx="32">
                  <c:v>1368367</c:v>
                </c:pt>
                <c:pt idx="33">
                  <c:v>2625089</c:v>
                </c:pt>
                <c:pt idx="34">
                  <c:v>2616780</c:v>
                </c:pt>
                <c:pt idx="35">
                  <c:v>2009359</c:v>
                </c:pt>
                <c:pt idx="36">
                  <c:v>1395770</c:v>
                </c:pt>
                <c:pt idx="37">
                  <c:v>1295870</c:v>
                </c:pt>
                <c:pt idx="38">
                  <c:v>2597428</c:v>
                </c:pt>
                <c:pt idx="39">
                  <c:v>1575544</c:v>
                </c:pt>
                <c:pt idx="40">
                  <c:v>2688998</c:v>
                </c:pt>
                <c:pt idx="41">
                  <c:v>1277686</c:v>
                </c:pt>
                <c:pt idx="42">
                  <c:v>2457461</c:v>
                </c:pt>
                <c:pt idx="43">
                  <c:v>3861408</c:v>
                </c:pt>
                <c:pt idx="44">
                  <c:v>907487</c:v>
                </c:pt>
                <c:pt idx="45">
                  <c:v>2422420</c:v>
                </c:pt>
                <c:pt idx="46">
                  <c:v>1801128</c:v>
                </c:pt>
                <c:pt idx="47">
                  <c:v>2564737</c:v>
                </c:pt>
                <c:pt idx="48">
                  <c:v>3136207</c:v>
                </c:pt>
                <c:pt idx="49">
                  <c:v>787902</c:v>
                </c:pt>
                <c:pt idx="50">
                  <c:v>2276736</c:v>
                </c:pt>
                <c:pt idx="51">
                  <c:v>1257458</c:v>
                </c:pt>
                <c:pt idx="52">
                  <c:v>2987470</c:v>
                </c:pt>
                <c:pt idx="53">
                  <c:v>2287267</c:v>
                </c:pt>
                <c:pt idx="54">
                  <c:v>2482686</c:v>
                </c:pt>
                <c:pt idx="55">
                  <c:v>3320551</c:v>
                </c:pt>
                <c:pt idx="56">
                  <c:v>1128127</c:v>
                </c:pt>
                <c:pt idx="57">
                  <c:v>2011361</c:v>
                </c:pt>
                <c:pt idx="58">
                  <c:v>2653830</c:v>
                </c:pt>
                <c:pt idx="59">
                  <c:v>2026401</c:v>
                </c:pt>
                <c:pt idx="60">
                  <c:v>2135510</c:v>
                </c:pt>
                <c:pt idx="61">
                  <c:v>2654920</c:v>
                </c:pt>
                <c:pt idx="62">
                  <c:v>1307807</c:v>
                </c:pt>
                <c:pt idx="63">
                  <c:v>2915502</c:v>
                </c:pt>
                <c:pt idx="64">
                  <c:v>3094865</c:v>
                </c:pt>
                <c:pt idx="65">
                  <c:v>1649775</c:v>
                </c:pt>
                <c:pt idx="66">
                  <c:v>1809075</c:v>
                </c:pt>
                <c:pt idx="67">
                  <c:v>1738642</c:v>
                </c:pt>
                <c:pt idx="68">
                  <c:v>2993244</c:v>
                </c:pt>
                <c:pt idx="69">
                  <c:v>1501430</c:v>
                </c:pt>
                <c:pt idx="70">
                  <c:v>2857367</c:v>
                </c:pt>
                <c:pt idx="71">
                  <c:v>1479659</c:v>
                </c:pt>
                <c:pt idx="72">
                  <c:v>3023012</c:v>
                </c:pt>
                <c:pt idx="73">
                  <c:v>3974309</c:v>
                </c:pt>
                <c:pt idx="74">
                  <c:v>811302</c:v>
                </c:pt>
                <c:pt idx="75">
                  <c:v>2923299</c:v>
                </c:pt>
                <c:pt idx="76">
                  <c:v>2303299</c:v>
                </c:pt>
                <c:pt idx="77">
                  <c:v>2442532</c:v>
                </c:pt>
                <c:pt idx="78">
                  <c:v>3304404</c:v>
                </c:pt>
                <c:pt idx="79">
                  <c:v>1670734</c:v>
                </c:pt>
                <c:pt idx="80">
                  <c:v>2727421</c:v>
                </c:pt>
                <c:pt idx="81">
                  <c:v>1491439</c:v>
                </c:pt>
                <c:pt idx="82">
                  <c:v>2396399</c:v>
                </c:pt>
                <c:pt idx="83">
                  <c:v>1791109</c:v>
                </c:pt>
                <c:pt idx="84">
                  <c:v>2707760</c:v>
                </c:pt>
                <c:pt idx="85">
                  <c:v>3480393</c:v>
                </c:pt>
                <c:pt idx="86">
                  <c:v>1178735</c:v>
                </c:pt>
                <c:pt idx="87">
                  <c:v>2132994</c:v>
                </c:pt>
                <c:pt idx="88">
                  <c:v>1750144</c:v>
                </c:pt>
                <c:pt idx="89">
                  <c:v>2259781</c:v>
                </c:pt>
                <c:pt idx="90">
                  <c:v>2242695</c:v>
                </c:pt>
                <c:pt idx="91">
                  <c:v>2555781</c:v>
                </c:pt>
                <c:pt idx="92">
                  <c:v>1564192</c:v>
                </c:pt>
                <c:pt idx="93">
                  <c:v>2895575</c:v>
                </c:pt>
                <c:pt idx="94">
                  <c:v>3181089</c:v>
                </c:pt>
                <c:pt idx="95">
                  <c:v>1608817</c:v>
                </c:pt>
                <c:pt idx="96">
                  <c:v>1629356</c:v>
                </c:pt>
                <c:pt idx="97">
                  <c:v>1926701</c:v>
                </c:pt>
                <c:pt idx="98">
                  <c:v>3015880</c:v>
                </c:pt>
                <c:pt idx="99">
                  <c:v>1856970</c:v>
                </c:pt>
                <c:pt idx="100">
                  <c:v>2980549</c:v>
                </c:pt>
                <c:pt idx="101">
                  <c:v>1665107</c:v>
                </c:pt>
                <c:pt idx="102">
                  <c:v>3020216</c:v>
                </c:pt>
                <c:pt idx="103">
                  <c:v>3857500</c:v>
                </c:pt>
                <c:pt idx="104">
                  <c:v>811104</c:v>
                </c:pt>
                <c:pt idx="105">
                  <c:v>2850875</c:v>
                </c:pt>
                <c:pt idx="106">
                  <c:v>1959197</c:v>
                </c:pt>
                <c:pt idx="107">
                  <c:v>2224995</c:v>
                </c:pt>
                <c:pt idx="108">
                  <c:v>3482855</c:v>
                </c:pt>
                <c:pt idx="109">
                  <c:v>1573616</c:v>
                </c:pt>
                <c:pt idx="110">
                  <c:v>2158124</c:v>
                </c:pt>
                <c:pt idx="111">
                  <c:v>1465316</c:v>
                </c:pt>
                <c:pt idx="112">
                  <c:v>2168536</c:v>
                </c:pt>
                <c:pt idx="113">
                  <c:v>2299489</c:v>
                </c:pt>
                <c:pt idx="114">
                  <c:v>3156185</c:v>
                </c:pt>
                <c:pt idx="115">
                  <c:v>3403587</c:v>
                </c:pt>
                <c:pt idx="116">
                  <c:v>1154973</c:v>
                </c:pt>
                <c:pt idx="117">
                  <c:v>2107107</c:v>
                </c:pt>
                <c:pt idx="118">
                  <c:v>2325281</c:v>
                </c:pt>
                <c:pt idx="119">
                  <c:v>2529604</c:v>
                </c:pt>
              </c:numCache>
            </c:numRef>
          </c:xVal>
          <c:yVal>
            <c:numRef>
              <c:f>Regression1!$C$27:$C$146</c:f>
              <c:numCache>
                <c:formatCode>General</c:formatCode>
                <c:ptCount val="120"/>
                <c:pt idx="0">
                  <c:v>11.413972093300686</c:v>
                </c:pt>
                <c:pt idx="1">
                  <c:v>87.03277533905964</c:v>
                </c:pt>
                <c:pt idx="2">
                  <c:v>-27.244580213604934</c:v>
                </c:pt>
                <c:pt idx="3">
                  <c:v>38.965214484638409</c:v>
                </c:pt>
                <c:pt idx="4">
                  <c:v>52.518149239108197</c:v>
                </c:pt>
                <c:pt idx="5">
                  <c:v>-33.584934197670805</c:v>
                </c:pt>
                <c:pt idx="6">
                  <c:v>-2.6099393453889661</c:v>
                </c:pt>
                <c:pt idx="7">
                  <c:v>-0.76197697495217653</c:v>
                </c:pt>
                <c:pt idx="8">
                  <c:v>-6.3765870482687887</c:v>
                </c:pt>
                <c:pt idx="9">
                  <c:v>9.1921133501491283</c:v>
                </c:pt>
                <c:pt idx="10">
                  <c:v>-84.792585809926891</c:v>
                </c:pt>
                <c:pt idx="11">
                  <c:v>-6.3200568639531411</c:v>
                </c:pt>
                <c:pt idx="12">
                  <c:v>-8.9666132670768093</c:v>
                </c:pt>
                <c:pt idx="13">
                  <c:v>26.603343998030482</c:v>
                </c:pt>
                <c:pt idx="14">
                  <c:v>9.0754157943228222</c:v>
                </c:pt>
                <c:pt idx="15">
                  <c:v>-10.717054223037678</c:v>
                </c:pt>
                <c:pt idx="16">
                  <c:v>-28.195608477730048</c:v>
                </c:pt>
                <c:pt idx="17">
                  <c:v>-3.8524291611757917</c:v>
                </c:pt>
                <c:pt idx="18">
                  <c:v>89.654972463554145</c:v>
                </c:pt>
                <c:pt idx="19">
                  <c:v>2.6177979440576564</c:v>
                </c:pt>
                <c:pt idx="20">
                  <c:v>18.929588787584635</c:v>
                </c:pt>
                <c:pt idx="21">
                  <c:v>23.841852930230118</c:v>
                </c:pt>
                <c:pt idx="22">
                  <c:v>34.628280406463318</c:v>
                </c:pt>
                <c:pt idx="23">
                  <c:v>12.814034587674598</c:v>
                </c:pt>
                <c:pt idx="24">
                  <c:v>90.860418747227584</c:v>
                </c:pt>
                <c:pt idx="25">
                  <c:v>-13.170431917242468</c:v>
                </c:pt>
                <c:pt idx="26">
                  <c:v>4.3463981093002815</c:v>
                </c:pt>
                <c:pt idx="27">
                  <c:v>2.7202587401257006</c:v>
                </c:pt>
                <c:pt idx="28">
                  <c:v>-64.774266560592082</c:v>
                </c:pt>
                <c:pt idx="29">
                  <c:v>4.6308146118986997</c:v>
                </c:pt>
                <c:pt idx="30">
                  <c:v>30.007562839347202</c:v>
                </c:pt>
                <c:pt idx="31">
                  <c:v>70.382753081000487</c:v>
                </c:pt>
                <c:pt idx="32">
                  <c:v>5.0551392368359416</c:v>
                </c:pt>
                <c:pt idx="33">
                  <c:v>-2.4095547149667595</c:v>
                </c:pt>
                <c:pt idx="34">
                  <c:v>-34.347768429917664</c:v>
                </c:pt>
                <c:pt idx="35">
                  <c:v>-76.341594745893815</c:v>
                </c:pt>
                <c:pt idx="36">
                  <c:v>47.173123907291938</c:v>
                </c:pt>
                <c:pt idx="37">
                  <c:v>26.173389527712771</c:v>
                </c:pt>
                <c:pt idx="38">
                  <c:v>-18.890334905801978</c:v>
                </c:pt>
                <c:pt idx="39">
                  <c:v>18.992263908294547</c:v>
                </c:pt>
                <c:pt idx="40">
                  <c:v>-68.775081237272218</c:v>
                </c:pt>
                <c:pt idx="41">
                  <c:v>3.5632419068291483</c:v>
                </c:pt>
                <c:pt idx="42">
                  <c:v>-36.017645014227924</c:v>
                </c:pt>
                <c:pt idx="43">
                  <c:v>43.68539498738005</c:v>
                </c:pt>
                <c:pt idx="44">
                  <c:v>22.44558912256889</c:v>
                </c:pt>
                <c:pt idx="45">
                  <c:v>-27.535703418278217</c:v>
                </c:pt>
                <c:pt idx="46">
                  <c:v>-13.418423369928234</c:v>
                </c:pt>
                <c:pt idx="47">
                  <c:v>-94.011091286651265</c:v>
                </c:pt>
                <c:pt idx="48">
                  <c:v>-81.979803854441229</c:v>
                </c:pt>
                <c:pt idx="49">
                  <c:v>-9.0977478318653198</c:v>
                </c:pt>
                <c:pt idx="50">
                  <c:v>-12.503309020758934</c:v>
                </c:pt>
                <c:pt idx="51">
                  <c:v>41.058554031030894</c:v>
                </c:pt>
                <c:pt idx="52">
                  <c:v>-36.311178008310208</c:v>
                </c:pt>
                <c:pt idx="53">
                  <c:v>-5.9449702583324893</c:v>
                </c:pt>
                <c:pt idx="54">
                  <c:v>40.325423428826923</c:v>
                </c:pt>
                <c:pt idx="55">
                  <c:v>-79.274203017444165</c:v>
                </c:pt>
                <c:pt idx="56">
                  <c:v>31.024779662922469</c:v>
                </c:pt>
                <c:pt idx="57">
                  <c:v>51.90818320568485</c:v>
                </c:pt>
                <c:pt idx="58">
                  <c:v>-101.77764178157361</c:v>
                </c:pt>
                <c:pt idx="59">
                  <c:v>-54.597538586639303</c:v>
                </c:pt>
                <c:pt idx="60">
                  <c:v>22.104056457385553</c:v>
                </c:pt>
                <c:pt idx="61">
                  <c:v>18.946529941398012</c:v>
                </c:pt>
                <c:pt idx="62">
                  <c:v>8.7589766836771901</c:v>
                </c:pt>
                <c:pt idx="63">
                  <c:v>58.91820217510633</c:v>
                </c:pt>
                <c:pt idx="64">
                  <c:v>-41.624683827777346</c:v>
                </c:pt>
                <c:pt idx="65">
                  <c:v>-19.007815924131137</c:v>
                </c:pt>
                <c:pt idx="66">
                  <c:v>31.68134301119585</c:v>
                </c:pt>
                <c:pt idx="67">
                  <c:v>17.083326388543242</c:v>
                </c:pt>
                <c:pt idx="68">
                  <c:v>-23.946536733256323</c:v>
                </c:pt>
                <c:pt idx="69">
                  <c:v>23.987423011686644</c:v>
                </c:pt>
                <c:pt idx="70">
                  <c:v>-57.333701914896039</c:v>
                </c:pt>
                <c:pt idx="71">
                  <c:v>-15.048418028868753</c:v>
                </c:pt>
                <c:pt idx="72">
                  <c:v>-41.307661706245085</c:v>
                </c:pt>
                <c:pt idx="73">
                  <c:v>63.826079346713755</c:v>
                </c:pt>
                <c:pt idx="74">
                  <c:v>14.968717411498176</c:v>
                </c:pt>
                <c:pt idx="75">
                  <c:v>-20.438580966688562</c:v>
                </c:pt>
                <c:pt idx="76">
                  <c:v>-36.40463499057546</c:v>
                </c:pt>
                <c:pt idx="77">
                  <c:v>-44.921239868867076</c:v>
                </c:pt>
                <c:pt idx="78">
                  <c:v>155.97280664311575</c:v>
                </c:pt>
                <c:pt idx="79">
                  <c:v>-6.325590420286261</c:v>
                </c:pt>
                <c:pt idx="80">
                  <c:v>-15.846714039412177</c:v>
                </c:pt>
                <c:pt idx="81">
                  <c:v>37.034169403267612</c:v>
                </c:pt>
                <c:pt idx="82">
                  <c:v>9.8760729017133713</c:v>
                </c:pt>
                <c:pt idx="83">
                  <c:v>14.576928005284742</c:v>
                </c:pt>
                <c:pt idx="84">
                  <c:v>110.54894162189464</c:v>
                </c:pt>
                <c:pt idx="85">
                  <c:v>-14.253465318619078</c:v>
                </c:pt>
                <c:pt idx="86">
                  <c:v>20.579748778325836</c:v>
                </c:pt>
                <c:pt idx="87">
                  <c:v>36.83765574563796</c:v>
                </c:pt>
                <c:pt idx="88">
                  <c:v>-20.16854120317231</c:v>
                </c:pt>
                <c:pt idx="89">
                  <c:v>-30.201692622194173</c:v>
                </c:pt>
                <c:pt idx="90">
                  <c:v>19.563728181490802</c:v>
                </c:pt>
                <c:pt idx="91">
                  <c:v>6.7227317472295454</c:v>
                </c:pt>
                <c:pt idx="92">
                  <c:v>-2.5801393821521117</c:v>
                </c:pt>
                <c:pt idx="93">
                  <c:v>6.9148044394867156</c:v>
                </c:pt>
                <c:pt idx="94">
                  <c:v>-36.77392114603083</c:v>
                </c:pt>
                <c:pt idx="95">
                  <c:v>-15.905005909647969</c:v>
                </c:pt>
                <c:pt idx="96">
                  <c:v>26.383069090168163</c:v>
                </c:pt>
                <c:pt idx="97">
                  <c:v>4.7593158234615203</c:v>
                </c:pt>
                <c:pt idx="98">
                  <c:v>-44.391316425437083</c:v>
                </c:pt>
                <c:pt idx="99">
                  <c:v>8.3545594826936735</c:v>
                </c:pt>
                <c:pt idx="100">
                  <c:v>-42.479448490663344</c:v>
                </c:pt>
                <c:pt idx="101">
                  <c:v>-26.081447564842108</c:v>
                </c:pt>
                <c:pt idx="102">
                  <c:v>-52.412073466277661</c:v>
                </c:pt>
                <c:pt idx="103">
                  <c:v>48.766010151933813</c:v>
                </c:pt>
                <c:pt idx="104">
                  <c:v>-29.120895836966525</c:v>
                </c:pt>
                <c:pt idx="105">
                  <c:v>-39.941412192097232</c:v>
                </c:pt>
                <c:pt idx="106">
                  <c:v>-39.705016785777161</c:v>
                </c:pt>
                <c:pt idx="107">
                  <c:v>-38.514823593680262</c:v>
                </c:pt>
                <c:pt idx="108">
                  <c:v>98.284665455030222</c:v>
                </c:pt>
                <c:pt idx="109">
                  <c:v>-8.910787810622935</c:v>
                </c:pt>
                <c:pt idx="110">
                  <c:v>-0.33574189749799643</c:v>
                </c:pt>
                <c:pt idx="111">
                  <c:v>39.596972727015782</c:v>
                </c:pt>
                <c:pt idx="112">
                  <c:v>11.856728336022314</c:v>
                </c:pt>
                <c:pt idx="113">
                  <c:v>-39.896525839831611</c:v>
                </c:pt>
                <c:pt idx="114">
                  <c:v>71.96971752023228</c:v>
                </c:pt>
                <c:pt idx="115">
                  <c:v>-47.555821640306249</c:v>
                </c:pt>
                <c:pt idx="116">
                  <c:v>16.907556179438586</c:v>
                </c:pt>
                <c:pt idx="117">
                  <c:v>20.607365095239402</c:v>
                </c:pt>
                <c:pt idx="118">
                  <c:v>-23.094380002585694</c:v>
                </c:pt>
                <c:pt idx="119">
                  <c:v>-58.900313136009174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15-466B-BC90-53407FA5D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111679"/>
        <c:axId val="349105439"/>
      </c:scatterChart>
      <c:valAx>
        <c:axId val="349111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Attendance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105439"/>
        <c:crosses val="autoZero"/>
        <c:crossBetween val="midCat"/>
      </c:valAx>
      <c:valAx>
        <c:axId val="349105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1116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Ticket Price ($)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Data1!$E$2:$E$121</c:f>
              <c:numCache>
                <c:formatCode>#,##0.00</c:formatCode>
                <c:ptCount val="120"/>
                <c:pt idx="0">
                  <c:v>24.47</c:v>
                </c:pt>
                <c:pt idx="1">
                  <c:v>37.06</c:v>
                </c:pt>
                <c:pt idx="2">
                  <c:v>34.270000000000003</c:v>
                </c:pt>
                <c:pt idx="3">
                  <c:v>62.94</c:v>
                </c:pt>
                <c:pt idx="4">
                  <c:v>53.62</c:v>
                </c:pt>
                <c:pt idx="5">
                  <c:v>32.42</c:v>
                </c:pt>
                <c:pt idx="6">
                  <c:v>24.89</c:v>
                </c:pt>
                <c:pt idx="7">
                  <c:v>30.99</c:v>
                </c:pt>
                <c:pt idx="8">
                  <c:v>26.16</c:v>
                </c:pt>
                <c:pt idx="9">
                  <c:v>26.84</c:v>
                </c:pt>
                <c:pt idx="10">
                  <c:v>62.56</c:v>
                </c:pt>
                <c:pt idx="11">
                  <c:v>36.42</c:v>
                </c:pt>
                <c:pt idx="12">
                  <c:v>32.93</c:v>
                </c:pt>
                <c:pt idx="13">
                  <c:v>52.76</c:v>
                </c:pt>
                <c:pt idx="14">
                  <c:v>22.98</c:v>
                </c:pt>
                <c:pt idx="15">
                  <c:v>31.74</c:v>
                </c:pt>
                <c:pt idx="16">
                  <c:v>33.89</c:v>
                </c:pt>
                <c:pt idx="17">
                  <c:v>28.73</c:v>
                </c:pt>
                <c:pt idx="18">
                  <c:v>65.930000000000007</c:v>
                </c:pt>
                <c:pt idx="19">
                  <c:v>30.26</c:v>
                </c:pt>
                <c:pt idx="20">
                  <c:v>37.46</c:v>
                </c:pt>
                <c:pt idx="21">
                  <c:v>26.21</c:v>
                </c:pt>
                <c:pt idx="22">
                  <c:v>33.81</c:v>
                </c:pt>
                <c:pt idx="23">
                  <c:v>37.94</c:v>
                </c:pt>
                <c:pt idx="24">
                  <c:v>40.81</c:v>
                </c:pt>
                <c:pt idx="25">
                  <c:v>38.43</c:v>
                </c:pt>
                <c:pt idx="26">
                  <c:v>27.87</c:v>
                </c:pt>
                <c:pt idx="27">
                  <c:v>38.53</c:v>
                </c:pt>
                <c:pt idx="28">
                  <c:v>32.24</c:v>
                </c:pt>
                <c:pt idx="29">
                  <c:v>44.78</c:v>
                </c:pt>
                <c:pt idx="30">
                  <c:v>22.12</c:v>
                </c:pt>
                <c:pt idx="31">
                  <c:v>34.76</c:v>
                </c:pt>
                <c:pt idx="32">
                  <c:v>30.1</c:v>
                </c:pt>
                <c:pt idx="33">
                  <c:v>61.71</c:v>
                </c:pt>
                <c:pt idx="34">
                  <c:v>56.83</c:v>
                </c:pt>
                <c:pt idx="35">
                  <c:v>34.43</c:v>
                </c:pt>
                <c:pt idx="36">
                  <c:v>24.25</c:v>
                </c:pt>
                <c:pt idx="37">
                  <c:v>30.53</c:v>
                </c:pt>
                <c:pt idx="38">
                  <c:v>25.51</c:v>
                </c:pt>
                <c:pt idx="39">
                  <c:v>26.84</c:v>
                </c:pt>
                <c:pt idx="40">
                  <c:v>58.61</c:v>
                </c:pt>
                <c:pt idx="41">
                  <c:v>35.159999999999997</c:v>
                </c:pt>
                <c:pt idx="42">
                  <c:v>32.03</c:v>
                </c:pt>
                <c:pt idx="43">
                  <c:v>50.19</c:v>
                </c:pt>
                <c:pt idx="44">
                  <c:v>23.27</c:v>
                </c:pt>
                <c:pt idx="45">
                  <c:v>31.29</c:v>
                </c:pt>
                <c:pt idx="46">
                  <c:v>32.65</c:v>
                </c:pt>
                <c:pt idx="47">
                  <c:v>28.73</c:v>
                </c:pt>
                <c:pt idx="48" formatCode="General">
                  <c:v>61.59</c:v>
                </c:pt>
                <c:pt idx="49">
                  <c:v>32.56</c:v>
                </c:pt>
                <c:pt idx="50">
                  <c:v>36.06</c:v>
                </c:pt>
                <c:pt idx="51">
                  <c:v>25.46</c:v>
                </c:pt>
                <c:pt idx="52">
                  <c:v>27.44</c:v>
                </c:pt>
                <c:pt idx="53">
                  <c:v>35.22</c:v>
                </c:pt>
                <c:pt idx="54">
                  <c:v>39.04</c:v>
                </c:pt>
                <c:pt idx="55">
                  <c:v>36.4</c:v>
                </c:pt>
                <c:pt idx="56">
                  <c:v>26.13</c:v>
                </c:pt>
                <c:pt idx="57">
                  <c:v>37.94</c:v>
                </c:pt>
                <c:pt idx="58">
                  <c:v>32.03</c:v>
                </c:pt>
                <c:pt idx="59">
                  <c:v>48.95</c:v>
                </c:pt>
                <c:pt idx="60">
                  <c:v>20.86</c:v>
                </c:pt>
                <c:pt idx="61">
                  <c:v>29.44</c:v>
                </c:pt>
                <c:pt idx="62">
                  <c:v>29.95</c:v>
                </c:pt>
                <c:pt idx="63">
                  <c:v>59.32</c:v>
                </c:pt>
                <c:pt idx="64">
                  <c:v>59.49</c:v>
                </c:pt>
                <c:pt idx="65">
                  <c:v>28.38</c:v>
                </c:pt>
                <c:pt idx="66">
                  <c:v>21.14</c:v>
                </c:pt>
                <c:pt idx="67">
                  <c:v>31.16</c:v>
                </c:pt>
                <c:pt idx="68">
                  <c:v>27.29</c:v>
                </c:pt>
                <c:pt idx="69">
                  <c:v>28.31</c:v>
                </c:pt>
                <c:pt idx="70">
                  <c:v>49.85</c:v>
                </c:pt>
                <c:pt idx="71">
                  <c:v>32.840000000000003</c:v>
                </c:pt>
                <c:pt idx="72">
                  <c:v>30.92</c:v>
                </c:pt>
                <c:pt idx="73">
                  <c:v>42.62</c:v>
                </c:pt>
                <c:pt idx="74">
                  <c:v>22.55</c:v>
                </c:pt>
                <c:pt idx="75">
                  <c:v>28.44</c:v>
                </c:pt>
                <c:pt idx="76">
                  <c:v>32.68</c:v>
                </c:pt>
                <c:pt idx="77">
                  <c:v>27.6</c:v>
                </c:pt>
                <c:pt idx="78">
                  <c:v>47.62</c:v>
                </c:pt>
                <c:pt idx="79">
                  <c:v>24.3</c:v>
                </c:pt>
                <c:pt idx="80">
                  <c:v>36.04</c:v>
                </c:pt>
                <c:pt idx="81">
                  <c:v>22.81</c:v>
                </c:pt>
                <c:pt idx="82">
                  <c:v>22.22</c:v>
                </c:pt>
                <c:pt idx="83">
                  <c:v>37.770000000000003</c:v>
                </c:pt>
                <c:pt idx="84">
                  <c:v>38.32</c:v>
                </c:pt>
                <c:pt idx="85">
                  <c:v>35.54</c:v>
                </c:pt>
                <c:pt idx="86">
                  <c:v>22.53</c:v>
                </c:pt>
                <c:pt idx="87">
                  <c:v>25.75</c:v>
                </c:pt>
                <c:pt idx="88">
                  <c:v>29.69</c:v>
                </c:pt>
                <c:pt idx="89">
                  <c:v>44.12</c:v>
                </c:pt>
                <c:pt idx="90">
                  <c:v>19.649999999999999</c:v>
                </c:pt>
                <c:pt idx="91">
                  <c:v>31.71</c:v>
                </c:pt>
                <c:pt idx="92">
                  <c:v>29.95</c:v>
                </c:pt>
                <c:pt idx="93">
                  <c:v>56.97</c:v>
                </c:pt>
                <c:pt idx="94">
                  <c:v>58.57</c:v>
                </c:pt>
                <c:pt idx="95">
                  <c:v>26.73</c:v>
                </c:pt>
                <c:pt idx="96">
                  <c:v>21.14</c:v>
                </c:pt>
                <c:pt idx="97">
                  <c:v>30.04</c:v>
                </c:pt>
                <c:pt idx="98">
                  <c:v>26.02</c:v>
                </c:pt>
                <c:pt idx="99">
                  <c:v>28.15</c:v>
                </c:pt>
                <c:pt idx="100">
                  <c:v>40.25</c:v>
                </c:pt>
                <c:pt idx="101">
                  <c:v>33.58</c:v>
                </c:pt>
                <c:pt idx="102">
                  <c:v>30.26</c:v>
                </c:pt>
                <c:pt idx="103" formatCode="General">
                  <c:v>41.13</c:v>
                </c:pt>
                <c:pt idx="104">
                  <c:v>31.76</c:v>
                </c:pt>
                <c:pt idx="105">
                  <c:v>26.1</c:v>
                </c:pt>
                <c:pt idx="106">
                  <c:v>32.68</c:v>
                </c:pt>
                <c:pt idx="107">
                  <c:v>27.6</c:v>
                </c:pt>
                <c:pt idx="108">
                  <c:v>47.62</c:v>
                </c:pt>
                <c:pt idx="109">
                  <c:v>24.13</c:v>
                </c:pt>
                <c:pt idx="110">
                  <c:v>36.04</c:v>
                </c:pt>
                <c:pt idx="111">
                  <c:v>23.43</c:v>
                </c:pt>
                <c:pt idx="112">
                  <c:v>21.78</c:v>
                </c:pt>
                <c:pt idx="113">
                  <c:v>37.33</c:v>
                </c:pt>
                <c:pt idx="114">
                  <c:v>38.299999999999997</c:v>
                </c:pt>
                <c:pt idx="115">
                  <c:v>35.54</c:v>
                </c:pt>
                <c:pt idx="116">
                  <c:v>21.6</c:v>
                </c:pt>
                <c:pt idx="117">
                  <c:v>26.94</c:v>
                </c:pt>
                <c:pt idx="118">
                  <c:v>26.07</c:v>
                </c:pt>
                <c:pt idx="119">
                  <c:v>42.02</c:v>
                </c:pt>
              </c:numCache>
            </c:numRef>
          </c:xVal>
          <c:yVal>
            <c:numRef>
              <c:f>Regression2!$C$26:$C$145</c:f>
              <c:numCache>
                <c:formatCode>General</c:formatCode>
                <c:ptCount val="120"/>
                <c:pt idx="0">
                  <c:v>14.829682866378789</c:v>
                </c:pt>
                <c:pt idx="1">
                  <c:v>77.534011558583757</c:v>
                </c:pt>
                <c:pt idx="2">
                  <c:v>-41.837750233149961</c:v>
                </c:pt>
                <c:pt idx="3">
                  <c:v>14.31175400495124</c:v>
                </c:pt>
                <c:pt idx="4">
                  <c:v>57.924899753106274</c:v>
                </c:pt>
                <c:pt idx="5">
                  <c:v>-4.8380058484256665</c:v>
                </c:pt>
                <c:pt idx="6">
                  <c:v>-17.849673225238746</c:v>
                </c:pt>
                <c:pt idx="7">
                  <c:v>-16.127769626590066</c:v>
                </c:pt>
                <c:pt idx="8">
                  <c:v>-22.556380874739148</c:v>
                </c:pt>
                <c:pt idx="9">
                  <c:v>8.9011391922480811</c:v>
                </c:pt>
                <c:pt idx="10">
                  <c:v>-100.07710655009066</c:v>
                </c:pt>
                <c:pt idx="11">
                  <c:v>-17.573252620240282</c:v>
                </c:pt>
                <c:pt idx="12">
                  <c:v>28.569968031937321</c:v>
                </c:pt>
                <c:pt idx="13">
                  <c:v>40.238565125739399</c:v>
                </c:pt>
                <c:pt idx="14">
                  <c:v>32.516164529719418</c:v>
                </c:pt>
                <c:pt idx="15">
                  <c:v>-37.386178301212567</c:v>
                </c:pt>
                <c:pt idx="16">
                  <c:v>-39.32354820851333</c:v>
                </c:pt>
                <c:pt idx="17">
                  <c:v>74.435838786054774</c:v>
                </c:pt>
                <c:pt idx="18">
                  <c:v>142.84318698458583</c:v>
                </c:pt>
                <c:pt idx="19">
                  <c:v>-7.6239186995246655</c:v>
                </c:pt>
                <c:pt idx="20">
                  <c:v>9.11769547109526</c:v>
                </c:pt>
                <c:pt idx="21">
                  <c:v>12.786236207144555</c:v>
                </c:pt>
                <c:pt idx="22">
                  <c:v>8.960269108424427</c:v>
                </c:pt>
                <c:pt idx="23">
                  <c:v>-6.0635335250020717</c:v>
                </c:pt>
                <c:pt idx="24">
                  <c:v>72.018755097441158</c:v>
                </c:pt>
                <c:pt idx="25">
                  <c:v>-46.940941313433427</c:v>
                </c:pt>
                <c:pt idx="26">
                  <c:v>2.5706558538595914</c:v>
                </c:pt>
                <c:pt idx="27">
                  <c:v>3.7515276997094134</c:v>
                </c:pt>
                <c:pt idx="28">
                  <c:v>-68.426710739061036</c:v>
                </c:pt>
                <c:pt idx="29">
                  <c:v>4.9907095881419536</c:v>
                </c:pt>
                <c:pt idx="30">
                  <c:v>38.598369820985226</c:v>
                </c:pt>
                <c:pt idx="31">
                  <c:v>62.11967991542997</c:v>
                </c:pt>
                <c:pt idx="32">
                  <c:v>-0.54652767992206464</c:v>
                </c:pt>
                <c:pt idx="33">
                  <c:v>-26.027781095654404</c:v>
                </c:pt>
                <c:pt idx="34">
                  <c:v>-28.53848970037825</c:v>
                </c:pt>
                <c:pt idx="35">
                  <c:v>-53.014692458501486</c:v>
                </c:pt>
                <c:pt idx="36">
                  <c:v>40.334011083891113</c:v>
                </c:pt>
                <c:pt idx="37">
                  <c:v>17.847859132727251</c:v>
                </c:pt>
                <c:pt idx="38">
                  <c:v>-34.85463219857877</c:v>
                </c:pt>
                <c:pt idx="39">
                  <c:v>19.176944425469571</c:v>
                </c:pt>
                <c:pt idx="40">
                  <c:v>-78.324046466847335</c:v>
                </c:pt>
                <c:pt idx="41">
                  <c:v>-6.8489902566528826</c:v>
                </c:pt>
                <c:pt idx="42">
                  <c:v>3.9714502024467038</c:v>
                </c:pt>
                <c:pt idx="43">
                  <c:v>57.859066947831707</c:v>
                </c:pt>
                <c:pt idx="44">
                  <c:v>48.715742344497357</c:v>
                </c:pt>
                <c:pt idx="45">
                  <c:v>-52.407315455390858</c:v>
                </c:pt>
                <c:pt idx="46">
                  <c:v>-21.937613748762374</c:v>
                </c:pt>
                <c:pt idx="47">
                  <c:v>-16.02660494729605</c:v>
                </c:pt>
                <c:pt idx="48">
                  <c:v>-25.621021250801221</c:v>
                </c:pt>
                <c:pt idx="49">
                  <c:v>-19.746231917426229</c:v>
                </c:pt>
                <c:pt idx="50">
                  <c:v>-11.99094758986007</c:v>
                </c:pt>
                <c:pt idx="51">
                  <c:v>35.067087659556705</c:v>
                </c:pt>
                <c:pt idx="52">
                  <c:v>-55.721573423303994</c:v>
                </c:pt>
                <c:pt idx="53">
                  <c:v>-18.676880860475478</c:v>
                </c:pt>
                <c:pt idx="54">
                  <c:v>22.419526859063808</c:v>
                </c:pt>
                <c:pt idx="55">
                  <c:v>-113.22446869043927</c:v>
                </c:pt>
                <c:pt idx="56">
                  <c:v>33.795846034976762</c:v>
                </c:pt>
                <c:pt idx="57">
                  <c:v>59.332627255446482</c:v>
                </c:pt>
                <c:pt idx="58">
                  <c:v>-100.9994487004376</c:v>
                </c:pt>
                <c:pt idx="59">
                  <c:v>-58.436737275806081</c:v>
                </c:pt>
                <c:pt idx="60">
                  <c:v>23.204024943767934</c:v>
                </c:pt>
                <c:pt idx="61">
                  <c:v>17.131923173311861</c:v>
                </c:pt>
                <c:pt idx="62">
                  <c:v>3.8517228042769034</c:v>
                </c:pt>
                <c:pt idx="63">
                  <c:v>32.524183646742756</c:v>
                </c:pt>
                <c:pt idx="64">
                  <c:v>-43.21063739558457</c:v>
                </c:pt>
                <c:pt idx="65">
                  <c:v>11.398972559597382</c:v>
                </c:pt>
                <c:pt idx="66">
                  <c:v>20.785226056910915</c:v>
                </c:pt>
                <c:pt idx="67">
                  <c:v>2.8888891401394403</c:v>
                </c:pt>
                <c:pt idx="68">
                  <c:v>-46.36712622691482</c:v>
                </c:pt>
                <c:pt idx="69">
                  <c:v>24.771939388589914</c:v>
                </c:pt>
                <c:pt idx="70">
                  <c:v>-67.332084547382237</c:v>
                </c:pt>
                <c:pt idx="71">
                  <c:v>-27.235283724680983</c:v>
                </c:pt>
                <c:pt idx="72">
                  <c:v>-8.2776064119116199</c:v>
                </c:pt>
                <c:pt idx="73">
                  <c:v>79.628023642164806</c:v>
                </c:pt>
                <c:pt idx="74">
                  <c:v>41.970199450681719</c:v>
                </c:pt>
                <c:pt idx="75">
                  <c:v>-50.519212179877968</c:v>
                </c:pt>
                <c:pt idx="76">
                  <c:v>-51.691871066948579</c:v>
                </c:pt>
                <c:pt idx="77">
                  <c:v>34.744992754565715</c:v>
                </c:pt>
                <c:pt idx="78">
                  <c:v>215.91835275268329</c:v>
                </c:pt>
                <c:pt idx="79">
                  <c:v>-24.663616086675574</c:v>
                </c:pt>
                <c:pt idx="80">
                  <c:v>-21.371075056398467</c:v>
                </c:pt>
                <c:pt idx="81">
                  <c:v>29.283708978572861</c:v>
                </c:pt>
                <c:pt idx="82">
                  <c:v>-0.10512624922301939</c:v>
                </c:pt>
                <c:pt idx="83">
                  <c:v>6.5600926827837611</c:v>
                </c:pt>
                <c:pt idx="84">
                  <c:v>90.089635057621649</c:v>
                </c:pt>
                <c:pt idx="85">
                  <c:v>-49.918394895371307</c:v>
                </c:pt>
                <c:pt idx="86">
                  <c:v>23.665217630670668</c:v>
                </c:pt>
                <c:pt idx="87">
                  <c:v>46.327543207036967</c:v>
                </c:pt>
                <c:pt idx="88">
                  <c:v>-7.8892002925388169</c:v>
                </c:pt>
                <c:pt idx="89">
                  <c:v>-35.916587592630776</c:v>
                </c:pt>
                <c:pt idx="90">
                  <c:v>19.368489070301166</c:v>
                </c:pt>
                <c:pt idx="91">
                  <c:v>4.4848070203972838</c:v>
                </c:pt>
                <c:pt idx="92">
                  <c:v>-10.777826234603936</c:v>
                </c:pt>
                <c:pt idx="93">
                  <c:v>-18.193521862368016</c:v>
                </c:pt>
                <c:pt idx="94">
                  <c:v>-39.134143625155275</c:v>
                </c:pt>
                <c:pt idx="95">
                  <c:v>15.666635005132719</c:v>
                </c:pt>
                <c:pt idx="96">
                  <c:v>17.741120214988086</c:v>
                </c:pt>
                <c:pt idx="97">
                  <c:v>-11.30068899527123</c:v>
                </c:pt>
                <c:pt idx="98">
                  <c:v>-66.765874745711699</c:v>
                </c:pt>
                <c:pt idx="99">
                  <c:v>4.8513112681960706</c:v>
                </c:pt>
                <c:pt idx="100">
                  <c:v>-50.62941719756202</c:v>
                </c:pt>
                <c:pt idx="101">
                  <c:v>-41.025516184092623</c:v>
                </c:pt>
                <c:pt idx="102">
                  <c:v>-18.998834074456795</c:v>
                </c:pt>
                <c:pt idx="103">
                  <c:v>66.766124293958796</c:v>
                </c:pt>
                <c:pt idx="104">
                  <c:v>-6.3929884500530534</c:v>
                </c:pt>
                <c:pt idx="105">
                  <c:v>-68.083730989866922</c:v>
                </c:pt>
                <c:pt idx="106">
                  <c:v>-50.714984418443521</c:v>
                </c:pt>
                <c:pt idx="107">
                  <c:v>44.006319311388552</c:v>
                </c:pt>
                <c:pt idx="108">
                  <c:v>156.03975745445081</c:v>
                </c:pt>
                <c:pt idx="109">
                  <c:v>-25.942552716219723</c:v>
                </c:pt>
                <c:pt idx="110">
                  <c:v>1.3339793702947986</c:v>
                </c:pt>
                <c:pt idx="111">
                  <c:v>31.956258227070919</c:v>
                </c:pt>
                <c:pt idx="112">
                  <c:v>4.8579025956662463</c:v>
                </c:pt>
                <c:pt idx="113">
                  <c:v>-54.359169062777823</c:v>
                </c:pt>
                <c:pt idx="114">
                  <c:v>45.847280006894948</c:v>
                </c:pt>
                <c:pt idx="115">
                  <c:v>-82.236205440136928</c:v>
                </c:pt>
                <c:pt idx="116">
                  <c:v>20.493690825130756</c:v>
                </c:pt>
                <c:pt idx="117">
                  <c:v>29.301243365920698</c:v>
                </c:pt>
                <c:pt idx="118">
                  <c:v>-16.901578408160162</c:v>
                </c:pt>
                <c:pt idx="119">
                  <c:v>-67.475209828579295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9C-4B8A-9007-9894F1251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428591"/>
        <c:axId val="768411791"/>
      </c:scatterChart>
      <c:valAx>
        <c:axId val="768428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Ticket Price ($)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768411791"/>
        <c:crosses val="autoZero"/>
        <c:crossBetween val="midCat"/>
      </c:valAx>
      <c:valAx>
        <c:axId val="7684117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428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Attendance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Data1!$F$2:$F$121</c:f>
              <c:numCache>
                <c:formatCode>General</c:formatCode>
                <c:ptCount val="120"/>
                <c:pt idx="0">
                  <c:v>1961182</c:v>
                </c:pt>
                <c:pt idx="1">
                  <c:v>3191505</c:v>
                </c:pt>
                <c:pt idx="2">
                  <c:v>1936798</c:v>
                </c:pt>
                <c:pt idx="3">
                  <c:v>2672130</c:v>
                </c:pt>
                <c:pt idx="4">
                  <c:v>2775149</c:v>
                </c:pt>
                <c:pt idx="5">
                  <c:v>1669628</c:v>
                </c:pt>
                <c:pt idx="6">
                  <c:v>2038302</c:v>
                </c:pt>
                <c:pt idx="7">
                  <c:v>1834068</c:v>
                </c:pt>
                <c:pt idx="8">
                  <c:v>2607935</c:v>
                </c:pt>
                <c:pt idx="9">
                  <c:v>1612876</c:v>
                </c:pt>
                <c:pt idx="10">
                  <c:v>3052347</c:v>
                </c:pt>
                <c:pt idx="11">
                  <c:v>1307052</c:v>
                </c:pt>
                <c:pt idx="12">
                  <c:v>2640575</c:v>
                </c:pt>
                <c:pt idx="13">
                  <c:v>3837079</c:v>
                </c:pt>
                <c:pt idx="14">
                  <c:v>1162819</c:v>
                </c:pt>
                <c:pt idx="15">
                  <c:v>2551347</c:v>
                </c:pt>
                <c:pt idx="16">
                  <c:v>1974124</c:v>
                </c:pt>
                <c:pt idx="17">
                  <c:v>2573555</c:v>
                </c:pt>
                <c:pt idx="18">
                  <c:v>3269016</c:v>
                </c:pt>
                <c:pt idx="19">
                  <c:v>832352</c:v>
                </c:pt>
                <c:pt idx="20">
                  <c:v>3052605</c:v>
                </c:pt>
                <c:pt idx="21">
                  <c:v>1630624</c:v>
                </c:pt>
                <c:pt idx="22">
                  <c:v>3271554</c:v>
                </c:pt>
                <c:pt idx="23">
                  <c:v>2690418</c:v>
                </c:pt>
                <c:pt idx="24">
                  <c:v>2500153</c:v>
                </c:pt>
                <c:pt idx="25">
                  <c:v>3241091</c:v>
                </c:pt>
                <c:pt idx="26">
                  <c:v>1440301</c:v>
                </c:pt>
                <c:pt idx="27">
                  <c:v>2533044</c:v>
                </c:pt>
                <c:pt idx="28">
                  <c:v>3021904</c:v>
                </c:pt>
                <c:pt idx="29">
                  <c:v>1865832</c:v>
                </c:pt>
                <c:pt idx="30">
                  <c:v>1605199</c:v>
                </c:pt>
                <c:pt idx="31">
                  <c:v>3129931</c:v>
                </c:pt>
                <c:pt idx="32">
                  <c:v>1368367</c:v>
                </c:pt>
                <c:pt idx="33">
                  <c:v>2625089</c:v>
                </c:pt>
                <c:pt idx="34">
                  <c:v>2616780</c:v>
                </c:pt>
                <c:pt idx="35">
                  <c:v>2009359</c:v>
                </c:pt>
                <c:pt idx="36">
                  <c:v>1395770</c:v>
                </c:pt>
                <c:pt idx="37">
                  <c:v>1295870</c:v>
                </c:pt>
                <c:pt idx="38">
                  <c:v>2597428</c:v>
                </c:pt>
                <c:pt idx="39">
                  <c:v>1575544</c:v>
                </c:pt>
                <c:pt idx="40">
                  <c:v>2688998</c:v>
                </c:pt>
                <c:pt idx="41">
                  <c:v>1277686</c:v>
                </c:pt>
                <c:pt idx="42">
                  <c:v>2457461</c:v>
                </c:pt>
                <c:pt idx="43">
                  <c:v>3861408</c:v>
                </c:pt>
                <c:pt idx="44">
                  <c:v>907487</c:v>
                </c:pt>
                <c:pt idx="45">
                  <c:v>2422420</c:v>
                </c:pt>
                <c:pt idx="46">
                  <c:v>1801128</c:v>
                </c:pt>
                <c:pt idx="47">
                  <c:v>2564737</c:v>
                </c:pt>
                <c:pt idx="48">
                  <c:v>3136207</c:v>
                </c:pt>
                <c:pt idx="49">
                  <c:v>787902</c:v>
                </c:pt>
                <c:pt idx="50">
                  <c:v>2276736</c:v>
                </c:pt>
                <c:pt idx="51">
                  <c:v>1257458</c:v>
                </c:pt>
                <c:pt idx="52">
                  <c:v>2987470</c:v>
                </c:pt>
                <c:pt idx="53">
                  <c:v>2287267</c:v>
                </c:pt>
                <c:pt idx="54">
                  <c:v>2482686</c:v>
                </c:pt>
                <c:pt idx="55">
                  <c:v>3320551</c:v>
                </c:pt>
                <c:pt idx="56">
                  <c:v>1128127</c:v>
                </c:pt>
                <c:pt idx="57">
                  <c:v>2011361</c:v>
                </c:pt>
                <c:pt idx="58">
                  <c:v>2653830</c:v>
                </c:pt>
                <c:pt idx="59">
                  <c:v>2026401</c:v>
                </c:pt>
                <c:pt idx="60">
                  <c:v>2135510</c:v>
                </c:pt>
                <c:pt idx="61">
                  <c:v>2654920</c:v>
                </c:pt>
                <c:pt idx="62">
                  <c:v>1307807</c:v>
                </c:pt>
                <c:pt idx="63">
                  <c:v>2915502</c:v>
                </c:pt>
                <c:pt idx="64">
                  <c:v>3094865</c:v>
                </c:pt>
                <c:pt idx="65">
                  <c:v>1649775</c:v>
                </c:pt>
                <c:pt idx="66">
                  <c:v>1809075</c:v>
                </c:pt>
                <c:pt idx="67">
                  <c:v>1738642</c:v>
                </c:pt>
                <c:pt idx="68">
                  <c:v>2993244</c:v>
                </c:pt>
                <c:pt idx="69">
                  <c:v>1501430</c:v>
                </c:pt>
                <c:pt idx="70">
                  <c:v>2857367</c:v>
                </c:pt>
                <c:pt idx="71">
                  <c:v>1479659</c:v>
                </c:pt>
                <c:pt idx="72">
                  <c:v>3023012</c:v>
                </c:pt>
                <c:pt idx="73">
                  <c:v>3974309</c:v>
                </c:pt>
                <c:pt idx="74">
                  <c:v>811302</c:v>
                </c:pt>
                <c:pt idx="75">
                  <c:v>2923299</c:v>
                </c:pt>
                <c:pt idx="76">
                  <c:v>2303299</c:v>
                </c:pt>
                <c:pt idx="77">
                  <c:v>2442532</c:v>
                </c:pt>
                <c:pt idx="78">
                  <c:v>3304404</c:v>
                </c:pt>
                <c:pt idx="79">
                  <c:v>1670734</c:v>
                </c:pt>
                <c:pt idx="80">
                  <c:v>2727421</c:v>
                </c:pt>
                <c:pt idx="81">
                  <c:v>1491439</c:v>
                </c:pt>
                <c:pt idx="82">
                  <c:v>2396399</c:v>
                </c:pt>
                <c:pt idx="83">
                  <c:v>1791109</c:v>
                </c:pt>
                <c:pt idx="84">
                  <c:v>2707760</c:v>
                </c:pt>
                <c:pt idx="85">
                  <c:v>3480393</c:v>
                </c:pt>
                <c:pt idx="86">
                  <c:v>1178735</c:v>
                </c:pt>
                <c:pt idx="87">
                  <c:v>2132994</c:v>
                </c:pt>
                <c:pt idx="88">
                  <c:v>1750144</c:v>
                </c:pt>
                <c:pt idx="89">
                  <c:v>2259781</c:v>
                </c:pt>
                <c:pt idx="90">
                  <c:v>2242695</c:v>
                </c:pt>
                <c:pt idx="91">
                  <c:v>2555781</c:v>
                </c:pt>
                <c:pt idx="92">
                  <c:v>1564192</c:v>
                </c:pt>
                <c:pt idx="93">
                  <c:v>2895575</c:v>
                </c:pt>
                <c:pt idx="94">
                  <c:v>3181089</c:v>
                </c:pt>
                <c:pt idx="95">
                  <c:v>1608817</c:v>
                </c:pt>
                <c:pt idx="96">
                  <c:v>1629356</c:v>
                </c:pt>
                <c:pt idx="97">
                  <c:v>1926701</c:v>
                </c:pt>
                <c:pt idx="98">
                  <c:v>3015880</c:v>
                </c:pt>
                <c:pt idx="99">
                  <c:v>1856970</c:v>
                </c:pt>
                <c:pt idx="100">
                  <c:v>2980549</c:v>
                </c:pt>
                <c:pt idx="101">
                  <c:v>1665107</c:v>
                </c:pt>
                <c:pt idx="102">
                  <c:v>3020216</c:v>
                </c:pt>
                <c:pt idx="103">
                  <c:v>3857500</c:v>
                </c:pt>
                <c:pt idx="104">
                  <c:v>811104</c:v>
                </c:pt>
                <c:pt idx="105">
                  <c:v>2850875</c:v>
                </c:pt>
                <c:pt idx="106">
                  <c:v>1959197</c:v>
                </c:pt>
                <c:pt idx="107">
                  <c:v>2224995</c:v>
                </c:pt>
                <c:pt idx="108">
                  <c:v>3482855</c:v>
                </c:pt>
                <c:pt idx="109">
                  <c:v>1573616</c:v>
                </c:pt>
                <c:pt idx="110">
                  <c:v>2158124</c:v>
                </c:pt>
                <c:pt idx="111">
                  <c:v>1465316</c:v>
                </c:pt>
                <c:pt idx="112">
                  <c:v>2168536</c:v>
                </c:pt>
                <c:pt idx="113">
                  <c:v>2299489</c:v>
                </c:pt>
                <c:pt idx="114">
                  <c:v>3156185</c:v>
                </c:pt>
                <c:pt idx="115">
                  <c:v>3403587</c:v>
                </c:pt>
                <c:pt idx="116">
                  <c:v>1154973</c:v>
                </c:pt>
                <c:pt idx="117">
                  <c:v>2107107</c:v>
                </c:pt>
                <c:pt idx="118">
                  <c:v>2325281</c:v>
                </c:pt>
                <c:pt idx="119">
                  <c:v>2529604</c:v>
                </c:pt>
              </c:numCache>
            </c:numRef>
          </c:xVal>
          <c:yVal>
            <c:numRef>
              <c:f>Regression2!$C$26:$C$145</c:f>
              <c:numCache>
                <c:formatCode>General</c:formatCode>
                <c:ptCount val="120"/>
                <c:pt idx="0">
                  <c:v>14.829682866378789</c:v>
                </c:pt>
                <c:pt idx="1">
                  <c:v>77.534011558583757</c:v>
                </c:pt>
                <c:pt idx="2">
                  <c:v>-41.837750233149961</c:v>
                </c:pt>
                <c:pt idx="3">
                  <c:v>14.31175400495124</c:v>
                </c:pt>
                <c:pt idx="4">
                  <c:v>57.924899753106274</c:v>
                </c:pt>
                <c:pt idx="5">
                  <c:v>-4.8380058484256665</c:v>
                </c:pt>
                <c:pt idx="6">
                  <c:v>-17.849673225238746</c:v>
                </c:pt>
                <c:pt idx="7">
                  <c:v>-16.127769626590066</c:v>
                </c:pt>
                <c:pt idx="8">
                  <c:v>-22.556380874739148</c:v>
                </c:pt>
                <c:pt idx="9">
                  <c:v>8.9011391922480811</c:v>
                </c:pt>
                <c:pt idx="10">
                  <c:v>-100.07710655009066</c:v>
                </c:pt>
                <c:pt idx="11">
                  <c:v>-17.573252620240282</c:v>
                </c:pt>
                <c:pt idx="12">
                  <c:v>28.569968031937321</c:v>
                </c:pt>
                <c:pt idx="13">
                  <c:v>40.238565125739399</c:v>
                </c:pt>
                <c:pt idx="14">
                  <c:v>32.516164529719418</c:v>
                </c:pt>
                <c:pt idx="15">
                  <c:v>-37.386178301212567</c:v>
                </c:pt>
                <c:pt idx="16">
                  <c:v>-39.32354820851333</c:v>
                </c:pt>
                <c:pt idx="17">
                  <c:v>74.435838786054774</c:v>
                </c:pt>
                <c:pt idx="18">
                  <c:v>142.84318698458583</c:v>
                </c:pt>
                <c:pt idx="19">
                  <c:v>-7.6239186995246655</c:v>
                </c:pt>
                <c:pt idx="20">
                  <c:v>9.11769547109526</c:v>
                </c:pt>
                <c:pt idx="21">
                  <c:v>12.786236207144555</c:v>
                </c:pt>
                <c:pt idx="22">
                  <c:v>8.960269108424427</c:v>
                </c:pt>
                <c:pt idx="23">
                  <c:v>-6.0635335250020717</c:v>
                </c:pt>
                <c:pt idx="24">
                  <c:v>72.018755097441158</c:v>
                </c:pt>
                <c:pt idx="25">
                  <c:v>-46.940941313433427</c:v>
                </c:pt>
                <c:pt idx="26">
                  <c:v>2.5706558538595914</c:v>
                </c:pt>
                <c:pt idx="27">
                  <c:v>3.7515276997094134</c:v>
                </c:pt>
                <c:pt idx="28">
                  <c:v>-68.426710739061036</c:v>
                </c:pt>
                <c:pt idx="29">
                  <c:v>4.9907095881419536</c:v>
                </c:pt>
                <c:pt idx="30">
                  <c:v>38.598369820985226</c:v>
                </c:pt>
                <c:pt idx="31">
                  <c:v>62.11967991542997</c:v>
                </c:pt>
                <c:pt idx="32">
                  <c:v>-0.54652767992206464</c:v>
                </c:pt>
                <c:pt idx="33">
                  <c:v>-26.027781095654404</c:v>
                </c:pt>
                <c:pt idx="34">
                  <c:v>-28.53848970037825</c:v>
                </c:pt>
                <c:pt idx="35">
                  <c:v>-53.014692458501486</c:v>
                </c:pt>
                <c:pt idx="36">
                  <c:v>40.334011083891113</c:v>
                </c:pt>
                <c:pt idx="37">
                  <c:v>17.847859132727251</c:v>
                </c:pt>
                <c:pt idx="38">
                  <c:v>-34.85463219857877</c:v>
                </c:pt>
                <c:pt idx="39">
                  <c:v>19.176944425469571</c:v>
                </c:pt>
                <c:pt idx="40">
                  <c:v>-78.324046466847335</c:v>
                </c:pt>
                <c:pt idx="41">
                  <c:v>-6.8489902566528826</c:v>
                </c:pt>
                <c:pt idx="42">
                  <c:v>3.9714502024467038</c:v>
                </c:pt>
                <c:pt idx="43">
                  <c:v>57.859066947831707</c:v>
                </c:pt>
                <c:pt idx="44">
                  <c:v>48.715742344497357</c:v>
                </c:pt>
                <c:pt idx="45">
                  <c:v>-52.407315455390858</c:v>
                </c:pt>
                <c:pt idx="46">
                  <c:v>-21.937613748762374</c:v>
                </c:pt>
                <c:pt idx="47">
                  <c:v>-16.02660494729605</c:v>
                </c:pt>
                <c:pt idx="48">
                  <c:v>-25.621021250801221</c:v>
                </c:pt>
                <c:pt idx="49">
                  <c:v>-19.746231917426229</c:v>
                </c:pt>
                <c:pt idx="50">
                  <c:v>-11.99094758986007</c:v>
                </c:pt>
                <c:pt idx="51">
                  <c:v>35.067087659556705</c:v>
                </c:pt>
                <c:pt idx="52">
                  <c:v>-55.721573423303994</c:v>
                </c:pt>
                <c:pt idx="53">
                  <c:v>-18.676880860475478</c:v>
                </c:pt>
                <c:pt idx="54">
                  <c:v>22.419526859063808</c:v>
                </c:pt>
                <c:pt idx="55">
                  <c:v>-113.22446869043927</c:v>
                </c:pt>
                <c:pt idx="56">
                  <c:v>33.795846034976762</c:v>
                </c:pt>
                <c:pt idx="57">
                  <c:v>59.332627255446482</c:v>
                </c:pt>
                <c:pt idx="58">
                  <c:v>-100.9994487004376</c:v>
                </c:pt>
                <c:pt idx="59">
                  <c:v>-58.436737275806081</c:v>
                </c:pt>
                <c:pt idx="60">
                  <c:v>23.204024943767934</c:v>
                </c:pt>
                <c:pt idx="61">
                  <c:v>17.131923173311861</c:v>
                </c:pt>
                <c:pt idx="62">
                  <c:v>3.8517228042769034</c:v>
                </c:pt>
                <c:pt idx="63">
                  <c:v>32.524183646742756</c:v>
                </c:pt>
                <c:pt idx="64">
                  <c:v>-43.21063739558457</c:v>
                </c:pt>
                <c:pt idx="65">
                  <c:v>11.398972559597382</c:v>
                </c:pt>
                <c:pt idx="66">
                  <c:v>20.785226056910915</c:v>
                </c:pt>
                <c:pt idx="67">
                  <c:v>2.8888891401394403</c:v>
                </c:pt>
                <c:pt idx="68">
                  <c:v>-46.36712622691482</c:v>
                </c:pt>
                <c:pt idx="69">
                  <c:v>24.771939388589914</c:v>
                </c:pt>
                <c:pt idx="70">
                  <c:v>-67.332084547382237</c:v>
                </c:pt>
                <c:pt idx="71">
                  <c:v>-27.235283724680983</c:v>
                </c:pt>
                <c:pt idx="72">
                  <c:v>-8.2776064119116199</c:v>
                </c:pt>
                <c:pt idx="73">
                  <c:v>79.628023642164806</c:v>
                </c:pt>
                <c:pt idx="74">
                  <c:v>41.970199450681719</c:v>
                </c:pt>
                <c:pt idx="75">
                  <c:v>-50.519212179877968</c:v>
                </c:pt>
                <c:pt idx="76">
                  <c:v>-51.691871066948579</c:v>
                </c:pt>
                <c:pt idx="77">
                  <c:v>34.744992754565715</c:v>
                </c:pt>
                <c:pt idx="78">
                  <c:v>215.91835275268329</c:v>
                </c:pt>
                <c:pt idx="79">
                  <c:v>-24.663616086675574</c:v>
                </c:pt>
                <c:pt idx="80">
                  <c:v>-21.371075056398467</c:v>
                </c:pt>
                <c:pt idx="81">
                  <c:v>29.283708978572861</c:v>
                </c:pt>
                <c:pt idx="82">
                  <c:v>-0.10512624922301939</c:v>
                </c:pt>
                <c:pt idx="83">
                  <c:v>6.5600926827837611</c:v>
                </c:pt>
                <c:pt idx="84">
                  <c:v>90.089635057621649</c:v>
                </c:pt>
                <c:pt idx="85">
                  <c:v>-49.918394895371307</c:v>
                </c:pt>
                <c:pt idx="86">
                  <c:v>23.665217630670668</c:v>
                </c:pt>
                <c:pt idx="87">
                  <c:v>46.327543207036967</c:v>
                </c:pt>
                <c:pt idx="88">
                  <c:v>-7.8892002925388169</c:v>
                </c:pt>
                <c:pt idx="89">
                  <c:v>-35.916587592630776</c:v>
                </c:pt>
                <c:pt idx="90">
                  <c:v>19.368489070301166</c:v>
                </c:pt>
                <c:pt idx="91">
                  <c:v>4.4848070203972838</c:v>
                </c:pt>
                <c:pt idx="92">
                  <c:v>-10.777826234603936</c:v>
                </c:pt>
                <c:pt idx="93">
                  <c:v>-18.193521862368016</c:v>
                </c:pt>
                <c:pt idx="94">
                  <c:v>-39.134143625155275</c:v>
                </c:pt>
                <c:pt idx="95">
                  <c:v>15.666635005132719</c:v>
                </c:pt>
                <c:pt idx="96">
                  <c:v>17.741120214988086</c:v>
                </c:pt>
                <c:pt idx="97">
                  <c:v>-11.30068899527123</c:v>
                </c:pt>
                <c:pt idx="98">
                  <c:v>-66.765874745711699</c:v>
                </c:pt>
                <c:pt idx="99">
                  <c:v>4.8513112681960706</c:v>
                </c:pt>
                <c:pt idx="100">
                  <c:v>-50.62941719756202</c:v>
                </c:pt>
                <c:pt idx="101">
                  <c:v>-41.025516184092623</c:v>
                </c:pt>
                <c:pt idx="102">
                  <c:v>-18.998834074456795</c:v>
                </c:pt>
                <c:pt idx="103">
                  <c:v>66.766124293958796</c:v>
                </c:pt>
                <c:pt idx="104">
                  <c:v>-6.3929884500530534</c:v>
                </c:pt>
                <c:pt idx="105">
                  <c:v>-68.083730989866922</c:v>
                </c:pt>
                <c:pt idx="106">
                  <c:v>-50.714984418443521</c:v>
                </c:pt>
                <c:pt idx="107">
                  <c:v>44.006319311388552</c:v>
                </c:pt>
                <c:pt idx="108">
                  <c:v>156.03975745445081</c:v>
                </c:pt>
                <c:pt idx="109">
                  <c:v>-25.942552716219723</c:v>
                </c:pt>
                <c:pt idx="110">
                  <c:v>1.3339793702947986</c:v>
                </c:pt>
                <c:pt idx="111">
                  <c:v>31.956258227070919</c:v>
                </c:pt>
                <c:pt idx="112">
                  <c:v>4.8579025956662463</c:v>
                </c:pt>
                <c:pt idx="113">
                  <c:v>-54.359169062777823</c:v>
                </c:pt>
                <c:pt idx="114">
                  <c:v>45.847280006894948</c:v>
                </c:pt>
                <c:pt idx="115">
                  <c:v>-82.236205440136928</c:v>
                </c:pt>
                <c:pt idx="116">
                  <c:v>20.493690825130756</c:v>
                </c:pt>
                <c:pt idx="117">
                  <c:v>29.301243365920698</c:v>
                </c:pt>
                <c:pt idx="118">
                  <c:v>-16.901578408160162</c:v>
                </c:pt>
                <c:pt idx="119">
                  <c:v>-67.475209828579295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68-47A7-BE8D-B51F22A3B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437231"/>
        <c:axId val="768412271"/>
      </c:scatterChart>
      <c:valAx>
        <c:axId val="768437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Attendance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412271"/>
        <c:crosses val="autoZero"/>
        <c:crossBetween val="midCat"/>
      </c:valAx>
      <c:valAx>
        <c:axId val="768412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437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Ticket Price ($)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Data2!$C$2:$C$91</c:f>
              <c:numCache>
                <c:formatCode>#,##0.00</c:formatCode>
                <c:ptCount val="90"/>
                <c:pt idx="0">
                  <c:v>24.47</c:v>
                </c:pt>
                <c:pt idx="1">
                  <c:v>37.06</c:v>
                </c:pt>
                <c:pt idx="2">
                  <c:v>34.270000000000003</c:v>
                </c:pt>
                <c:pt idx="3">
                  <c:v>62.94</c:v>
                </c:pt>
                <c:pt idx="4">
                  <c:v>53.62</c:v>
                </c:pt>
                <c:pt idx="5">
                  <c:v>32.42</c:v>
                </c:pt>
                <c:pt idx="6">
                  <c:v>24.89</c:v>
                </c:pt>
                <c:pt idx="7">
                  <c:v>30.99</c:v>
                </c:pt>
                <c:pt idx="8">
                  <c:v>26.16</c:v>
                </c:pt>
                <c:pt idx="9">
                  <c:v>26.84</c:v>
                </c:pt>
                <c:pt idx="10">
                  <c:v>62.56</c:v>
                </c:pt>
                <c:pt idx="11">
                  <c:v>36.42</c:v>
                </c:pt>
                <c:pt idx="12">
                  <c:v>32.93</c:v>
                </c:pt>
                <c:pt idx="13">
                  <c:v>52.76</c:v>
                </c:pt>
                <c:pt idx="14">
                  <c:v>22.98</c:v>
                </c:pt>
                <c:pt idx="15">
                  <c:v>31.74</c:v>
                </c:pt>
                <c:pt idx="16">
                  <c:v>33.89</c:v>
                </c:pt>
                <c:pt idx="17">
                  <c:v>28.73</c:v>
                </c:pt>
                <c:pt idx="18">
                  <c:v>65.930000000000007</c:v>
                </c:pt>
                <c:pt idx="19">
                  <c:v>30.26</c:v>
                </c:pt>
                <c:pt idx="20">
                  <c:v>37.46</c:v>
                </c:pt>
                <c:pt idx="21">
                  <c:v>26.21</c:v>
                </c:pt>
                <c:pt idx="22">
                  <c:v>33.81</c:v>
                </c:pt>
                <c:pt idx="23">
                  <c:v>37.94</c:v>
                </c:pt>
                <c:pt idx="24">
                  <c:v>40.81</c:v>
                </c:pt>
                <c:pt idx="25">
                  <c:v>38.43</c:v>
                </c:pt>
                <c:pt idx="26">
                  <c:v>27.87</c:v>
                </c:pt>
                <c:pt idx="27">
                  <c:v>38.53</c:v>
                </c:pt>
                <c:pt idx="28">
                  <c:v>32.24</c:v>
                </c:pt>
                <c:pt idx="29">
                  <c:v>44.78</c:v>
                </c:pt>
                <c:pt idx="30">
                  <c:v>20.86</c:v>
                </c:pt>
                <c:pt idx="31">
                  <c:v>29.44</c:v>
                </c:pt>
                <c:pt idx="32">
                  <c:v>29.95</c:v>
                </c:pt>
                <c:pt idx="33">
                  <c:v>59.32</c:v>
                </c:pt>
                <c:pt idx="34">
                  <c:v>59.49</c:v>
                </c:pt>
                <c:pt idx="35">
                  <c:v>28.38</c:v>
                </c:pt>
                <c:pt idx="36">
                  <c:v>21.14</c:v>
                </c:pt>
                <c:pt idx="37">
                  <c:v>31.16</c:v>
                </c:pt>
                <c:pt idx="38">
                  <c:v>27.29</c:v>
                </c:pt>
                <c:pt idx="39">
                  <c:v>28.31</c:v>
                </c:pt>
                <c:pt idx="40">
                  <c:v>49.85</c:v>
                </c:pt>
                <c:pt idx="41">
                  <c:v>32.840000000000003</c:v>
                </c:pt>
                <c:pt idx="42">
                  <c:v>30.92</c:v>
                </c:pt>
                <c:pt idx="43">
                  <c:v>42.62</c:v>
                </c:pt>
                <c:pt idx="44">
                  <c:v>22.55</c:v>
                </c:pt>
                <c:pt idx="45">
                  <c:v>28.44</c:v>
                </c:pt>
                <c:pt idx="46">
                  <c:v>32.68</c:v>
                </c:pt>
                <c:pt idx="47">
                  <c:v>27.6</c:v>
                </c:pt>
                <c:pt idx="48">
                  <c:v>47.62</c:v>
                </c:pt>
                <c:pt idx="49">
                  <c:v>24.3</c:v>
                </c:pt>
                <c:pt idx="50">
                  <c:v>36.04</c:v>
                </c:pt>
                <c:pt idx="51">
                  <c:v>22.81</c:v>
                </c:pt>
                <c:pt idx="52">
                  <c:v>22.22</c:v>
                </c:pt>
                <c:pt idx="53">
                  <c:v>37.770000000000003</c:v>
                </c:pt>
                <c:pt idx="54">
                  <c:v>38.32</c:v>
                </c:pt>
                <c:pt idx="55">
                  <c:v>35.54</c:v>
                </c:pt>
                <c:pt idx="56">
                  <c:v>22.53</c:v>
                </c:pt>
                <c:pt idx="57">
                  <c:v>25.75</c:v>
                </c:pt>
                <c:pt idx="58">
                  <c:v>29.69</c:v>
                </c:pt>
                <c:pt idx="59">
                  <c:v>44.12</c:v>
                </c:pt>
                <c:pt idx="60">
                  <c:v>19.649999999999999</c:v>
                </c:pt>
                <c:pt idx="61">
                  <c:v>31.71</c:v>
                </c:pt>
                <c:pt idx="62">
                  <c:v>29.95</c:v>
                </c:pt>
                <c:pt idx="63">
                  <c:v>56.97</c:v>
                </c:pt>
                <c:pt idx="64">
                  <c:v>58.57</c:v>
                </c:pt>
                <c:pt idx="65">
                  <c:v>26.73</c:v>
                </c:pt>
                <c:pt idx="66">
                  <c:v>21.14</c:v>
                </c:pt>
                <c:pt idx="67">
                  <c:v>30.04</c:v>
                </c:pt>
                <c:pt idx="68">
                  <c:v>26.02</c:v>
                </c:pt>
                <c:pt idx="69">
                  <c:v>28.15</c:v>
                </c:pt>
                <c:pt idx="70">
                  <c:v>40.25</c:v>
                </c:pt>
                <c:pt idx="71">
                  <c:v>33.58</c:v>
                </c:pt>
                <c:pt idx="72">
                  <c:v>30.26</c:v>
                </c:pt>
                <c:pt idx="73" formatCode="General">
                  <c:v>41.13</c:v>
                </c:pt>
                <c:pt idx="74">
                  <c:v>31.76</c:v>
                </c:pt>
                <c:pt idx="75">
                  <c:v>26.1</c:v>
                </c:pt>
                <c:pt idx="76">
                  <c:v>32.68</c:v>
                </c:pt>
                <c:pt idx="77">
                  <c:v>27.6</c:v>
                </c:pt>
                <c:pt idx="78">
                  <c:v>47.62</c:v>
                </c:pt>
                <c:pt idx="79">
                  <c:v>24.13</c:v>
                </c:pt>
                <c:pt idx="80">
                  <c:v>36.04</c:v>
                </c:pt>
                <c:pt idx="81">
                  <c:v>23.43</c:v>
                </c:pt>
                <c:pt idx="82">
                  <c:v>21.78</c:v>
                </c:pt>
                <c:pt idx="83">
                  <c:v>37.33</c:v>
                </c:pt>
                <c:pt idx="84">
                  <c:v>38.299999999999997</c:v>
                </c:pt>
                <c:pt idx="85">
                  <c:v>35.54</c:v>
                </c:pt>
                <c:pt idx="86">
                  <c:v>21.6</c:v>
                </c:pt>
                <c:pt idx="87">
                  <c:v>26.94</c:v>
                </c:pt>
                <c:pt idx="88">
                  <c:v>26.07</c:v>
                </c:pt>
                <c:pt idx="89">
                  <c:v>42.02</c:v>
                </c:pt>
              </c:numCache>
            </c:numRef>
          </c:xVal>
          <c:yVal>
            <c:numRef>
              <c:f>Regression3!$C$29:$C$118</c:f>
              <c:numCache>
                <c:formatCode>General</c:formatCode>
                <c:ptCount val="90"/>
                <c:pt idx="0">
                  <c:v>7.6135725247333994</c:v>
                </c:pt>
                <c:pt idx="1">
                  <c:v>20.462871169688526</c:v>
                </c:pt>
                <c:pt idx="2">
                  <c:v>-5.4195257040640854</c:v>
                </c:pt>
                <c:pt idx="3">
                  <c:v>9.0134769573800781</c:v>
                </c:pt>
                <c:pt idx="4">
                  <c:v>36.242004994014678</c:v>
                </c:pt>
                <c:pt idx="5">
                  <c:v>-7.9897557324318313</c:v>
                </c:pt>
                <c:pt idx="6">
                  <c:v>-15.758740269704617</c:v>
                </c:pt>
                <c:pt idx="7">
                  <c:v>-6.3284000513435785</c:v>
                </c:pt>
                <c:pt idx="8">
                  <c:v>2.9928928789544216</c:v>
                </c:pt>
                <c:pt idx="9">
                  <c:v>-9.1822544850633108</c:v>
                </c:pt>
                <c:pt idx="10">
                  <c:v>-43.274537210115341</c:v>
                </c:pt>
                <c:pt idx="11">
                  <c:v>-6.3158040052528577</c:v>
                </c:pt>
                <c:pt idx="12">
                  <c:v>0.65805868374764032</c:v>
                </c:pt>
                <c:pt idx="13">
                  <c:v>-51.442452282430168</c:v>
                </c:pt>
                <c:pt idx="14">
                  <c:v>2.3428541467653758</c:v>
                </c:pt>
                <c:pt idx="15">
                  <c:v>4.5295640821346979</c:v>
                </c:pt>
                <c:pt idx="16">
                  <c:v>-16.090643741283088</c:v>
                </c:pt>
                <c:pt idx="17">
                  <c:v>36.563326174449799</c:v>
                </c:pt>
                <c:pt idx="18">
                  <c:v>109.04910037769844</c:v>
                </c:pt>
                <c:pt idx="19">
                  <c:v>1.9343550824901001</c:v>
                </c:pt>
                <c:pt idx="20">
                  <c:v>36.211889456976053</c:v>
                </c:pt>
                <c:pt idx="21">
                  <c:v>6.7419799083582461</c:v>
                </c:pt>
                <c:pt idx="22">
                  <c:v>72.77199952328607</c:v>
                </c:pt>
                <c:pt idx="23">
                  <c:v>23.036917000860512</c:v>
                </c:pt>
                <c:pt idx="24">
                  <c:v>45.449130430690843</c:v>
                </c:pt>
                <c:pt idx="25">
                  <c:v>27.389851101154761</c:v>
                </c:pt>
                <c:pt idx="26">
                  <c:v>-0.64786303868399386</c:v>
                </c:pt>
                <c:pt idx="27">
                  <c:v>-34.583153989427501</c:v>
                </c:pt>
                <c:pt idx="28">
                  <c:v>7.2949315602947991</c:v>
                </c:pt>
                <c:pt idx="29">
                  <c:v>10.374050364833579</c:v>
                </c:pt>
                <c:pt idx="30">
                  <c:v>8.1930373325033656</c:v>
                </c:pt>
                <c:pt idx="31">
                  <c:v>0.86342730671179879</c:v>
                </c:pt>
                <c:pt idx="32">
                  <c:v>-0.80915573833607368</c:v>
                </c:pt>
                <c:pt idx="33">
                  <c:v>22.651909612862141</c:v>
                </c:pt>
                <c:pt idx="34">
                  <c:v>-59.518803136333986</c:v>
                </c:pt>
                <c:pt idx="35">
                  <c:v>-12.196916890044804</c:v>
                </c:pt>
                <c:pt idx="36">
                  <c:v>18.611325955504725</c:v>
                </c:pt>
                <c:pt idx="37">
                  <c:v>1.3821747913524973</c:v>
                </c:pt>
                <c:pt idx="38">
                  <c:v>2.5370481167307162</c:v>
                </c:pt>
                <c:pt idx="39">
                  <c:v>-4.0582971637168157</c:v>
                </c:pt>
                <c:pt idx="40">
                  <c:v>-22.294418559109658</c:v>
                </c:pt>
                <c:pt idx="41">
                  <c:v>-6.4424713791509589</c:v>
                </c:pt>
                <c:pt idx="42">
                  <c:v>-30.98030665430997</c:v>
                </c:pt>
                <c:pt idx="43">
                  <c:v>-13.324443589932002</c:v>
                </c:pt>
                <c:pt idx="44">
                  <c:v>12.458077801733907</c:v>
                </c:pt>
                <c:pt idx="45">
                  <c:v>5.3190687675810295</c:v>
                </c:pt>
                <c:pt idx="46">
                  <c:v>-4.6788937776798889</c:v>
                </c:pt>
                <c:pt idx="47">
                  <c:v>-39.797472965172346</c:v>
                </c:pt>
                <c:pt idx="48">
                  <c:v>19.886060733536169</c:v>
                </c:pt>
                <c:pt idx="49">
                  <c:v>5.5060772662816646</c:v>
                </c:pt>
                <c:pt idx="50">
                  <c:v>-17.73126636664955</c:v>
                </c:pt>
                <c:pt idx="51">
                  <c:v>4.1382568742920967</c:v>
                </c:pt>
                <c:pt idx="52">
                  <c:v>4.3826939975610912</c:v>
                </c:pt>
                <c:pt idx="53">
                  <c:v>17.901606917210188</c:v>
                </c:pt>
                <c:pt idx="54">
                  <c:v>14.965373640623056</c:v>
                </c:pt>
                <c:pt idx="55">
                  <c:v>-1.4823452911933259</c:v>
                </c:pt>
                <c:pt idx="56">
                  <c:v>19.890552984526153</c:v>
                </c:pt>
                <c:pt idx="57">
                  <c:v>13.479075606492529</c:v>
                </c:pt>
                <c:pt idx="58">
                  <c:v>-18.782870523653457</c:v>
                </c:pt>
                <c:pt idx="59">
                  <c:v>-7.2236726433952754</c:v>
                </c:pt>
                <c:pt idx="60">
                  <c:v>24.32516551740494</c:v>
                </c:pt>
                <c:pt idx="61">
                  <c:v>-36.398767467635935</c:v>
                </c:pt>
                <c:pt idx="62">
                  <c:v>-3.7859730266258964</c:v>
                </c:pt>
                <c:pt idx="63">
                  <c:v>-19.697702963588995</c:v>
                </c:pt>
                <c:pt idx="64">
                  <c:v>-36.054941702720384</c:v>
                </c:pt>
                <c:pt idx="65">
                  <c:v>-16.000669796288548</c:v>
                </c:pt>
                <c:pt idx="66">
                  <c:v>21.165422832456926</c:v>
                </c:pt>
                <c:pt idx="67">
                  <c:v>-4.5523037867387757</c:v>
                </c:pt>
                <c:pt idx="68">
                  <c:v>-5.5173074402580937</c:v>
                </c:pt>
                <c:pt idx="69">
                  <c:v>-6.8825355480468602</c:v>
                </c:pt>
                <c:pt idx="70">
                  <c:v>9.4075255587659399</c:v>
                </c:pt>
                <c:pt idx="71">
                  <c:v>-9.479044892822742</c:v>
                </c:pt>
                <c:pt idx="72">
                  <c:v>-54.437158678005744</c:v>
                </c:pt>
                <c:pt idx="73">
                  <c:v>12.479984824544033</c:v>
                </c:pt>
                <c:pt idx="74">
                  <c:v>4.5456380179904841</c:v>
                </c:pt>
                <c:pt idx="75">
                  <c:v>-8.1502268350081408</c:v>
                </c:pt>
                <c:pt idx="76">
                  <c:v>-9.5115848209142086</c:v>
                </c:pt>
                <c:pt idx="77">
                  <c:v>-34.644209866866106</c:v>
                </c:pt>
                <c:pt idx="78">
                  <c:v>39.825283073322225</c:v>
                </c:pt>
                <c:pt idx="79">
                  <c:v>-5.9095435586064013</c:v>
                </c:pt>
                <c:pt idx="80">
                  <c:v>-13.360214502867507</c:v>
                </c:pt>
                <c:pt idx="81">
                  <c:v>3.8324496833620856</c:v>
                </c:pt>
                <c:pt idx="82">
                  <c:v>6.0885633072540486</c:v>
                </c:pt>
                <c:pt idx="83">
                  <c:v>-22.606284126555181</c:v>
                </c:pt>
                <c:pt idx="84">
                  <c:v>3.5992396699704727</c:v>
                </c:pt>
                <c:pt idx="85">
                  <c:v>-28.121628859794896</c:v>
                </c:pt>
                <c:pt idx="86">
                  <c:v>25.817292673102514</c:v>
                </c:pt>
                <c:pt idx="87">
                  <c:v>11.489626828227017</c:v>
                </c:pt>
                <c:pt idx="88">
                  <c:v>-17.338983117452131</c:v>
                </c:pt>
                <c:pt idx="89">
                  <c:v>-26.611239931137277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A8-4533-85EB-035C93488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89247"/>
        <c:axId val="2112292607"/>
      </c:scatterChart>
      <c:valAx>
        <c:axId val="2112289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Ticket Price ($)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2112292607"/>
        <c:crosses val="autoZero"/>
        <c:crossBetween val="midCat"/>
      </c:valAx>
      <c:valAx>
        <c:axId val="2112292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289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Attendance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Data2!$D$2:$D$91</c:f>
              <c:numCache>
                <c:formatCode>General</c:formatCode>
                <c:ptCount val="90"/>
                <c:pt idx="0">
                  <c:v>1961182</c:v>
                </c:pt>
                <c:pt idx="1">
                  <c:v>3191505</c:v>
                </c:pt>
                <c:pt idx="2">
                  <c:v>1936798</c:v>
                </c:pt>
                <c:pt idx="3">
                  <c:v>2672130</c:v>
                </c:pt>
                <c:pt idx="4">
                  <c:v>2775149</c:v>
                </c:pt>
                <c:pt idx="5">
                  <c:v>1669628</c:v>
                </c:pt>
                <c:pt idx="6">
                  <c:v>2038302</c:v>
                </c:pt>
                <c:pt idx="7">
                  <c:v>1834068</c:v>
                </c:pt>
                <c:pt idx="8">
                  <c:v>2607935</c:v>
                </c:pt>
                <c:pt idx="9">
                  <c:v>1612876</c:v>
                </c:pt>
                <c:pt idx="10">
                  <c:v>3052347</c:v>
                </c:pt>
                <c:pt idx="11">
                  <c:v>1307052</c:v>
                </c:pt>
                <c:pt idx="12">
                  <c:v>2640575</c:v>
                </c:pt>
                <c:pt idx="13">
                  <c:v>3837079</c:v>
                </c:pt>
                <c:pt idx="14">
                  <c:v>1162819</c:v>
                </c:pt>
                <c:pt idx="15">
                  <c:v>2551347</c:v>
                </c:pt>
                <c:pt idx="16">
                  <c:v>1974124</c:v>
                </c:pt>
                <c:pt idx="17">
                  <c:v>2573555</c:v>
                </c:pt>
                <c:pt idx="18">
                  <c:v>3269016</c:v>
                </c:pt>
                <c:pt idx="19">
                  <c:v>832352</c:v>
                </c:pt>
                <c:pt idx="20">
                  <c:v>3052605</c:v>
                </c:pt>
                <c:pt idx="21">
                  <c:v>1630624</c:v>
                </c:pt>
                <c:pt idx="22">
                  <c:v>3271554</c:v>
                </c:pt>
                <c:pt idx="23">
                  <c:v>2690418</c:v>
                </c:pt>
                <c:pt idx="24">
                  <c:v>2500153</c:v>
                </c:pt>
                <c:pt idx="25">
                  <c:v>3241091</c:v>
                </c:pt>
                <c:pt idx="26">
                  <c:v>1440301</c:v>
                </c:pt>
                <c:pt idx="27">
                  <c:v>2533044</c:v>
                </c:pt>
                <c:pt idx="28">
                  <c:v>3021904</c:v>
                </c:pt>
                <c:pt idx="29">
                  <c:v>1865832</c:v>
                </c:pt>
                <c:pt idx="30">
                  <c:v>2135510</c:v>
                </c:pt>
                <c:pt idx="31">
                  <c:v>2654920</c:v>
                </c:pt>
                <c:pt idx="32">
                  <c:v>1307807</c:v>
                </c:pt>
                <c:pt idx="33">
                  <c:v>2915502</c:v>
                </c:pt>
                <c:pt idx="34">
                  <c:v>3094865</c:v>
                </c:pt>
                <c:pt idx="35">
                  <c:v>1649775</c:v>
                </c:pt>
                <c:pt idx="36">
                  <c:v>1809075</c:v>
                </c:pt>
                <c:pt idx="37">
                  <c:v>1738642</c:v>
                </c:pt>
                <c:pt idx="38">
                  <c:v>2993244</c:v>
                </c:pt>
                <c:pt idx="39">
                  <c:v>1501430</c:v>
                </c:pt>
                <c:pt idx="40">
                  <c:v>2857367</c:v>
                </c:pt>
                <c:pt idx="41">
                  <c:v>1479659</c:v>
                </c:pt>
                <c:pt idx="42">
                  <c:v>3023012</c:v>
                </c:pt>
                <c:pt idx="43">
                  <c:v>3974309</c:v>
                </c:pt>
                <c:pt idx="44">
                  <c:v>811302</c:v>
                </c:pt>
                <c:pt idx="45">
                  <c:v>2923299</c:v>
                </c:pt>
                <c:pt idx="46">
                  <c:v>2303299</c:v>
                </c:pt>
                <c:pt idx="47">
                  <c:v>2442532</c:v>
                </c:pt>
                <c:pt idx="48">
                  <c:v>3304404</c:v>
                </c:pt>
                <c:pt idx="49">
                  <c:v>1670734</c:v>
                </c:pt>
                <c:pt idx="50">
                  <c:v>2727421</c:v>
                </c:pt>
                <c:pt idx="51">
                  <c:v>1491439</c:v>
                </c:pt>
                <c:pt idx="52">
                  <c:v>2396399</c:v>
                </c:pt>
                <c:pt idx="53">
                  <c:v>1791109</c:v>
                </c:pt>
                <c:pt idx="54">
                  <c:v>2707760</c:v>
                </c:pt>
                <c:pt idx="55">
                  <c:v>3480393</c:v>
                </c:pt>
                <c:pt idx="56">
                  <c:v>1178735</c:v>
                </c:pt>
                <c:pt idx="57">
                  <c:v>2132994</c:v>
                </c:pt>
                <c:pt idx="58">
                  <c:v>1750144</c:v>
                </c:pt>
                <c:pt idx="59">
                  <c:v>2259781</c:v>
                </c:pt>
                <c:pt idx="60">
                  <c:v>2242695</c:v>
                </c:pt>
                <c:pt idx="61">
                  <c:v>2555781</c:v>
                </c:pt>
                <c:pt idx="62">
                  <c:v>1564192</c:v>
                </c:pt>
                <c:pt idx="63">
                  <c:v>2895575</c:v>
                </c:pt>
                <c:pt idx="64">
                  <c:v>3181089</c:v>
                </c:pt>
                <c:pt idx="65">
                  <c:v>1608817</c:v>
                </c:pt>
                <c:pt idx="66">
                  <c:v>1629356</c:v>
                </c:pt>
                <c:pt idx="67">
                  <c:v>1926701</c:v>
                </c:pt>
                <c:pt idx="68">
                  <c:v>3015880</c:v>
                </c:pt>
                <c:pt idx="69">
                  <c:v>1856970</c:v>
                </c:pt>
                <c:pt idx="70">
                  <c:v>2980549</c:v>
                </c:pt>
                <c:pt idx="71">
                  <c:v>1665107</c:v>
                </c:pt>
                <c:pt idx="72">
                  <c:v>3020216</c:v>
                </c:pt>
                <c:pt idx="73">
                  <c:v>3857500</c:v>
                </c:pt>
                <c:pt idx="74">
                  <c:v>811104</c:v>
                </c:pt>
                <c:pt idx="75">
                  <c:v>2850875</c:v>
                </c:pt>
                <c:pt idx="76">
                  <c:v>1959197</c:v>
                </c:pt>
                <c:pt idx="77">
                  <c:v>2224995</c:v>
                </c:pt>
                <c:pt idx="78">
                  <c:v>3482855</c:v>
                </c:pt>
                <c:pt idx="79">
                  <c:v>1573616</c:v>
                </c:pt>
                <c:pt idx="80">
                  <c:v>2158124</c:v>
                </c:pt>
                <c:pt idx="81">
                  <c:v>1465316</c:v>
                </c:pt>
                <c:pt idx="82">
                  <c:v>2168536</c:v>
                </c:pt>
                <c:pt idx="83">
                  <c:v>2299489</c:v>
                </c:pt>
                <c:pt idx="84">
                  <c:v>3156185</c:v>
                </c:pt>
                <c:pt idx="85">
                  <c:v>3403587</c:v>
                </c:pt>
                <c:pt idx="86">
                  <c:v>1154973</c:v>
                </c:pt>
                <c:pt idx="87">
                  <c:v>2107107</c:v>
                </c:pt>
                <c:pt idx="88">
                  <c:v>2325281</c:v>
                </c:pt>
                <c:pt idx="89">
                  <c:v>2529604</c:v>
                </c:pt>
              </c:numCache>
            </c:numRef>
          </c:xVal>
          <c:yVal>
            <c:numRef>
              <c:f>Regression3!$C$29:$C$118</c:f>
              <c:numCache>
                <c:formatCode>General</c:formatCode>
                <c:ptCount val="90"/>
                <c:pt idx="0">
                  <c:v>7.6135725247333994</c:v>
                </c:pt>
                <c:pt idx="1">
                  <c:v>20.462871169688526</c:v>
                </c:pt>
                <c:pt idx="2">
                  <c:v>-5.4195257040640854</c:v>
                </c:pt>
                <c:pt idx="3">
                  <c:v>9.0134769573800781</c:v>
                </c:pt>
                <c:pt idx="4">
                  <c:v>36.242004994014678</c:v>
                </c:pt>
                <c:pt idx="5">
                  <c:v>-7.9897557324318313</c:v>
                </c:pt>
                <c:pt idx="6">
                  <c:v>-15.758740269704617</c:v>
                </c:pt>
                <c:pt idx="7">
                  <c:v>-6.3284000513435785</c:v>
                </c:pt>
                <c:pt idx="8">
                  <c:v>2.9928928789544216</c:v>
                </c:pt>
                <c:pt idx="9">
                  <c:v>-9.1822544850633108</c:v>
                </c:pt>
                <c:pt idx="10">
                  <c:v>-43.274537210115341</c:v>
                </c:pt>
                <c:pt idx="11">
                  <c:v>-6.3158040052528577</c:v>
                </c:pt>
                <c:pt idx="12">
                  <c:v>0.65805868374764032</c:v>
                </c:pt>
                <c:pt idx="13">
                  <c:v>-51.442452282430168</c:v>
                </c:pt>
                <c:pt idx="14">
                  <c:v>2.3428541467653758</c:v>
                </c:pt>
                <c:pt idx="15">
                  <c:v>4.5295640821346979</c:v>
                </c:pt>
                <c:pt idx="16">
                  <c:v>-16.090643741283088</c:v>
                </c:pt>
                <c:pt idx="17">
                  <c:v>36.563326174449799</c:v>
                </c:pt>
                <c:pt idx="18">
                  <c:v>109.04910037769844</c:v>
                </c:pt>
                <c:pt idx="19">
                  <c:v>1.9343550824901001</c:v>
                </c:pt>
                <c:pt idx="20">
                  <c:v>36.211889456976053</c:v>
                </c:pt>
                <c:pt idx="21">
                  <c:v>6.7419799083582461</c:v>
                </c:pt>
                <c:pt idx="22">
                  <c:v>72.77199952328607</c:v>
                </c:pt>
                <c:pt idx="23">
                  <c:v>23.036917000860512</c:v>
                </c:pt>
                <c:pt idx="24">
                  <c:v>45.449130430690843</c:v>
                </c:pt>
                <c:pt idx="25">
                  <c:v>27.389851101154761</c:v>
                </c:pt>
                <c:pt idx="26">
                  <c:v>-0.64786303868399386</c:v>
                </c:pt>
                <c:pt idx="27">
                  <c:v>-34.583153989427501</c:v>
                </c:pt>
                <c:pt idx="28">
                  <c:v>7.2949315602947991</c:v>
                </c:pt>
                <c:pt idx="29">
                  <c:v>10.374050364833579</c:v>
                </c:pt>
                <c:pt idx="30">
                  <c:v>8.1930373325033656</c:v>
                </c:pt>
                <c:pt idx="31">
                  <c:v>0.86342730671179879</c:v>
                </c:pt>
                <c:pt idx="32">
                  <c:v>-0.80915573833607368</c:v>
                </c:pt>
                <c:pt idx="33">
                  <c:v>22.651909612862141</c:v>
                </c:pt>
                <c:pt idx="34">
                  <c:v>-59.518803136333986</c:v>
                </c:pt>
                <c:pt idx="35">
                  <c:v>-12.196916890044804</c:v>
                </c:pt>
                <c:pt idx="36">
                  <c:v>18.611325955504725</c:v>
                </c:pt>
                <c:pt idx="37">
                  <c:v>1.3821747913524973</c:v>
                </c:pt>
                <c:pt idx="38">
                  <c:v>2.5370481167307162</c:v>
                </c:pt>
                <c:pt idx="39">
                  <c:v>-4.0582971637168157</c:v>
                </c:pt>
                <c:pt idx="40">
                  <c:v>-22.294418559109658</c:v>
                </c:pt>
                <c:pt idx="41">
                  <c:v>-6.4424713791509589</c:v>
                </c:pt>
                <c:pt idx="42">
                  <c:v>-30.98030665430997</c:v>
                </c:pt>
                <c:pt idx="43">
                  <c:v>-13.324443589932002</c:v>
                </c:pt>
                <c:pt idx="44">
                  <c:v>12.458077801733907</c:v>
                </c:pt>
                <c:pt idx="45">
                  <c:v>5.3190687675810295</c:v>
                </c:pt>
                <c:pt idx="46">
                  <c:v>-4.6788937776798889</c:v>
                </c:pt>
                <c:pt idx="47">
                  <c:v>-39.797472965172346</c:v>
                </c:pt>
                <c:pt idx="48">
                  <c:v>19.886060733536169</c:v>
                </c:pt>
                <c:pt idx="49">
                  <c:v>5.5060772662816646</c:v>
                </c:pt>
                <c:pt idx="50">
                  <c:v>-17.73126636664955</c:v>
                </c:pt>
                <c:pt idx="51">
                  <c:v>4.1382568742920967</c:v>
                </c:pt>
                <c:pt idx="52">
                  <c:v>4.3826939975610912</c:v>
                </c:pt>
                <c:pt idx="53">
                  <c:v>17.901606917210188</c:v>
                </c:pt>
                <c:pt idx="54">
                  <c:v>14.965373640623056</c:v>
                </c:pt>
                <c:pt idx="55">
                  <c:v>-1.4823452911933259</c:v>
                </c:pt>
                <c:pt idx="56">
                  <c:v>19.890552984526153</c:v>
                </c:pt>
                <c:pt idx="57">
                  <c:v>13.479075606492529</c:v>
                </c:pt>
                <c:pt idx="58">
                  <c:v>-18.782870523653457</c:v>
                </c:pt>
                <c:pt idx="59">
                  <c:v>-7.2236726433952754</c:v>
                </c:pt>
                <c:pt idx="60">
                  <c:v>24.32516551740494</c:v>
                </c:pt>
                <c:pt idx="61">
                  <c:v>-36.398767467635935</c:v>
                </c:pt>
                <c:pt idx="62">
                  <c:v>-3.7859730266258964</c:v>
                </c:pt>
                <c:pt idx="63">
                  <c:v>-19.697702963588995</c:v>
                </c:pt>
                <c:pt idx="64">
                  <c:v>-36.054941702720384</c:v>
                </c:pt>
                <c:pt idx="65">
                  <c:v>-16.000669796288548</c:v>
                </c:pt>
                <c:pt idx="66">
                  <c:v>21.165422832456926</c:v>
                </c:pt>
                <c:pt idx="67">
                  <c:v>-4.5523037867387757</c:v>
                </c:pt>
                <c:pt idx="68">
                  <c:v>-5.5173074402580937</c:v>
                </c:pt>
                <c:pt idx="69">
                  <c:v>-6.8825355480468602</c:v>
                </c:pt>
                <c:pt idx="70">
                  <c:v>9.4075255587659399</c:v>
                </c:pt>
                <c:pt idx="71">
                  <c:v>-9.479044892822742</c:v>
                </c:pt>
                <c:pt idx="72">
                  <c:v>-54.437158678005744</c:v>
                </c:pt>
                <c:pt idx="73">
                  <c:v>12.479984824544033</c:v>
                </c:pt>
                <c:pt idx="74">
                  <c:v>4.5456380179904841</c:v>
                </c:pt>
                <c:pt idx="75">
                  <c:v>-8.1502268350081408</c:v>
                </c:pt>
                <c:pt idx="76">
                  <c:v>-9.5115848209142086</c:v>
                </c:pt>
                <c:pt idx="77">
                  <c:v>-34.644209866866106</c:v>
                </c:pt>
                <c:pt idx="78">
                  <c:v>39.825283073322225</c:v>
                </c:pt>
                <c:pt idx="79">
                  <c:v>-5.9095435586064013</c:v>
                </c:pt>
                <c:pt idx="80">
                  <c:v>-13.360214502867507</c:v>
                </c:pt>
                <c:pt idx="81">
                  <c:v>3.8324496833620856</c:v>
                </c:pt>
                <c:pt idx="82">
                  <c:v>6.0885633072540486</c:v>
                </c:pt>
                <c:pt idx="83">
                  <c:v>-22.606284126555181</c:v>
                </c:pt>
                <c:pt idx="84">
                  <c:v>3.5992396699704727</c:v>
                </c:pt>
                <c:pt idx="85">
                  <c:v>-28.121628859794896</c:v>
                </c:pt>
                <c:pt idx="86">
                  <c:v>25.817292673102514</c:v>
                </c:pt>
                <c:pt idx="87">
                  <c:v>11.489626828227017</c:v>
                </c:pt>
                <c:pt idx="88">
                  <c:v>-17.338983117452131</c:v>
                </c:pt>
                <c:pt idx="89">
                  <c:v>-26.611239931137277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10-4022-B359-B83AEB1B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93567"/>
        <c:axId val="2112311807"/>
      </c:scatterChart>
      <c:valAx>
        <c:axId val="2112293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Attendance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311807"/>
        <c:crosses val="autoZero"/>
        <c:crossBetween val="midCat"/>
      </c:valAx>
      <c:valAx>
        <c:axId val="2112311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2935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Metro Annual Change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Data2!$K$2:$K$91</c:f>
              <c:numCache>
                <c:formatCode>General</c:formatCode>
                <c:ptCount val="90"/>
                <c:pt idx="0">
                  <c:v>1.4</c:v>
                </c:pt>
                <c:pt idx="1">
                  <c:v>1.55</c:v>
                </c:pt>
                <c:pt idx="2">
                  <c:v>0.51</c:v>
                </c:pt>
                <c:pt idx="3">
                  <c:v>0.39</c:v>
                </c:pt>
                <c:pt idx="4">
                  <c:v>0.4</c:v>
                </c:pt>
                <c:pt idx="5">
                  <c:v>0.4</c:v>
                </c:pt>
                <c:pt idx="6">
                  <c:v>0.62</c:v>
                </c:pt>
                <c:pt idx="7">
                  <c:v>0.17</c:v>
                </c:pt>
                <c:pt idx="8">
                  <c:v>1.17</c:v>
                </c:pt>
                <c:pt idx="9">
                  <c:v>0</c:v>
                </c:pt>
                <c:pt idx="10">
                  <c:v>1.58</c:v>
                </c:pt>
                <c:pt idx="11">
                  <c:v>0.82</c:v>
                </c:pt>
                <c:pt idx="12">
                  <c:v>0.37</c:v>
                </c:pt>
                <c:pt idx="13">
                  <c:v>0.37</c:v>
                </c:pt>
                <c:pt idx="14">
                  <c:v>0.8</c:v>
                </c:pt>
                <c:pt idx="15">
                  <c:v>0.48</c:v>
                </c:pt>
                <c:pt idx="16">
                  <c:v>0.78</c:v>
                </c:pt>
                <c:pt idx="17">
                  <c:v>0.37</c:v>
                </c:pt>
                <c:pt idx="18">
                  <c:v>0.37</c:v>
                </c:pt>
                <c:pt idx="19">
                  <c:v>-1.21</c:v>
                </c:pt>
                <c:pt idx="20">
                  <c:v>0.5</c:v>
                </c:pt>
                <c:pt idx="21">
                  <c:v>0.18</c:v>
                </c:pt>
                <c:pt idx="22">
                  <c:v>0.73</c:v>
                </c:pt>
                <c:pt idx="23">
                  <c:v>0.86</c:v>
                </c:pt>
                <c:pt idx="24">
                  <c:v>0.3</c:v>
                </c:pt>
                <c:pt idx="25">
                  <c:v>0.41</c:v>
                </c:pt>
                <c:pt idx="26">
                  <c:v>1.0900000000000001</c:v>
                </c:pt>
                <c:pt idx="27">
                  <c:v>1.33</c:v>
                </c:pt>
                <c:pt idx="28">
                  <c:v>0.93</c:v>
                </c:pt>
                <c:pt idx="29">
                  <c:v>1.03</c:v>
                </c:pt>
                <c:pt idx="30">
                  <c:v>1.77</c:v>
                </c:pt>
                <c:pt idx="31">
                  <c:v>2.1</c:v>
                </c:pt>
                <c:pt idx="32">
                  <c:v>0.17</c:v>
                </c:pt>
                <c:pt idx="33">
                  <c:v>-0.02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0.35</c:v>
                </c:pt>
                <c:pt idx="37">
                  <c:v>-0.39</c:v>
                </c:pt>
                <c:pt idx="38">
                  <c:v>1.34</c:v>
                </c:pt>
                <c:pt idx="39">
                  <c:v>-0.81</c:v>
                </c:pt>
                <c:pt idx="40">
                  <c:v>2.13</c:v>
                </c:pt>
                <c:pt idx="41">
                  <c:v>0.72</c:v>
                </c:pt>
                <c:pt idx="42">
                  <c:v>-0.08</c:v>
                </c:pt>
                <c:pt idx="43">
                  <c:v>-0.08</c:v>
                </c:pt>
                <c:pt idx="44">
                  <c:v>0.71</c:v>
                </c:pt>
                <c:pt idx="45">
                  <c:v>7.0000000000000007E-2</c:v>
                </c:pt>
                <c:pt idx="46">
                  <c:v>0.62</c:v>
                </c:pt>
                <c:pt idx="47">
                  <c:v>-7.0000000000000007E-2</c:v>
                </c:pt>
                <c:pt idx="48">
                  <c:v>-7.0000000000000007E-2</c:v>
                </c:pt>
                <c:pt idx="49">
                  <c:v>0.21</c:v>
                </c:pt>
                <c:pt idx="50">
                  <c:v>0.18</c:v>
                </c:pt>
                <c:pt idx="51">
                  <c:v>-0.47</c:v>
                </c:pt>
                <c:pt idx="52">
                  <c:v>0.59</c:v>
                </c:pt>
                <c:pt idx="53">
                  <c:v>0.8</c:v>
                </c:pt>
                <c:pt idx="54">
                  <c:v>-0.21</c:v>
                </c:pt>
                <c:pt idx="55">
                  <c:v>-0.05</c:v>
                </c:pt>
                <c:pt idx="56">
                  <c:v>1.25</c:v>
                </c:pt>
                <c:pt idx="57">
                  <c:v>1.67</c:v>
                </c:pt>
                <c:pt idx="58">
                  <c:v>0.94</c:v>
                </c:pt>
                <c:pt idx="59">
                  <c:v>1.0900000000000001</c:v>
                </c:pt>
                <c:pt idx="60">
                  <c:v>2.25</c:v>
                </c:pt>
                <c:pt idx="61">
                  <c:v>2.58</c:v>
                </c:pt>
                <c:pt idx="62">
                  <c:v>0.61</c:v>
                </c:pt>
                <c:pt idx="63">
                  <c:v>0.37</c:v>
                </c:pt>
                <c:pt idx="64">
                  <c:v>0.35</c:v>
                </c:pt>
                <c:pt idx="65">
                  <c:v>0.35</c:v>
                </c:pt>
                <c:pt idx="66">
                  <c:v>0.81</c:v>
                </c:pt>
                <c:pt idx="67">
                  <c:v>0</c:v>
                </c:pt>
                <c:pt idx="68">
                  <c:v>1.81</c:v>
                </c:pt>
                <c:pt idx="69">
                  <c:v>-0.44</c:v>
                </c:pt>
                <c:pt idx="70">
                  <c:v>2.62</c:v>
                </c:pt>
                <c:pt idx="71">
                  <c:v>1.0900000000000001</c:v>
                </c:pt>
                <c:pt idx="72">
                  <c:v>0.31</c:v>
                </c:pt>
                <c:pt idx="73">
                  <c:v>0.31</c:v>
                </c:pt>
                <c:pt idx="74">
                  <c:v>1.1399999999999999</c:v>
                </c:pt>
                <c:pt idx="75">
                  <c:v>0.49</c:v>
                </c:pt>
                <c:pt idx="76">
                  <c:v>1.05</c:v>
                </c:pt>
                <c:pt idx="77">
                  <c:v>0.3</c:v>
                </c:pt>
                <c:pt idx="78">
                  <c:v>0.3</c:v>
                </c:pt>
                <c:pt idx="79">
                  <c:v>-0.02</c:v>
                </c:pt>
                <c:pt idx="80">
                  <c:v>0.55000000000000004</c:v>
                </c:pt>
                <c:pt idx="81">
                  <c:v>-0.12</c:v>
                </c:pt>
                <c:pt idx="82">
                  <c:v>1.01</c:v>
                </c:pt>
                <c:pt idx="83">
                  <c:v>1.2</c:v>
                </c:pt>
                <c:pt idx="84">
                  <c:v>0.15</c:v>
                </c:pt>
                <c:pt idx="85">
                  <c:v>0.36</c:v>
                </c:pt>
                <c:pt idx="86">
                  <c:v>1.7</c:v>
                </c:pt>
                <c:pt idx="87">
                  <c:v>2.14</c:v>
                </c:pt>
                <c:pt idx="88">
                  <c:v>1.2</c:v>
                </c:pt>
                <c:pt idx="89">
                  <c:v>1.56</c:v>
                </c:pt>
              </c:numCache>
            </c:numRef>
          </c:xVal>
          <c:yVal>
            <c:numRef>
              <c:f>Regression3!$C$29:$C$118</c:f>
              <c:numCache>
                <c:formatCode>General</c:formatCode>
                <c:ptCount val="90"/>
                <c:pt idx="0">
                  <c:v>7.6135725247333994</c:v>
                </c:pt>
                <c:pt idx="1">
                  <c:v>20.462871169688526</c:v>
                </c:pt>
                <c:pt idx="2">
                  <c:v>-5.4195257040640854</c:v>
                </c:pt>
                <c:pt idx="3">
                  <c:v>9.0134769573800781</c:v>
                </c:pt>
                <c:pt idx="4">
                  <c:v>36.242004994014678</c:v>
                </c:pt>
                <c:pt idx="5">
                  <c:v>-7.9897557324318313</c:v>
                </c:pt>
                <c:pt idx="6">
                  <c:v>-15.758740269704617</c:v>
                </c:pt>
                <c:pt idx="7">
                  <c:v>-6.3284000513435785</c:v>
                </c:pt>
                <c:pt idx="8">
                  <c:v>2.9928928789544216</c:v>
                </c:pt>
                <c:pt idx="9">
                  <c:v>-9.1822544850633108</c:v>
                </c:pt>
                <c:pt idx="10">
                  <c:v>-43.274537210115341</c:v>
                </c:pt>
                <c:pt idx="11">
                  <c:v>-6.3158040052528577</c:v>
                </c:pt>
                <c:pt idx="12">
                  <c:v>0.65805868374764032</c:v>
                </c:pt>
                <c:pt idx="13">
                  <c:v>-51.442452282430168</c:v>
                </c:pt>
                <c:pt idx="14">
                  <c:v>2.3428541467653758</c:v>
                </c:pt>
                <c:pt idx="15">
                  <c:v>4.5295640821346979</c:v>
                </c:pt>
                <c:pt idx="16">
                  <c:v>-16.090643741283088</c:v>
                </c:pt>
                <c:pt idx="17">
                  <c:v>36.563326174449799</c:v>
                </c:pt>
                <c:pt idx="18">
                  <c:v>109.04910037769844</c:v>
                </c:pt>
                <c:pt idx="19">
                  <c:v>1.9343550824901001</c:v>
                </c:pt>
                <c:pt idx="20">
                  <c:v>36.211889456976053</c:v>
                </c:pt>
                <c:pt idx="21">
                  <c:v>6.7419799083582461</c:v>
                </c:pt>
                <c:pt idx="22">
                  <c:v>72.77199952328607</c:v>
                </c:pt>
                <c:pt idx="23">
                  <c:v>23.036917000860512</c:v>
                </c:pt>
                <c:pt idx="24">
                  <c:v>45.449130430690843</c:v>
                </c:pt>
                <c:pt idx="25">
                  <c:v>27.389851101154761</c:v>
                </c:pt>
                <c:pt idx="26">
                  <c:v>-0.64786303868399386</c:v>
                </c:pt>
                <c:pt idx="27">
                  <c:v>-34.583153989427501</c:v>
                </c:pt>
                <c:pt idx="28">
                  <c:v>7.2949315602947991</c:v>
                </c:pt>
                <c:pt idx="29">
                  <c:v>10.374050364833579</c:v>
                </c:pt>
                <c:pt idx="30">
                  <c:v>8.1930373325033656</c:v>
                </c:pt>
                <c:pt idx="31">
                  <c:v>0.86342730671179879</c:v>
                </c:pt>
                <c:pt idx="32">
                  <c:v>-0.80915573833607368</c:v>
                </c:pt>
                <c:pt idx="33">
                  <c:v>22.651909612862141</c:v>
                </c:pt>
                <c:pt idx="34">
                  <c:v>-59.518803136333986</c:v>
                </c:pt>
                <c:pt idx="35">
                  <c:v>-12.196916890044804</c:v>
                </c:pt>
                <c:pt idx="36">
                  <c:v>18.611325955504725</c:v>
                </c:pt>
                <c:pt idx="37">
                  <c:v>1.3821747913524973</c:v>
                </c:pt>
                <c:pt idx="38">
                  <c:v>2.5370481167307162</c:v>
                </c:pt>
                <c:pt idx="39">
                  <c:v>-4.0582971637168157</c:v>
                </c:pt>
                <c:pt idx="40">
                  <c:v>-22.294418559109658</c:v>
                </c:pt>
                <c:pt idx="41">
                  <c:v>-6.4424713791509589</c:v>
                </c:pt>
                <c:pt idx="42">
                  <c:v>-30.98030665430997</c:v>
                </c:pt>
                <c:pt idx="43">
                  <c:v>-13.324443589932002</c:v>
                </c:pt>
                <c:pt idx="44">
                  <c:v>12.458077801733907</c:v>
                </c:pt>
                <c:pt idx="45">
                  <c:v>5.3190687675810295</c:v>
                </c:pt>
                <c:pt idx="46">
                  <c:v>-4.6788937776798889</c:v>
                </c:pt>
                <c:pt idx="47">
                  <c:v>-39.797472965172346</c:v>
                </c:pt>
                <c:pt idx="48">
                  <c:v>19.886060733536169</c:v>
                </c:pt>
                <c:pt idx="49">
                  <c:v>5.5060772662816646</c:v>
                </c:pt>
                <c:pt idx="50">
                  <c:v>-17.73126636664955</c:v>
                </c:pt>
                <c:pt idx="51">
                  <c:v>4.1382568742920967</c:v>
                </c:pt>
                <c:pt idx="52">
                  <c:v>4.3826939975610912</c:v>
                </c:pt>
                <c:pt idx="53">
                  <c:v>17.901606917210188</c:v>
                </c:pt>
                <c:pt idx="54">
                  <c:v>14.965373640623056</c:v>
                </c:pt>
                <c:pt idx="55">
                  <c:v>-1.4823452911933259</c:v>
                </c:pt>
                <c:pt idx="56">
                  <c:v>19.890552984526153</c:v>
                </c:pt>
                <c:pt idx="57">
                  <c:v>13.479075606492529</c:v>
                </c:pt>
                <c:pt idx="58">
                  <c:v>-18.782870523653457</c:v>
                </c:pt>
                <c:pt idx="59">
                  <c:v>-7.2236726433952754</c:v>
                </c:pt>
                <c:pt idx="60">
                  <c:v>24.32516551740494</c:v>
                </c:pt>
                <c:pt idx="61">
                  <c:v>-36.398767467635935</c:v>
                </c:pt>
                <c:pt idx="62">
                  <c:v>-3.7859730266258964</c:v>
                </c:pt>
                <c:pt idx="63">
                  <c:v>-19.697702963588995</c:v>
                </c:pt>
                <c:pt idx="64">
                  <c:v>-36.054941702720384</c:v>
                </c:pt>
                <c:pt idx="65">
                  <c:v>-16.000669796288548</c:v>
                </c:pt>
                <c:pt idx="66">
                  <c:v>21.165422832456926</c:v>
                </c:pt>
                <c:pt idx="67">
                  <c:v>-4.5523037867387757</c:v>
                </c:pt>
                <c:pt idx="68">
                  <c:v>-5.5173074402580937</c:v>
                </c:pt>
                <c:pt idx="69">
                  <c:v>-6.8825355480468602</c:v>
                </c:pt>
                <c:pt idx="70">
                  <c:v>9.4075255587659399</c:v>
                </c:pt>
                <c:pt idx="71">
                  <c:v>-9.479044892822742</c:v>
                </c:pt>
                <c:pt idx="72">
                  <c:v>-54.437158678005744</c:v>
                </c:pt>
                <c:pt idx="73">
                  <c:v>12.479984824544033</c:v>
                </c:pt>
                <c:pt idx="74">
                  <c:v>4.5456380179904841</c:v>
                </c:pt>
                <c:pt idx="75">
                  <c:v>-8.1502268350081408</c:v>
                </c:pt>
                <c:pt idx="76">
                  <c:v>-9.5115848209142086</c:v>
                </c:pt>
                <c:pt idx="77">
                  <c:v>-34.644209866866106</c:v>
                </c:pt>
                <c:pt idx="78">
                  <c:v>39.825283073322225</c:v>
                </c:pt>
                <c:pt idx="79">
                  <c:v>-5.9095435586064013</c:v>
                </c:pt>
                <c:pt idx="80">
                  <c:v>-13.360214502867507</c:v>
                </c:pt>
                <c:pt idx="81">
                  <c:v>3.8324496833620856</c:v>
                </c:pt>
                <c:pt idx="82">
                  <c:v>6.0885633072540486</c:v>
                </c:pt>
                <c:pt idx="83">
                  <c:v>-22.606284126555181</c:v>
                </c:pt>
                <c:pt idx="84">
                  <c:v>3.5992396699704727</c:v>
                </c:pt>
                <c:pt idx="85">
                  <c:v>-28.121628859794896</c:v>
                </c:pt>
                <c:pt idx="86">
                  <c:v>25.817292673102514</c:v>
                </c:pt>
                <c:pt idx="87">
                  <c:v>11.489626828227017</c:v>
                </c:pt>
                <c:pt idx="88">
                  <c:v>-17.338983117452131</c:v>
                </c:pt>
                <c:pt idx="89">
                  <c:v>-26.611239931137277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31-4CBC-BEF3-ECD205485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286847"/>
        <c:axId val="2112292127"/>
      </c:scatterChart>
      <c:valAx>
        <c:axId val="2112286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Metro Annual Change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292127"/>
        <c:crosses val="autoZero"/>
        <c:crossBetween val="midCat"/>
      </c:valAx>
      <c:valAx>
        <c:axId val="2112292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286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Metro Populaton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Data2!$E$2:$E$91</c:f>
              <c:numCache>
                <c:formatCode>General</c:formatCode>
                <c:ptCount val="90"/>
                <c:pt idx="0">
                  <c:v>4717000</c:v>
                </c:pt>
                <c:pt idx="1">
                  <c:v>6106000</c:v>
                </c:pt>
                <c:pt idx="2">
                  <c:v>2355000</c:v>
                </c:pt>
                <c:pt idx="3">
                  <c:v>4344000</c:v>
                </c:pt>
                <c:pt idx="4">
                  <c:v>8937000</c:v>
                </c:pt>
                <c:pt idx="5">
                  <c:v>8937000</c:v>
                </c:pt>
                <c:pt idx="6">
                  <c:v>1775000</c:v>
                </c:pt>
                <c:pt idx="7">
                  <c:v>1764000</c:v>
                </c:pt>
                <c:pt idx="8">
                  <c:v>2931000</c:v>
                </c:pt>
                <c:pt idx="9">
                  <c:v>3521000</c:v>
                </c:pt>
                <c:pt idx="10">
                  <c:v>6707000</c:v>
                </c:pt>
                <c:pt idx="11">
                  <c:v>1725000</c:v>
                </c:pt>
                <c:pt idx="12">
                  <c:v>12534000</c:v>
                </c:pt>
                <c:pt idx="13">
                  <c:v>12534000</c:v>
                </c:pt>
                <c:pt idx="14">
                  <c:v>6265000</c:v>
                </c:pt>
                <c:pt idx="15">
                  <c:v>1455000</c:v>
                </c:pt>
                <c:pt idx="16">
                  <c:v>2990000</c:v>
                </c:pt>
                <c:pt idx="17">
                  <c:v>18937000</c:v>
                </c:pt>
                <c:pt idx="18">
                  <c:v>18937000</c:v>
                </c:pt>
                <c:pt idx="19" formatCode="#,##0">
                  <c:v>425400</c:v>
                </c:pt>
                <c:pt idx="20">
                  <c:v>5785000</c:v>
                </c:pt>
                <c:pt idx="21">
                  <c:v>1702000</c:v>
                </c:pt>
                <c:pt idx="22">
                  <c:v>3319000</c:v>
                </c:pt>
                <c:pt idx="23">
                  <c:v>3519000</c:v>
                </c:pt>
                <c:pt idx="24">
                  <c:v>3328000</c:v>
                </c:pt>
                <c:pt idx="25">
                  <c:v>2230000</c:v>
                </c:pt>
                <c:pt idx="26">
                  <c:v>2977000</c:v>
                </c:pt>
                <c:pt idx="27">
                  <c:v>6574000</c:v>
                </c:pt>
                <c:pt idx="28">
                  <c:v>6372000</c:v>
                </c:pt>
                <c:pt idx="29">
                  <c:v>5490000</c:v>
                </c:pt>
                <c:pt idx="30">
                  <c:v>4436000</c:v>
                </c:pt>
                <c:pt idx="31">
                  <c:v>5689000</c:v>
                </c:pt>
                <c:pt idx="32">
                  <c:v>2319000</c:v>
                </c:pt>
                <c:pt idx="33">
                  <c:v>4307000</c:v>
                </c:pt>
                <c:pt idx="34">
                  <c:v>8877000</c:v>
                </c:pt>
                <c:pt idx="35">
                  <c:v>8877000</c:v>
                </c:pt>
                <c:pt idx="36">
                  <c:v>1739000</c:v>
                </c:pt>
                <c:pt idx="37">
                  <c:v>1769000</c:v>
                </c:pt>
                <c:pt idx="38">
                  <c:v>2790000</c:v>
                </c:pt>
                <c:pt idx="39">
                  <c:v>3571000</c:v>
                </c:pt>
                <c:pt idx="40">
                  <c:v>6245000</c:v>
                </c:pt>
                <c:pt idx="41">
                  <c:v>1675000</c:v>
                </c:pt>
                <c:pt idx="42">
                  <c:v>12448000</c:v>
                </c:pt>
                <c:pt idx="43">
                  <c:v>12448000</c:v>
                </c:pt>
                <c:pt idx="44">
                  <c:v>6079000</c:v>
                </c:pt>
                <c:pt idx="45">
                  <c:v>1436000</c:v>
                </c:pt>
                <c:pt idx="46">
                  <c:v>2907000</c:v>
                </c:pt>
                <c:pt idx="47">
                  <c:v>18805000</c:v>
                </c:pt>
                <c:pt idx="48">
                  <c:v>18805000</c:v>
                </c:pt>
                <c:pt idx="49">
                  <c:v>422700</c:v>
                </c:pt>
                <c:pt idx="50">
                  <c:v>5705000</c:v>
                </c:pt>
                <c:pt idx="51">
                  <c:v>1710000</c:v>
                </c:pt>
                <c:pt idx="52">
                  <c:v>3231000</c:v>
                </c:pt>
                <c:pt idx="53">
                  <c:v>3406000</c:v>
                </c:pt>
                <c:pt idx="54">
                  <c:v>3318000</c:v>
                </c:pt>
                <c:pt idx="55">
                  <c:v>2212000</c:v>
                </c:pt>
                <c:pt idx="56">
                  <c:v>2842000</c:v>
                </c:pt>
                <c:pt idx="57">
                  <c:v>6201000</c:v>
                </c:pt>
                <c:pt idx="58">
                  <c:v>6139000</c:v>
                </c:pt>
                <c:pt idx="59">
                  <c:v>5264000</c:v>
                </c:pt>
                <c:pt idx="60">
                  <c:v>4359000</c:v>
                </c:pt>
                <c:pt idx="61">
                  <c:v>5572000</c:v>
                </c:pt>
                <c:pt idx="62">
                  <c:v>2315000</c:v>
                </c:pt>
                <c:pt idx="63">
                  <c:v>4308000</c:v>
                </c:pt>
                <c:pt idx="64">
                  <c:v>8864000</c:v>
                </c:pt>
                <c:pt idx="65">
                  <c:v>8864000</c:v>
                </c:pt>
                <c:pt idx="66">
                  <c:v>1733000</c:v>
                </c:pt>
                <c:pt idx="67">
                  <c:v>1776000</c:v>
                </c:pt>
                <c:pt idx="68">
                  <c:v>2753000</c:v>
                </c:pt>
                <c:pt idx="69">
                  <c:v>3600000</c:v>
                </c:pt>
                <c:pt idx="70">
                  <c:v>6115000</c:v>
                </c:pt>
                <c:pt idx="71">
                  <c:v>1663000</c:v>
                </c:pt>
                <c:pt idx="72">
                  <c:v>12458000</c:v>
                </c:pt>
                <c:pt idx="73">
                  <c:v>12458000</c:v>
                </c:pt>
                <c:pt idx="74">
                  <c:v>6036000</c:v>
                </c:pt>
                <c:pt idx="75">
                  <c:v>1435000</c:v>
                </c:pt>
                <c:pt idx="76">
                  <c:v>2889000</c:v>
                </c:pt>
                <c:pt idx="77">
                  <c:v>18819000</c:v>
                </c:pt>
                <c:pt idx="78">
                  <c:v>18819000</c:v>
                </c:pt>
                <c:pt idx="79">
                  <c:v>421800</c:v>
                </c:pt>
                <c:pt idx="80">
                  <c:v>5695000</c:v>
                </c:pt>
                <c:pt idx="81">
                  <c:v>1718000</c:v>
                </c:pt>
                <c:pt idx="82">
                  <c:v>3212000</c:v>
                </c:pt>
                <c:pt idx="83">
                  <c:v>3379000</c:v>
                </c:pt>
                <c:pt idx="84">
                  <c:v>3325000</c:v>
                </c:pt>
                <c:pt idx="85">
                  <c:v>2213000</c:v>
                </c:pt>
                <c:pt idx="86">
                  <c:v>2807000</c:v>
                </c:pt>
                <c:pt idx="87">
                  <c:v>6099000</c:v>
                </c:pt>
                <c:pt idx="88">
                  <c:v>6082000</c:v>
                </c:pt>
                <c:pt idx="89">
                  <c:v>5207000</c:v>
                </c:pt>
              </c:numCache>
            </c:numRef>
          </c:xVal>
          <c:yVal>
            <c:numRef>
              <c:f>Regression3!$C$29:$C$118</c:f>
              <c:numCache>
                <c:formatCode>General</c:formatCode>
                <c:ptCount val="90"/>
                <c:pt idx="0">
                  <c:v>7.6135725247333994</c:v>
                </c:pt>
                <c:pt idx="1">
                  <c:v>20.462871169688526</c:v>
                </c:pt>
                <c:pt idx="2">
                  <c:v>-5.4195257040640854</c:v>
                </c:pt>
                <c:pt idx="3">
                  <c:v>9.0134769573800781</c:v>
                </c:pt>
                <c:pt idx="4">
                  <c:v>36.242004994014678</c:v>
                </c:pt>
                <c:pt idx="5">
                  <c:v>-7.9897557324318313</c:v>
                </c:pt>
                <c:pt idx="6">
                  <c:v>-15.758740269704617</c:v>
                </c:pt>
                <c:pt idx="7">
                  <c:v>-6.3284000513435785</c:v>
                </c:pt>
                <c:pt idx="8">
                  <c:v>2.9928928789544216</c:v>
                </c:pt>
                <c:pt idx="9">
                  <c:v>-9.1822544850633108</c:v>
                </c:pt>
                <c:pt idx="10">
                  <c:v>-43.274537210115341</c:v>
                </c:pt>
                <c:pt idx="11">
                  <c:v>-6.3158040052528577</c:v>
                </c:pt>
                <c:pt idx="12">
                  <c:v>0.65805868374764032</c:v>
                </c:pt>
                <c:pt idx="13">
                  <c:v>-51.442452282430168</c:v>
                </c:pt>
                <c:pt idx="14">
                  <c:v>2.3428541467653758</c:v>
                </c:pt>
                <c:pt idx="15">
                  <c:v>4.5295640821346979</c:v>
                </c:pt>
                <c:pt idx="16">
                  <c:v>-16.090643741283088</c:v>
                </c:pt>
                <c:pt idx="17">
                  <c:v>36.563326174449799</c:v>
                </c:pt>
                <c:pt idx="18">
                  <c:v>109.04910037769844</c:v>
                </c:pt>
                <c:pt idx="19">
                  <c:v>1.9343550824901001</c:v>
                </c:pt>
                <c:pt idx="20">
                  <c:v>36.211889456976053</c:v>
                </c:pt>
                <c:pt idx="21">
                  <c:v>6.7419799083582461</c:v>
                </c:pt>
                <c:pt idx="22">
                  <c:v>72.77199952328607</c:v>
                </c:pt>
                <c:pt idx="23">
                  <c:v>23.036917000860512</c:v>
                </c:pt>
                <c:pt idx="24">
                  <c:v>45.449130430690843</c:v>
                </c:pt>
                <c:pt idx="25">
                  <c:v>27.389851101154761</c:v>
                </c:pt>
                <c:pt idx="26">
                  <c:v>-0.64786303868399386</c:v>
                </c:pt>
                <c:pt idx="27">
                  <c:v>-34.583153989427501</c:v>
                </c:pt>
                <c:pt idx="28">
                  <c:v>7.2949315602947991</c:v>
                </c:pt>
                <c:pt idx="29">
                  <c:v>10.374050364833579</c:v>
                </c:pt>
                <c:pt idx="30">
                  <c:v>8.1930373325033656</c:v>
                </c:pt>
                <c:pt idx="31">
                  <c:v>0.86342730671179879</c:v>
                </c:pt>
                <c:pt idx="32">
                  <c:v>-0.80915573833607368</c:v>
                </c:pt>
                <c:pt idx="33">
                  <c:v>22.651909612862141</c:v>
                </c:pt>
                <c:pt idx="34">
                  <c:v>-59.518803136333986</c:v>
                </c:pt>
                <c:pt idx="35">
                  <c:v>-12.196916890044804</c:v>
                </c:pt>
                <c:pt idx="36">
                  <c:v>18.611325955504725</c:v>
                </c:pt>
                <c:pt idx="37">
                  <c:v>1.3821747913524973</c:v>
                </c:pt>
                <c:pt idx="38">
                  <c:v>2.5370481167307162</c:v>
                </c:pt>
                <c:pt idx="39">
                  <c:v>-4.0582971637168157</c:v>
                </c:pt>
                <c:pt idx="40">
                  <c:v>-22.294418559109658</c:v>
                </c:pt>
                <c:pt idx="41">
                  <c:v>-6.4424713791509589</c:v>
                </c:pt>
                <c:pt idx="42">
                  <c:v>-30.98030665430997</c:v>
                </c:pt>
                <c:pt idx="43">
                  <c:v>-13.324443589932002</c:v>
                </c:pt>
                <c:pt idx="44">
                  <c:v>12.458077801733907</c:v>
                </c:pt>
                <c:pt idx="45">
                  <c:v>5.3190687675810295</c:v>
                </c:pt>
                <c:pt idx="46">
                  <c:v>-4.6788937776798889</c:v>
                </c:pt>
                <c:pt idx="47">
                  <c:v>-39.797472965172346</c:v>
                </c:pt>
                <c:pt idx="48">
                  <c:v>19.886060733536169</c:v>
                </c:pt>
                <c:pt idx="49">
                  <c:v>5.5060772662816646</c:v>
                </c:pt>
                <c:pt idx="50">
                  <c:v>-17.73126636664955</c:v>
                </c:pt>
                <c:pt idx="51">
                  <c:v>4.1382568742920967</c:v>
                </c:pt>
                <c:pt idx="52">
                  <c:v>4.3826939975610912</c:v>
                </c:pt>
                <c:pt idx="53">
                  <c:v>17.901606917210188</c:v>
                </c:pt>
                <c:pt idx="54">
                  <c:v>14.965373640623056</c:v>
                </c:pt>
                <c:pt idx="55">
                  <c:v>-1.4823452911933259</c:v>
                </c:pt>
                <c:pt idx="56">
                  <c:v>19.890552984526153</c:v>
                </c:pt>
                <c:pt idx="57">
                  <c:v>13.479075606492529</c:v>
                </c:pt>
                <c:pt idx="58">
                  <c:v>-18.782870523653457</c:v>
                </c:pt>
                <c:pt idx="59">
                  <c:v>-7.2236726433952754</c:v>
                </c:pt>
                <c:pt idx="60">
                  <c:v>24.32516551740494</c:v>
                </c:pt>
                <c:pt idx="61">
                  <c:v>-36.398767467635935</c:v>
                </c:pt>
                <c:pt idx="62">
                  <c:v>-3.7859730266258964</c:v>
                </c:pt>
                <c:pt idx="63">
                  <c:v>-19.697702963588995</c:v>
                </c:pt>
                <c:pt idx="64">
                  <c:v>-36.054941702720384</c:v>
                </c:pt>
                <c:pt idx="65">
                  <c:v>-16.000669796288548</c:v>
                </c:pt>
                <c:pt idx="66">
                  <c:v>21.165422832456926</c:v>
                </c:pt>
                <c:pt idx="67">
                  <c:v>-4.5523037867387757</c:v>
                </c:pt>
                <c:pt idx="68">
                  <c:v>-5.5173074402580937</c:v>
                </c:pt>
                <c:pt idx="69">
                  <c:v>-6.8825355480468602</c:v>
                </c:pt>
                <c:pt idx="70">
                  <c:v>9.4075255587659399</c:v>
                </c:pt>
                <c:pt idx="71">
                  <c:v>-9.479044892822742</c:v>
                </c:pt>
                <c:pt idx="72">
                  <c:v>-54.437158678005744</c:v>
                </c:pt>
                <c:pt idx="73">
                  <c:v>12.479984824544033</c:v>
                </c:pt>
                <c:pt idx="74">
                  <c:v>4.5456380179904841</c:v>
                </c:pt>
                <c:pt idx="75">
                  <c:v>-8.1502268350081408</c:v>
                </c:pt>
                <c:pt idx="76">
                  <c:v>-9.5115848209142086</c:v>
                </c:pt>
                <c:pt idx="77">
                  <c:v>-34.644209866866106</c:v>
                </c:pt>
                <c:pt idx="78">
                  <c:v>39.825283073322225</c:v>
                </c:pt>
                <c:pt idx="79">
                  <c:v>-5.9095435586064013</c:v>
                </c:pt>
                <c:pt idx="80">
                  <c:v>-13.360214502867507</c:v>
                </c:pt>
                <c:pt idx="81">
                  <c:v>3.8324496833620856</c:v>
                </c:pt>
                <c:pt idx="82">
                  <c:v>6.0885633072540486</c:v>
                </c:pt>
                <c:pt idx="83">
                  <c:v>-22.606284126555181</c:v>
                </c:pt>
                <c:pt idx="84">
                  <c:v>3.5992396699704727</c:v>
                </c:pt>
                <c:pt idx="85">
                  <c:v>-28.121628859794896</c:v>
                </c:pt>
                <c:pt idx="86">
                  <c:v>25.817292673102514</c:v>
                </c:pt>
                <c:pt idx="87">
                  <c:v>11.489626828227017</c:v>
                </c:pt>
                <c:pt idx="88">
                  <c:v>-17.338983117452131</c:v>
                </c:pt>
                <c:pt idx="89">
                  <c:v>-26.611239931137277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85-42DF-93F5-145FAC20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314687"/>
        <c:axId val="2112304127"/>
      </c:scatterChart>
      <c:valAx>
        <c:axId val="2112314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Metro Populaton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304127"/>
        <c:crosses val="autoZero"/>
        <c:crossBetween val="midCat"/>
      </c:valAx>
      <c:valAx>
        <c:axId val="2112304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3146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190500</xdr:rowOff>
    </xdr:from>
    <xdr:to>
      <xdr:col>15</xdr:col>
      <xdr:colOff>274320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E61C67-13D5-B491-6A29-D7F2A508F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274320</xdr:colOff>
      <xdr:row>2</xdr:row>
      <xdr:rowOff>190500</xdr:rowOff>
    </xdr:from>
    <xdr:to>
      <xdr:col>16</xdr:col>
      <xdr:colOff>274321</xdr:colOff>
      <xdr:row>12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877F1-85A6-4E76-FB9E-FC2BAC9B8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274320</xdr:colOff>
      <xdr:row>4</xdr:row>
      <xdr:rowOff>190500</xdr:rowOff>
    </xdr:from>
    <xdr:to>
      <xdr:col>17</xdr:col>
      <xdr:colOff>274320</xdr:colOff>
      <xdr:row>14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6F4AB4-E8B4-D6C7-1B4C-A3B83D61E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190500</xdr:rowOff>
    </xdr:from>
    <xdr:to>
      <xdr:col>15</xdr:col>
      <xdr:colOff>274320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048F1-F0CA-6306-A839-872B8AC86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160020</xdr:colOff>
      <xdr:row>3</xdr:row>
      <xdr:rowOff>7620</xdr:rowOff>
    </xdr:from>
    <xdr:to>
      <xdr:col>16</xdr:col>
      <xdr:colOff>160021</xdr:colOff>
      <xdr:row>13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EB5B2A-4C36-4931-A1B1-BB2DAB149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190500</xdr:rowOff>
    </xdr:from>
    <xdr:to>
      <xdr:col>15</xdr:col>
      <xdr:colOff>274320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66B65-22EB-63E9-024F-495088589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274320</xdr:colOff>
      <xdr:row>2</xdr:row>
      <xdr:rowOff>190500</xdr:rowOff>
    </xdr:from>
    <xdr:to>
      <xdr:col>16</xdr:col>
      <xdr:colOff>274321</xdr:colOff>
      <xdr:row>12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532A19-E1CA-2E13-A614-F778D9ECA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274320</xdr:colOff>
      <xdr:row>4</xdr:row>
      <xdr:rowOff>190500</xdr:rowOff>
    </xdr:from>
    <xdr:to>
      <xdr:col>17</xdr:col>
      <xdr:colOff>274320</xdr:colOff>
      <xdr:row>14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90188D-A95A-D9CE-1D7F-3BFE3F7DB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274320</xdr:colOff>
      <xdr:row>6</xdr:row>
      <xdr:rowOff>190500</xdr:rowOff>
    </xdr:from>
    <xdr:to>
      <xdr:col>18</xdr:col>
      <xdr:colOff>274320</xdr:colOff>
      <xdr:row>16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70A923-5576-8AEF-9AEF-43DB76997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274320</xdr:colOff>
      <xdr:row>8</xdr:row>
      <xdr:rowOff>190500</xdr:rowOff>
    </xdr:from>
    <xdr:to>
      <xdr:col>19</xdr:col>
      <xdr:colOff>274321</xdr:colOff>
      <xdr:row>18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D29FA0-F507-DF13-D1EB-93CC24533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190500</xdr:rowOff>
    </xdr:from>
    <xdr:to>
      <xdr:col>15</xdr:col>
      <xdr:colOff>274320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72B87-EC7A-8F15-ACF1-58379AAD9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274320</xdr:colOff>
      <xdr:row>2</xdr:row>
      <xdr:rowOff>190500</xdr:rowOff>
    </xdr:from>
    <xdr:to>
      <xdr:col>16</xdr:col>
      <xdr:colOff>274321</xdr:colOff>
      <xdr:row>12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0E0EF-4C27-C39C-2E7C-771B119E5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274320</xdr:colOff>
      <xdr:row>4</xdr:row>
      <xdr:rowOff>190500</xdr:rowOff>
    </xdr:from>
    <xdr:to>
      <xdr:col>17</xdr:col>
      <xdr:colOff>274320</xdr:colOff>
      <xdr:row>14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AB5FB4-FB9E-6B4E-5418-18C28CED5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274320</xdr:colOff>
      <xdr:row>6</xdr:row>
      <xdr:rowOff>190500</xdr:rowOff>
    </xdr:from>
    <xdr:to>
      <xdr:col>18</xdr:col>
      <xdr:colOff>274320</xdr:colOff>
      <xdr:row>16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F2E0DE-B85F-80F1-2090-5B6787469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274320</xdr:colOff>
      <xdr:row>8</xdr:row>
      <xdr:rowOff>190500</xdr:rowOff>
    </xdr:from>
    <xdr:to>
      <xdr:col>19</xdr:col>
      <xdr:colOff>274321</xdr:colOff>
      <xdr:row>18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35DAB9-BB09-8109-E385-F5DA0D25B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B8D33-26CA-2B49-A68E-B4F398958E8F}">
  <dimension ref="A1:G151"/>
  <sheetViews>
    <sheetView workbookViewId="0">
      <selection activeCell="F2" sqref="F2:F121"/>
    </sheetView>
  </sheetViews>
  <sheetFormatPr defaultColWidth="11.19921875" defaultRowHeight="15.6" x14ac:dyDescent="0.3"/>
  <cols>
    <col min="2" max="2" width="23.69921875" customWidth="1"/>
    <col min="4" max="4" width="16" customWidth="1"/>
    <col min="5" max="5" width="24.19921875" style="1" customWidth="1"/>
    <col min="6" max="6" width="19.5" customWidth="1"/>
    <col min="7" max="7" width="20.6992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33</v>
      </c>
      <c r="E1" s="1" t="s">
        <v>34</v>
      </c>
      <c r="F1" s="1" t="s">
        <v>37</v>
      </c>
      <c r="G1" s="1" t="s">
        <v>38</v>
      </c>
    </row>
    <row r="2" spans="1:7" x14ac:dyDescent="0.3">
      <c r="A2" s="1">
        <v>2023</v>
      </c>
      <c r="B2" s="1" t="s">
        <v>3</v>
      </c>
      <c r="C2" s="1">
        <v>0.51900000000000002</v>
      </c>
      <c r="D2" s="1">
        <v>4717000</v>
      </c>
      <c r="E2" s="8">
        <v>24.47</v>
      </c>
      <c r="F2" s="1">
        <v>1961182</v>
      </c>
      <c r="G2" s="1">
        <v>276</v>
      </c>
    </row>
    <row r="3" spans="1:7" x14ac:dyDescent="0.3">
      <c r="A3" s="1">
        <v>2023</v>
      </c>
      <c r="B3" s="1" t="s">
        <v>4</v>
      </c>
      <c r="C3" s="1">
        <v>0.64200000000000002</v>
      </c>
      <c r="D3" s="1">
        <v>6106000</v>
      </c>
      <c r="E3" s="8">
        <v>37.06</v>
      </c>
      <c r="F3" s="1">
        <v>3191505</v>
      </c>
      <c r="G3" s="1">
        <v>473</v>
      </c>
    </row>
    <row r="4" spans="1:7" x14ac:dyDescent="0.3">
      <c r="A4" s="1">
        <v>2023</v>
      </c>
      <c r="B4" s="1" t="s">
        <v>5</v>
      </c>
      <c r="C4" s="1">
        <v>0.623</v>
      </c>
      <c r="D4" s="1">
        <v>2355000</v>
      </c>
      <c r="E4" s="8">
        <v>34.270000000000003</v>
      </c>
      <c r="F4" s="1">
        <v>1936798</v>
      </c>
      <c r="G4" s="1">
        <v>264</v>
      </c>
    </row>
    <row r="5" spans="1:7" x14ac:dyDescent="0.3">
      <c r="A5" s="1">
        <v>2023</v>
      </c>
      <c r="B5" s="1" t="s">
        <v>6</v>
      </c>
      <c r="C5" s="1">
        <v>0.48099999999999998</v>
      </c>
      <c r="D5" s="1">
        <v>4344000</v>
      </c>
      <c r="E5" s="8">
        <v>62.94</v>
      </c>
      <c r="F5" s="1">
        <v>2672130</v>
      </c>
      <c r="G5" s="1">
        <v>500</v>
      </c>
    </row>
    <row r="6" spans="1:7" x14ac:dyDescent="0.3">
      <c r="A6" s="1">
        <v>2023</v>
      </c>
      <c r="B6" s="1" t="s">
        <v>7</v>
      </c>
      <c r="C6" s="1">
        <v>0.51200000000000001</v>
      </c>
      <c r="D6" s="1">
        <v>8937000</v>
      </c>
      <c r="E6" s="8">
        <v>53.62</v>
      </c>
      <c r="F6" s="1">
        <v>2775149</v>
      </c>
      <c r="G6" s="1">
        <v>506</v>
      </c>
    </row>
    <row r="7" spans="1:7" x14ac:dyDescent="0.3">
      <c r="A7" s="1">
        <v>2023</v>
      </c>
      <c r="B7" s="1" t="s">
        <v>8</v>
      </c>
      <c r="C7" s="1">
        <v>0.377</v>
      </c>
      <c r="D7" s="1">
        <v>8937000</v>
      </c>
      <c r="E7" s="8">
        <v>32.42</v>
      </c>
      <c r="F7" s="1">
        <v>1669628</v>
      </c>
      <c r="G7" s="1">
        <v>276</v>
      </c>
    </row>
    <row r="8" spans="1:7" x14ac:dyDescent="0.3">
      <c r="A8" s="1">
        <v>2023</v>
      </c>
      <c r="B8" s="1" t="s">
        <v>9</v>
      </c>
      <c r="C8" s="1">
        <v>0.50600000000000001</v>
      </c>
      <c r="D8" s="1">
        <v>1775000</v>
      </c>
      <c r="E8" s="8">
        <v>24.89</v>
      </c>
      <c r="F8" s="1">
        <v>2038302</v>
      </c>
      <c r="G8" s="1">
        <v>250</v>
      </c>
    </row>
    <row r="9" spans="1:7" x14ac:dyDescent="0.3">
      <c r="A9" s="1">
        <v>2023</v>
      </c>
      <c r="B9" s="1" t="s">
        <v>10</v>
      </c>
      <c r="C9" s="1">
        <v>0.46899999999999997</v>
      </c>
      <c r="D9" s="1">
        <v>1764000</v>
      </c>
      <c r="E9" s="8">
        <v>30.99</v>
      </c>
      <c r="F9" s="1">
        <v>1834068</v>
      </c>
      <c r="G9" s="1">
        <v>268</v>
      </c>
    </row>
    <row r="10" spans="1:7" x14ac:dyDescent="0.3">
      <c r="A10" s="1">
        <v>2023</v>
      </c>
      <c r="B10" s="1" t="s">
        <v>11</v>
      </c>
      <c r="C10" s="1">
        <v>0.36399999999999999</v>
      </c>
      <c r="D10" s="1">
        <v>2931000</v>
      </c>
      <c r="E10" s="8">
        <v>26.16</v>
      </c>
      <c r="F10" s="1">
        <v>2607935</v>
      </c>
      <c r="G10" s="1">
        <v>286</v>
      </c>
    </row>
    <row r="11" spans="1:7" x14ac:dyDescent="0.3">
      <c r="A11" s="1">
        <v>2023</v>
      </c>
      <c r="B11" s="1" t="s">
        <v>12</v>
      </c>
      <c r="C11" s="1">
        <v>0.48099999999999998</v>
      </c>
      <c r="D11" s="1">
        <v>3521000</v>
      </c>
      <c r="E11" s="8">
        <v>26.84</v>
      </c>
      <c r="F11" s="1">
        <v>1612876</v>
      </c>
      <c r="G11" s="1">
        <v>260</v>
      </c>
    </row>
    <row r="12" spans="1:7" x14ac:dyDescent="0.3">
      <c r="A12" s="1">
        <v>2023</v>
      </c>
      <c r="B12" s="1" t="s">
        <v>13</v>
      </c>
      <c r="C12" s="1">
        <v>0.55600000000000005</v>
      </c>
      <c r="D12" s="1">
        <v>6707000</v>
      </c>
      <c r="E12" s="8">
        <v>62.56</v>
      </c>
      <c r="F12" s="1">
        <v>3052347</v>
      </c>
      <c r="G12" s="1">
        <v>407</v>
      </c>
    </row>
    <row r="13" spans="1:7" x14ac:dyDescent="0.3">
      <c r="A13" s="1">
        <v>2023</v>
      </c>
      <c r="B13" s="1" t="s">
        <v>14</v>
      </c>
      <c r="C13" s="1">
        <v>0.34599999999999997</v>
      </c>
      <c r="D13" s="1">
        <v>1725000</v>
      </c>
      <c r="E13" s="8">
        <v>36.42</v>
      </c>
      <c r="F13" s="1">
        <v>1307052</v>
      </c>
      <c r="G13" s="1">
        <v>260</v>
      </c>
    </row>
    <row r="14" spans="1:7" x14ac:dyDescent="0.3">
      <c r="A14" s="1">
        <v>2023</v>
      </c>
      <c r="B14" s="1" t="s">
        <v>15</v>
      </c>
      <c r="C14" s="1">
        <v>0.45100000000000001</v>
      </c>
      <c r="D14" s="1">
        <v>12534000</v>
      </c>
      <c r="E14" s="8">
        <v>32.93</v>
      </c>
      <c r="F14" s="1">
        <v>2640575</v>
      </c>
      <c r="G14" s="1">
        <v>371</v>
      </c>
    </row>
    <row r="15" spans="1:7" x14ac:dyDescent="0.3">
      <c r="A15" s="1">
        <v>2023</v>
      </c>
      <c r="B15" s="1" t="s">
        <v>16</v>
      </c>
      <c r="C15" s="1">
        <v>0.61699999999999999</v>
      </c>
      <c r="D15" s="1">
        <v>12534000</v>
      </c>
      <c r="E15" s="8">
        <v>52.76</v>
      </c>
      <c r="F15" s="1">
        <v>3837079</v>
      </c>
      <c r="G15" s="1">
        <v>549</v>
      </c>
    </row>
    <row r="16" spans="1:7" x14ac:dyDescent="0.3">
      <c r="A16" s="1">
        <v>2023</v>
      </c>
      <c r="B16" s="1" t="s">
        <v>17</v>
      </c>
      <c r="C16" s="1">
        <v>0.51900000000000002</v>
      </c>
      <c r="D16" s="1">
        <v>6265000</v>
      </c>
      <c r="E16" s="8">
        <v>22.98</v>
      </c>
      <c r="F16" s="1">
        <v>1162819</v>
      </c>
      <c r="G16" s="1">
        <v>238</v>
      </c>
    </row>
    <row r="17" spans="1:7" x14ac:dyDescent="0.3">
      <c r="A17" s="1">
        <v>2023</v>
      </c>
      <c r="B17" s="1" t="s">
        <v>35</v>
      </c>
      <c r="C17" s="1">
        <v>0.56799999999999995</v>
      </c>
      <c r="D17" s="1">
        <v>1455000</v>
      </c>
      <c r="E17" s="8">
        <v>31.74</v>
      </c>
      <c r="F17" s="1">
        <v>2551347</v>
      </c>
      <c r="G17" s="1">
        <v>294</v>
      </c>
    </row>
    <row r="18" spans="1:7" x14ac:dyDescent="0.3">
      <c r="A18" s="1">
        <v>2023</v>
      </c>
      <c r="B18" s="1" t="s">
        <v>19</v>
      </c>
      <c r="C18" s="1">
        <v>0.53700000000000003</v>
      </c>
      <c r="D18" s="1">
        <v>2990000</v>
      </c>
      <c r="E18" s="8">
        <v>33.89</v>
      </c>
      <c r="F18" s="1">
        <v>1974124</v>
      </c>
      <c r="G18" s="1">
        <v>267</v>
      </c>
    </row>
    <row r="19" spans="1:7" x14ac:dyDescent="0.3">
      <c r="A19" s="1">
        <v>2023</v>
      </c>
      <c r="B19" s="1" t="s">
        <v>20</v>
      </c>
      <c r="C19" s="1">
        <v>0.46300000000000002</v>
      </c>
      <c r="D19" s="1">
        <v>18937000</v>
      </c>
      <c r="E19" s="8">
        <v>28.73</v>
      </c>
      <c r="F19" s="1">
        <v>2573555</v>
      </c>
      <c r="G19" s="1">
        <v>393</v>
      </c>
    </row>
    <row r="20" spans="1:7" x14ac:dyDescent="0.3">
      <c r="A20" s="1">
        <v>2023</v>
      </c>
      <c r="B20" s="1" t="s">
        <v>21</v>
      </c>
      <c r="C20" s="1">
        <v>0.50600000000000001</v>
      </c>
      <c r="D20" s="1">
        <v>18937000</v>
      </c>
      <c r="E20" s="8">
        <v>65.930000000000007</v>
      </c>
      <c r="F20" s="1">
        <v>3269016</v>
      </c>
      <c r="G20" s="1">
        <v>679</v>
      </c>
    </row>
    <row r="21" spans="1:7" x14ac:dyDescent="0.3">
      <c r="A21" s="1">
        <v>2023</v>
      </c>
      <c r="B21" s="1" t="s">
        <v>22</v>
      </c>
      <c r="C21" s="1">
        <v>0.309</v>
      </c>
      <c r="D21" s="6">
        <v>425400</v>
      </c>
      <c r="E21" s="8">
        <v>30.26</v>
      </c>
      <c r="F21" s="1">
        <v>832352</v>
      </c>
      <c r="G21" s="1">
        <v>212</v>
      </c>
    </row>
    <row r="22" spans="1:7" x14ac:dyDescent="0.3">
      <c r="A22" s="1">
        <v>2023</v>
      </c>
      <c r="B22" s="1" t="s">
        <v>36</v>
      </c>
      <c r="C22" s="1">
        <v>0.55600000000000005</v>
      </c>
      <c r="D22" s="1">
        <v>5785000</v>
      </c>
      <c r="E22" s="8">
        <v>37.46</v>
      </c>
      <c r="F22" s="1">
        <v>3052605</v>
      </c>
      <c r="G22" s="1">
        <v>398</v>
      </c>
    </row>
    <row r="23" spans="1:7" x14ac:dyDescent="0.3">
      <c r="A23" s="1">
        <v>2023</v>
      </c>
      <c r="B23" s="1" t="s">
        <v>24</v>
      </c>
      <c r="C23" s="1">
        <v>0.46899999999999997</v>
      </c>
      <c r="D23" s="1">
        <v>1702000</v>
      </c>
      <c r="E23" s="8">
        <v>26.21</v>
      </c>
      <c r="F23" s="1">
        <v>1630624</v>
      </c>
      <c r="G23" s="1">
        <v>262</v>
      </c>
    </row>
    <row r="24" spans="1:7" x14ac:dyDescent="0.3">
      <c r="A24" s="1">
        <v>2023</v>
      </c>
      <c r="B24" s="1" t="s">
        <v>25</v>
      </c>
      <c r="C24" s="1">
        <v>0.50600000000000001</v>
      </c>
      <c r="D24" s="1">
        <v>3319000</v>
      </c>
      <c r="E24" s="8">
        <v>33.81</v>
      </c>
      <c r="F24" s="1">
        <v>3271554</v>
      </c>
      <c r="G24" s="1">
        <v>394</v>
      </c>
    </row>
    <row r="25" spans="1:7" x14ac:dyDescent="0.3">
      <c r="A25" s="1">
        <v>2023</v>
      </c>
      <c r="B25" s="1" t="s">
        <v>26</v>
      </c>
      <c r="C25" s="1">
        <v>0.54300000000000004</v>
      </c>
      <c r="D25" s="1">
        <v>3519000</v>
      </c>
      <c r="E25" s="8">
        <v>37.94</v>
      </c>
      <c r="F25" s="1">
        <v>2690418</v>
      </c>
      <c r="G25" s="1">
        <v>363</v>
      </c>
    </row>
    <row r="26" spans="1:7" x14ac:dyDescent="0.3">
      <c r="A26" s="1">
        <v>2023</v>
      </c>
      <c r="B26" s="1" t="s">
        <v>27</v>
      </c>
      <c r="C26" s="1">
        <v>0.48799999999999999</v>
      </c>
      <c r="D26" s="1">
        <v>3328000</v>
      </c>
      <c r="E26" s="8">
        <v>40.81</v>
      </c>
      <c r="F26" s="1">
        <v>2500153</v>
      </c>
      <c r="G26" s="1">
        <v>443</v>
      </c>
    </row>
    <row r="27" spans="1:7" x14ac:dyDescent="0.3">
      <c r="A27" s="1">
        <v>2023</v>
      </c>
      <c r="B27" s="1" t="s">
        <v>28</v>
      </c>
      <c r="C27" s="1">
        <v>0.438</v>
      </c>
      <c r="D27" s="1">
        <v>2230000</v>
      </c>
      <c r="E27" s="8">
        <v>38.43</v>
      </c>
      <c r="F27" s="1">
        <v>3241091</v>
      </c>
      <c r="G27" s="1">
        <v>358</v>
      </c>
    </row>
    <row r="28" spans="1:7" x14ac:dyDescent="0.3">
      <c r="A28" s="1">
        <v>2023</v>
      </c>
      <c r="B28" s="1" t="s">
        <v>29</v>
      </c>
      <c r="C28" s="1">
        <v>0.61099999999999999</v>
      </c>
      <c r="D28" s="1">
        <v>2977000</v>
      </c>
      <c r="E28" s="8">
        <v>27.87</v>
      </c>
      <c r="F28" s="1">
        <v>1440301</v>
      </c>
      <c r="G28" s="1">
        <v>248</v>
      </c>
    </row>
    <row r="29" spans="1:7" x14ac:dyDescent="0.3">
      <c r="A29" s="1">
        <v>2023</v>
      </c>
      <c r="B29" s="1" t="s">
        <v>30</v>
      </c>
      <c r="C29" s="1">
        <v>0.55600000000000005</v>
      </c>
      <c r="D29" s="1">
        <v>6574000</v>
      </c>
      <c r="E29" s="8">
        <v>38.53</v>
      </c>
      <c r="F29" s="1">
        <v>2533044</v>
      </c>
      <c r="G29" s="1">
        <v>366</v>
      </c>
    </row>
    <row r="30" spans="1:7" x14ac:dyDescent="0.3">
      <c r="A30" s="1">
        <v>2023</v>
      </c>
      <c r="B30" s="1" t="s">
        <v>31</v>
      </c>
      <c r="C30" s="1">
        <v>0.54900000000000004</v>
      </c>
      <c r="D30" s="1">
        <v>6372000</v>
      </c>
      <c r="E30" s="8">
        <v>32.24</v>
      </c>
      <c r="F30" s="1">
        <v>3021904</v>
      </c>
      <c r="G30" s="1">
        <v>294</v>
      </c>
    </row>
    <row r="31" spans="1:7" x14ac:dyDescent="0.3">
      <c r="A31" s="1">
        <v>2023</v>
      </c>
      <c r="B31" s="1" t="s">
        <v>32</v>
      </c>
      <c r="C31" s="1">
        <v>0.438</v>
      </c>
      <c r="D31" s="1">
        <v>5490000</v>
      </c>
      <c r="E31" s="8">
        <v>44.78</v>
      </c>
      <c r="F31" s="1">
        <v>1865832</v>
      </c>
      <c r="G31" s="1">
        <v>356</v>
      </c>
    </row>
    <row r="32" spans="1:7" x14ac:dyDescent="0.3">
      <c r="A32" s="2">
        <v>2022</v>
      </c>
      <c r="B32" s="1" t="s">
        <v>3</v>
      </c>
      <c r="C32" s="1">
        <v>0.45700000000000002</v>
      </c>
      <c r="D32" s="1">
        <v>4652000</v>
      </c>
      <c r="E32" s="8">
        <v>22.12</v>
      </c>
      <c r="F32" s="1">
        <v>1605199</v>
      </c>
      <c r="G32" s="1">
        <v>267</v>
      </c>
    </row>
    <row r="33" spans="1:7" x14ac:dyDescent="0.3">
      <c r="A33" s="2">
        <v>2022</v>
      </c>
      <c r="B33" s="1" t="s">
        <v>4</v>
      </c>
      <c r="C33" s="1">
        <v>0.623</v>
      </c>
      <c r="D33" s="1">
        <v>6013000</v>
      </c>
      <c r="E33" s="8">
        <v>34.76</v>
      </c>
      <c r="F33" s="1">
        <v>3129931</v>
      </c>
      <c r="G33" s="1">
        <v>443</v>
      </c>
    </row>
    <row r="34" spans="1:7" x14ac:dyDescent="0.3">
      <c r="A34" s="2">
        <v>2022</v>
      </c>
      <c r="B34" s="1" t="s">
        <v>5</v>
      </c>
      <c r="C34" s="1">
        <v>0.51200000000000001</v>
      </c>
      <c r="D34" s="1">
        <v>2343000</v>
      </c>
      <c r="E34" s="8">
        <v>30.1</v>
      </c>
      <c r="F34" s="1">
        <v>1368367</v>
      </c>
      <c r="G34" s="1">
        <v>251</v>
      </c>
    </row>
    <row r="35" spans="1:7" x14ac:dyDescent="0.3">
      <c r="A35" s="2">
        <v>2022</v>
      </c>
      <c r="B35" s="1" t="s">
        <v>6</v>
      </c>
      <c r="C35" s="1">
        <v>0.48099999999999998</v>
      </c>
      <c r="D35" s="1">
        <v>4327000</v>
      </c>
      <c r="E35" s="8">
        <v>61.71</v>
      </c>
      <c r="F35" s="1">
        <v>2625089</v>
      </c>
      <c r="G35" s="1">
        <v>451</v>
      </c>
    </row>
    <row r="36" spans="1:7" x14ac:dyDescent="0.3">
      <c r="A36" s="2">
        <v>2022</v>
      </c>
      <c r="B36" s="1" t="s">
        <v>7</v>
      </c>
      <c r="C36" s="1">
        <v>0.45700000000000002</v>
      </c>
      <c r="D36" s="1">
        <v>8901000</v>
      </c>
      <c r="E36" s="8">
        <v>56.83</v>
      </c>
      <c r="F36" s="1">
        <v>2616780</v>
      </c>
      <c r="G36" s="1">
        <v>425</v>
      </c>
    </row>
    <row r="37" spans="1:7" x14ac:dyDescent="0.3">
      <c r="A37" s="2">
        <v>2022</v>
      </c>
      <c r="B37" s="1" t="s">
        <v>8</v>
      </c>
      <c r="C37" s="1">
        <v>0.5</v>
      </c>
      <c r="D37" s="1">
        <v>8901000</v>
      </c>
      <c r="E37" s="8">
        <v>34.43</v>
      </c>
      <c r="F37" s="1">
        <v>2009359</v>
      </c>
      <c r="G37" s="1">
        <v>258</v>
      </c>
    </row>
    <row r="38" spans="1:7" x14ac:dyDescent="0.3">
      <c r="A38" s="2">
        <v>2022</v>
      </c>
      <c r="B38" s="1" t="s">
        <v>9</v>
      </c>
      <c r="C38" s="1">
        <v>0.38300000000000001</v>
      </c>
      <c r="D38" s="1">
        <v>1764000</v>
      </c>
      <c r="E38" s="8">
        <v>24.25</v>
      </c>
      <c r="F38" s="1">
        <v>1395770</v>
      </c>
      <c r="G38" s="1">
        <v>266</v>
      </c>
    </row>
    <row r="39" spans="1:7" x14ac:dyDescent="0.3">
      <c r="A39" s="2">
        <v>2022</v>
      </c>
      <c r="B39" s="1" t="s">
        <v>10</v>
      </c>
      <c r="C39" s="1">
        <v>0.56799999999999995</v>
      </c>
      <c r="D39" s="1">
        <v>1761000</v>
      </c>
      <c r="E39" s="8">
        <v>30.53</v>
      </c>
      <c r="F39" s="1">
        <v>1295870</v>
      </c>
      <c r="G39" s="1">
        <v>267</v>
      </c>
    </row>
    <row r="40" spans="1:7" x14ac:dyDescent="0.3">
      <c r="A40" s="2">
        <v>2022</v>
      </c>
      <c r="B40" s="1" t="s">
        <v>11</v>
      </c>
      <c r="C40" s="1">
        <v>0.42</v>
      </c>
      <c r="D40" s="1">
        <v>2897000</v>
      </c>
      <c r="E40" s="8">
        <v>25.51</v>
      </c>
      <c r="F40" s="1">
        <v>2597428</v>
      </c>
      <c r="G40" s="1">
        <v>270</v>
      </c>
    </row>
    <row r="41" spans="1:7" x14ac:dyDescent="0.3">
      <c r="A41" s="2">
        <v>2022</v>
      </c>
      <c r="B41" s="1" t="s">
        <v>12</v>
      </c>
      <c r="C41" s="1">
        <v>0.40699999999999997</v>
      </c>
      <c r="D41" s="1">
        <v>3521000</v>
      </c>
      <c r="E41" s="8">
        <v>26.84</v>
      </c>
      <c r="F41" s="1">
        <v>1575544</v>
      </c>
      <c r="G41" s="1">
        <v>268</v>
      </c>
    </row>
    <row r="42" spans="1:7" x14ac:dyDescent="0.3">
      <c r="A42" s="2">
        <v>2022</v>
      </c>
      <c r="B42" s="1" t="s">
        <v>13</v>
      </c>
      <c r="C42" s="1">
        <v>0.65400000000000003</v>
      </c>
      <c r="D42" s="1">
        <v>6603000</v>
      </c>
      <c r="E42" s="8">
        <v>58.61</v>
      </c>
      <c r="F42" s="1">
        <v>2688998</v>
      </c>
      <c r="G42" s="1">
        <v>388</v>
      </c>
    </row>
    <row r="43" spans="1:7" x14ac:dyDescent="0.3">
      <c r="A43" s="2">
        <v>2022</v>
      </c>
      <c r="B43" s="1" t="s">
        <v>14</v>
      </c>
      <c r="C43" s="1">
        <v>0.40100000000000002</v>
      </c>
      <c r="D43" s="1">
        <v>1711000</v>
      </c>
      <c r="E43" s="8">
        <v>35.159999999999997</v>
      </c>
      <c r="F43" s="1">
        <v>1277686</v>
      </c>
      <c r="G43" s="1">
        <v>263</v>
      </c>
    </row>
    <row r="44" spans="1:7" x14ac:dyDescent="0.3">
      <c r="A44" s="2">
        <v>2022</v>
      </c>
      <c r="B44" s="1" t="s">
        <v>15</v>
      </c>
      <c r="C44" s="1">
        <v>0.45100000000000001</v>
      </c>
      <c r="D44" s="1">
        <v>12488000</v>
      </c>
      <c r="E44" s="8">
        <v>32.03</v>
      </c>
      <c r="F44" s="1">
        <v>2457461</v>
      </c>
      <c r="G44" s="1">
        <v>331</v>
      </c>
    </row>
    <row r="45" spans="1:7" x14ac:dyDescent="0.3">
      <c r="A45" s="2">
        <v>2022</v>
      </c>
      <c r="B45" s="1" t="s">
        <v>16</v>
      </c>
      <c r="C45" s="1">
        <v>0.68500000000000005</v>
      </c>
      <c r="D45" s="1">
        <v>12488000</v>
      </c>
      <c r="E45" s="8">
        <v>50.19</v>
      </c>
      <c r="F45" s="1">
        <v>3861408</v>
      </c>
      <c r="G45" s="1">
        <v>556</v>
      </c>
    </row>
    <row r="46" spans="1:7" x14ac:dyDescent="0.3">
      <c r="A46" s="2">
        <v>2022</v>
      </c>
      <c r="B46" s="1" t="s">
        <v>17</v>
      </c>
      <c r="C46" s="1">
        <v>0.42599999999999999</v>
      </c>
      <c r="D46" s="1">
        <v>6215000</v>
      </c>
      <c r="E46" s="8">
        <v>23.27</v>
      </c>
      <c r="F46" s="1">
        <v>907487</v>
      </c>
      <c r="G46" s="1">
        <v>240</v>
      </c>
    </row>
    <row r="47" spans="1:7" x14ac:dyDescent="0.3">
      <c r="A47" s="2">
        <v>2022</v>
      </c>
      <c r="B47" s="1" t="s">
        <v>18</v>
      </c>
      <c r="C47" s="1">
        <v>0.53100000000000003</v>
      </c>
      <c r="D47" s="1">
        <v>1448000</v>
      </c>
      <c r="E47" s="8">
        <v>31.29</v>
      </c>
      <c r="F47" s="1">
        <v>2422420</v>
      </c>
      <c r="G47" s="1">
        <v>269</v>
      </c>
    </row>
    <row r="48" spans="1:7" x14ac:dyDescent="0.3">
      <c r="A48" s="2">
        <v>2022</v>
      </c>
      <c r="B48" s="1" t="s">
        <v>19</v>
      </c>
      <c r="C48" s="1">
        <v>0.48099999999999998</v>
      </c>
      <c r="D48" s="1">
        <v>2967000</v>
      </c>
      <c r="E48" s="8">
        <v>32.65</v>
      </c>
      <c r="F48" s="1">
        <v>1801128</v>
      </c>
      <c r="G48" s="1">
        <v>268</v>
      </c>
    </row>
    <row r="49" spans="1:7" x14ac:dyDescent="0.3">
      <c r="A49" s="2">
        <v>2022</v>
      </c>
      <c r="B49" s="1" t="s">
        <v>20</v>
      </c>
      <c r="C49" s="1">
        <v>0.623</v>
      </c>
      <c r="D49" s="1">
        <v>18867000</v>
      </c>
      <c r="E49" s="8">
        <v>28.73</v>
      </c>
      <c r="F49" s="1">
        <v>2564737</v>
      </c>
      <c r="G49" s="1">
        <v>302</v>
      </c>
    </row>
    <row r="50" spans="1:7" x14ac:dyDescent="0.3">
      <c r="A50" s="2">
        <v>2022</v>
      </c>
      <c r="B50" s="1" t="s">
        <v>21</v>
      </c>
      <c r="C50" s="1">
        <v>0.61099999999999999</v>
      </c>
      <c r="D50" s="1">
        <v>18867000</v>
      </c>
      <c r="E50" s="1">
        <v>61.59</v>
      </c>
      <c r="F50" s="1">
        <v>3136207</v>
      </c>
      <c r="G50" s="1">
        <v>482</v>
      </c>
    </row>
    <row r="51" spans="1:7" x14ac:dyDescent="0.3">
      <c r="A51" s="2">
        <v>2022</v>
      </c>
      <c r="B51" s="1" t="s">
        <v>22</v>
      </c>
      <c r="C51" s="1">
        <v>0.37</v>
      </c>
      <c r="D51" s="6">
        <v>430600</v>
      </c>
      <c r="E51" s="8">
        <v>32.56</v>
      </c>
      <c r="F51" s="1">
        <v>787902</v>
      </c>
      <c r="G51" s="1">
        <v>208</v>
      </c>
    </row>
    <row r="52" spans="1:7" x14ac:dyDescent="0.3">
      <c r="A52" s="2">
        <v>2022</v>
      </c>
      <c r="B52" s="1" t="s">
        <v>23</v>
      </c>
      <c r="C52" s="1">
        <v>0.53700000000000003</v>
      </c>
      <c r="D52" s="1">
        <v>5756000</v>
      </c>
      <c r="E52" s="8">
        <v>36.06</v>
      </c>
      <c r="F52" s="1">
        <v>2276736</v>
      </c>
      <c r="G52" s="1">
        <v>323</v>
      </c>
    </row>
    <row r="53" spans="1:7" x14ac:dyDescent="0.3">
      <c r="A53" s="2">
        <v>2022</v>
      </c>
      <c r="B53" s="1" t="s">
        <v>24</v>
      </c>
      <c r="C53" s="1">
        <v>0.38300000000000001</v>
      </c>
      <c r="D53" s="1">
        <v>1699000</v>
      </c>
      <c r="E53" s="8">
        <v>25.46</v>
      </c>
      <c r="F53" s="1">
        <v>1257458</v>
      </c>
      <c r="G53" s="1">
        <v>258</v>
      </c>
    </row>
    <row r="54" spans="1:7" x14ac:dyDescent="0.3">
      <c r="A54" s="2">
        <v>2022</v>
      </c>
      <c r="B54" s="1" t="s">
        <v>25</v>
      </c>
      <c r="C54" s="1">
        <v>0.54900000000000004</v>
      </c>
      <c r="D54" s="1">
        <v>3295000</v>
      </c>
      <c r="E54" s="8">
        <v>27.44</v>
      </c>
      <c r="F54" s="1">
        <v>2987470</v>
      </c>
      <c r="G54" s="1">
        <v>282</v>
      </c>
    </row>
    <row r="55" spans="1:7" x14ac:dyDescent="0.3">
      <c r="A55" s="2">
        <v>2022</v>
      </c>
      <c r="B55" s="1" t="s">
        <v>26</v>
      </c>
      <c r="C55" s="1">
        <v>0.55600000000000005</v>
      </c>
      <c r="D55" s="1">
        <v>3489000</v>
      </c>
      <c r="E55" s="8">
        <v>35.22</v>
      </c>
      <c r="F55" s="1">
        <v>2287267</v>
      </c>
      <c r="G55" s="1">
        <v>313</v>
      </c>
    </row>
    <row r="56" spans="1:7" x14ac:dyDescent="0.3">
      <c r="A56" s="2">
        <v>2022</v>
      </c>
      <c r="B56" s="1" t="s">
        <v>27</v>
      </c>
      <c r="C56" s="1">
        <v>0.5</v>
      </c>
      <c r="D56" s="1">
        <v>3318000</v>
      </c>
      <c r="E56" s="8">
        <v>39.04</v>
      </c>
      <c r="F56" s="1">
        <v>2482686</v>
      </c>
      <c r="G56" s="1">
        <v>384</v>
      </c>
    </row>
    <row r="57" spans="1:7" x14ac:dyDescent="0.3">
      <c r="A57" s="2">
        <v>2022</v>
      </c>
      <c r="B57" s="1" t="s">
        <v>28</v>
      </c>
      <c r="C57" s="1">
        <v>0.57399999999999995</v>
      </c>
      <c r="D57" s="1">
        <v>2221000</v>
      </c>
      <c r="E57" s="8">
        <v>36.4</v>
      </c>
      <c r="F57" s="1">
        <v>3320551</v>
      </c>
      <c r="G57" s="1">
        <v>287</v>
      </c>
    </row>
    <row r="58" spans="1:7" x14ac:dyDescent="0.3">
      <c r="A58" s="2">
        <v>2022</v>
      </c>
      <c r="B58" s="1" t="s">
        <v>29</v>
      </c>
      <c r="C58" s="1">
        <v>0.53100000000000003</v>
      </c>
      <c r="D58" s="1">
        <v>2945000</v>
      </c>
      <c r="E58" s="8">
        <v>26.13</v>
      </c>
      <c r="F58" s="1">
        <v>1128127</v>
      </c>
      <c r="G58" s="1">
        <v>252</v>
      </c>
    </row>
    <row r="59" spans="1:7" x14ac:dyDescent="0.3">
      <c r="A59" s="2">
        <v>2022</v>
      </c>
      <c r="B59" s="1" t="s">
        <v>30</v>
      </c>
      <c r="C59" s="1">
        <v>0.42</v>
      </c>
      <c r="D59" s="1">
        <v>6488000</v>
      </c>
      <c r="E59" s="8">
        <v>37.94</v>
      </c>
      <c r="F59" s="1">
        <v>2011361</v>
      </c>
      <c r="G59" s="1">
        <v>387</v>
      </c>
    </row>
    <row r="60" spans="1:7" x14ac:dyDescent="0.3">
      <c r="A60" s="2">
        <v>2022</v>
      </c>
      <c r="B60" s="1" t="s">
        <v>31</v>
      </c>
      <c r="C60" s="1">
        <v>0.56799999999999995</v>
      </c>
      <c r="D60" s="1">
        <v>6313000</v>
      </c>
      <c r="E60" s="8">
        <v>32.03</v>
      </c>
      <c r="F60" s="1">
        <v>2653830</v>
      </c>
      <c r="G60" s="1">
        <v>238</v>
      </c>
    </row>
    <row r="61" spans="1:7" x14ac:dyDescent="0.3">
      <c r="A61" s="2">
        <v>2022</v>
      </c>
      <c r="B61" s="1" t="s">
        <v>32</v>
      </c>
      <c r="C61" s="1">
        <v>0.34</v>
      </c>
      <c r="D61" s="1">
        <v>5434000</v>
      </c>
      <c r="E61" s="8">
        <v>48.95</v>
      </c>
      <c r="F61" s="1">
        <v>2026401</v>
      </c>
      <c r="G61" s="1">
        <v>322</v>
      </c>
    </row>
    <row r="62" spans="1:7" x14ac:dyDescent="0.3">
      <c r="A62" s="7">
        <v>2019</v>
      </c>
      <c r="B62" s="1" t="s">
        <v>3</v>
      </c>
      <c r="C62" s="1">
        <v>0.52500000000000002</v>
      </c>
      <c r="D62" s="1">
        <v>4436000</v>
      </c>
      <c r="E62" s="8">
        <v>20.86</v>
      </c>
      <c r="F62" s="1">
        <v>2135510</v>
      </c>
      <c r="G62" s="1">
        <v>278</v>
      </c>
    </row>
    <row r="63" spans="1:7" x14ac:dyDescent="0.3">
      <c r="A63" s="7">
        <v>2019</v>
      </c>
      <c r="B63" s="1" t="s">
        <v>4</v>
      </c>
      <c r="C63" s="1">
        <v>0.59899999999999998</v>
      </c>
      <c r="D63" s="1">
        <v>5689000</v>
      </c>
      <c r="E63" s="8">
        <v>29.44</v>
      </c>
      <c r="F63" s="1">
        <v>2654920</v>
      </c>
      <c r="G63" s="1">
        <v>344</v>
      </c>
    </row>
    <row r="64" spans="1:7" x14ac:dyDescent="0.3">
      <c r="A64" s="7">
        <v>2019</v>
      </c>
      <c r="B64" s="1" t="s">
        <v>5</v>
      </c>
      <c r="C64" s="1">
        <v>0.33300000000000002</v>
      </c>
      <c r="D64" s="1">
        <v>2319000</v>
      </c>
      <c r="E64" s="8">
        <v>29.95</v>
      </c>
      <c r="F64" s="1">
        <v>1307807</v>
      </c>
      <c r="G64" s="1">
        <v>251</v>
      </c>
    </row>
    <row r="65" spans="1:7" x14ac:dyDescent="0.3">
      <c r="A65" s="7">
        <v>2019</v>
      </c>
      <c r="B65" s="1" t="s">
        <v>6</v>
      </c>
      <c r="C65" s="1">
        <v>0.51900000000000002</v>
      </c>
      <c r="D65" s="1">
        <v>4307000</v>
      </c>
      <c r="E65" s="8">
        <v>59.32</v>
      </c>
      <c r="F65" s="1">
        <v>2915502</v>
      </c>
      <c r="G65" s="1">
        <v>516</v>
      </c>
    </row>
    <row r="66" spans="1:7" x14ac:dyDescent="0.3">
      <c r="A66" s="7">
        <v>2019</v>
      </c>
      <c r="B66" s="1" t="s">
        <v>7</v>
      </c>
      <c r="C66" s="1">
        <v>0.51900000000000002</v>
      </c>
      <c r="D66" s="1">
        <v>8877000</v>
      </c>
      <c r="E66" s="8">
        <v>59.49</v>
      </c>
      <c r="F66" s="1">
        <v>3094865</v>
      </c>
      <c r="G66" s="1">
        <v>452</v>
      </c>
    </row>
    <row r="67" spans="1:7" x14ac:dyDescent="0.3">
      <c r="A67" s="7">
        <v>2019</v>
      </c>
      <c r="B67" s="1" t="s">
        <v>8</v>
      </c>
      <c r="C67" s="1">
        <v>0.44700000000000001</v>
      </c>
      <c r="D67" s="1">
        <v>8877000</v>
      </c>
      <c r="E67" s="8">
        <v>28.38</v>
      </c>
      <c r="F67" s="1">
        <v>1649775</v>
      </c>
      <c r="G67" s="1">
        <v>272</v>
      </c>
    </row>
    <row r="68" spans="1:7" x14ac:dyDescent="0.3">
      <c r="A68" s="7">
        <v>2019</v>
      </c>
      <c r="B68" s="1" t="s">
        <v>9</v>
      </c>
      <c r="C68" s="1">
        <v>0.46300000000000002</v>
      </c>
      <c r="D68" s="1">
        <v>1739000</v>
      </c>
      <c r="E68" s="8">
        <v>21.14</v>
      </c>
      <c r="F68" s="1">
        <v>1809075</v>
      </c>
      <c r="G68" s="1">
        <v>257</v>
      </c>
    </row>
    <row r="69" spans="1:7" x14ac:dyDescent="0.3">
      <c r="A69" s="7">
        <v>2019</v>
      </c>
      <c r="B69" s="1" t="s">
        <v>10</v>
      </c>
      <c r="C69" s="1">
        <v>0.54</v>
      </c>
      <c r="D69" s="1">
        <v>1769000</v>
      </c>
      <c r="E69" s="8">
        <v>31.16</v>
      </c>
      <c r="F69" s="1">
        <v>1738642</v>
      </c>
      <c r="G69" s="1">
        <v>282</v>
      </c>
    </row>
    <row r="70" spans="1:7" x14ac:dyDescent="0.3">
      <c r="A70" s="7">
        <v>2019</v>
      </c>
      <c r="B70" s="1" t="s">
        <v>11</v>
      </c>
      <c r="C70" s="1">
        <v>0.438</v>
      </c>
      <c r="D70" s="1">
        <v>2790000</v>
      </c>
      <c r="E70" s="8">
        <v>27.29</v>
      </c>
      <c r="F70" s="1">
        <v>2993244</v>
      </c>
      <c r="G70" s="1">
        <v>291</v>
      </c>
    </row>
    <row r="71" spans="1:7" x14ac:dyDescent="0.3">
      <c r="A71" s="7">
        <v>2019</v>
      </c>
      <c r="B71" s="1" t="s">
        <v>12</v>
      </c>
      <c r="C71" s="1">
        <v>0.29199999999999998</v>
      </c>
      <c r="D71" s="1">
        <v>3571000</v>
      </c>
      <c r="E71" s="8">
        <v>28.31</v>
      </c>
      <c r="F71" s="1">
        <v>1501430</v>
      </c>
      <c r="G71" s="1">
        <v>276</v>
      </c>
    </row>
    <row r="72" spans="1:7" x14ac:dyDescent="0.3">
      <c r="A72" s="7">
        <v>2019</v>
      </c>
      <c r="B72" s="1" t="s">
        <v>13</v>
      </c>
      <c r="C72" s="1">
        <v>0.66</v>
      </c>
      <c r="D72" s="1">
        <v>6245000</v>
      </c>
      <c r="E72" s="8">
        <v>49.85</v>
      </c>
      <c r="F72" s="1">
        <v>2857367</v>
      </c>
      <c r="G72" s="1">
        <v>368</v>
      </c>
    </row>
    <row r="73" spans="1:7" x14ac:dyDescent="0.3">
      <c r="A73" s="7">
        <v>2019</v>
      </c>
      <c r="B73" s="1" t="s">
        <v>14</v>
      </c>
      <c r="C73" s="1">
        <v>0.36399999999999999</v>
      </c>
      <c r="D73" s="1">
        <v>1675000</v>
      </c>
      <c r="E73" s="8">
        <v>32.840000000000003</v>
      </c>
      <c r="F73" s="1">
        <v>1479659</v>
      </c>
      <c r="G73" s="1">
        <v>244</v>
      </c>
    </row>
    <row r="74" spans="1:7" x14ac:dyDescent="0.3">
      <c r="A74" s="7">
        <v>2019</v>
      </c>
      <c r="B74" s="1" t="s">
        <v>15</v>
      </c>
      <c r="C74" s="1">
        <v>0.44400000000000001</v>
      </c>
      <c r="D74" s="1">
        <v>12448000</v>
      </c>
      <c r="E74" s="8">
        <v>30.92</v>
      </c>
      <c r="F74" s="1">
        <v>3023012</v>
      </c>
      <c r="G74" s="1">
        <v>348</v>
      </c>
    </row>
    <row r="75" spans="1:7" x14ac:dyDescent="0.3">
      <c r="A75" s="7">
        <v>2019</v>
      </c>
      <c r="B75" s="1" t="s">
        <v>16</v>
      </c>
      <c r="C75" s="1">
        <v>0.65400000000000003</v>
      </c>
      <c r="D75" s="1">
        <v>12448000</v>
      </c>
      <c r="E75" s="8">
        <v>42.62</v>
      </c>
      <c r="F75" s="1">
        <v>3974309</v>
      </c>
      <c r="G75" s="1">
        <v>549</v>
      </c>
    </row>
    <row r="76" spans="1:7" x14ac:dyDescent="0.3">
      <c r="A76" s="7">
        <v>2019</v>
      </c>
      <c r="B76" s="1" t="s">
        <v>17</v>
      </c>
      <c r="C76" s="1">
        <v>0.35199999999999998</v>
      </c>
      <c r="D76" s="1">
        <v>6079000</v>
      </c>
      <c r="E76" s="8">
        <v>22.55</v>
      </c>
      <c r="F76" s="1">
        <v>811302</v>
      </c>
      <c r="G76" s="1">
        <v>224</v>
      </c>
    </row>
    <row r="77" spans="1:7" x14ac:dyDescent="0.3">
      <c r="A77" s="7">
        <v>2019</v>
      </c>
      <c r="B77" s="1" t="s">
        <v>18</v>
      </c>
      <c r="C77" s="1">
        <v>0.54900000000000004</v>
      </c>
      <c r="D77" s="1">
        <v>1436000</v>
      </c>
      <c r="E77" s="8">
        <v>28.44</v>
      </c>
      <c r="F77" s="1">
        <v>2923299</v>
      </c>
      <c r="G77" s="1">
        <v>288</v>
      </c>
    </row>
    <row r="78" spans="1:7" x14ac:dyDescent="0.3">
      <c r="A78" s="7">
        <v>2019</v>
      </c>
      <c r="B78" s="1" t="s">
        <v>19</v>
      </c>
      <c r="C78" s="1">
        <v>0.623</v>
      </c>
      <c r="D78" s="1">
        <v>2907000</v>
      </c>
      <c r="E78" s="8">
        <v>32.68</v>
      </c>
      <c r="F78" s="1">
        <v>2303299</v>
      </c>
      <c r="G78" s="1">
        <v>269</v>
      </c>
    </row>
    <row r="79" spans="1:7" x14ac:dyDescent="0.3">
      <c r="A79" s="7">
        <v>2019</v>
      </c>
      <c r="B79" s="1" t="s">
        <v>20</v>
      </c>
      <c r="C79" s="1">
        <v>0.53100000000000003</v>
      </c>
      <c r="D79" s="1">
        <v>18805000</v>
      </c>
      <c r="E79" s="8">
        <v>27.6</v>
      </c>
      <c r="F79" s="1">
        <v>2442532</v>
      </c>
      <c r="G79" s="1">
        <v>340</v>
      </c>
    </row>
    <row r="80" spans="1:7" x14ac:dyDescent="0.3">
      <c r="A80" s="7">
        <v>2019</v>
      </c>
      <c r="B80" s="1" t="s">
        <v>21</v>
      </c>
      <c r="C80" s="1">
        <v>0.63600000000000001</v>
      </c>
      <c r="D80" s="1">
        <v>18805000</v>
      </c>
      <c r="E80" s="8">
        <v>47.62</v>
      </c>
      <c r="F80" s="1">
        <v>3304404</v>
      </c>
      <c r="G80" s="1">
        <v>668</v>
      </c>
    </row>
    <row r="81" spans="1:7" x14ac:dyDescent="0.3">
      <c r="A81" s="7">
        <v>2019</v>
      </c>
      <c r="B81" s="1" t="s">
        <v>22</v>
      </c>
      <c r="C81" s="1">
        <v>0.59899999999999998</v>
      </c>
      <c r="D81" s="1">
        <v>422700</v>
      </c>
      <c r="E81" s="8">
        <v>24.3</v>
      </c>
      <c r="F81" s="1">
        <v>1670734</v>
      </c>
      <c r="G81" s="1">
        <v>218</v>
      </c>
    </row>
    <row r="82" spans="1:7" x14ac:dyDescent="0.3">
      <c r="A82" s="7">
        <v>2019</v>
      </c>
      <c r="B82" s="1" t="s">
        <v>23</v>
      </c>
      <c r="C82" s="1">
        <v>0.5</v>
      </c>
      <c r="D82" s="1">
        <v>5705000</v>
      </c>
      <c r="E82" s="8">
        <v>36.04</v>
      </c>
      <c r="F82" s="1">
        <v>2727421</v>
      </c>
      <c r="G82" s="1">
        <v>341</v>
      </c>
    </row>
    <row r="83" spans="1:7" x14ac:dyDescent="0.3">
      <c r="A83" s="7">
        <v>2019</v>
      </c>
      <c r="B83" s="1" t="s">
        <v>24</v>
      </c>
      <c r="C83" s="1">
        <v>0.42599999999999999</v>
      </c>
      <c r="D83" s="1">
        <v>1710000</v>
      </c>
      <c r="E83" s="8">
        <v>22.81</v>
      </c>
      <c r="F83" s="1">
        <v>1491439</v>
      </c>
      <c r="G83" s="1">
        <v>254</v>
      </c>
    </row>
    <row r="84" spans="1:7" x14ac:dyDescent="0.3">
      <c r="A84" s="7">
        <v>2019</v>
      </c>
      <c r="B84" s="1" t="s">
        <v>25</v>
      </c>
      <c r="C84" s="1">
        <v>0.432</v>
      </c>
      <c r="D84" s="1">
        <v>3231000</v>
      </c>
      <c r="E84" s="8">
        <v>22.22</v>
      </c>
      <c r="F84" s="1">
        <v>2396399</v>
      </c>
      <c r="G84" s="1">
        <v>277</v>
      </c>
    </row>
    <row r="85" spans="1:7" x14ac:dyDescent="0.3">
      <c r="A85" s="7">
        <v>2019</v>
      </c>
      <c r="B85" s="1" t="s">
        <v>26</v>
      </c>
      <c r="C85" s="1">
        <v>0.42</v>
      </c>
      <c r="D85" s="1">
        <v>3406000</v>
      </c>
      <c r="E85" s="8">
        <v>37.770000000000003</v>
      </c>
      <c r="F85" s="1">
        <v>1791109</v>
      </c>
      <c r="G85" s="1">
        <v>320</v>
      </c>
    </row>
    <row r="86" spans="1:7" x14ac:dyDescent="0.3">
      <c r="A86" s="7">
        <v>2019</v>
      </c>
      <c r="B86" s="1" t="s">
        <v>27</v>
      </c>
      <c r="C86" s="1">
        <v>0.47499999999999998</v>
      </c>
      <c r="D86" s="1">
        <v>3318000</v>
      </c>
      <c r="E86" s="8">
        <v>38.32</v>
      </c>
      <c r="F86" s="1">
        <v>2707760</v>
      </c>
      <c r="G86" s="1">
        <v>462</v>
      </c>
    </row>
    <row r="87" spans="1:7" x14ac:dyDescent="0.3">
      <c r="A87" s="7">
        <v>2019</v>
      </c>
      <c r="B87" s="1" t="s">
        <v>28</v>
      </c>
      <c r="C87" s="1">
        <v>0.56200000000000006</v>
      </c>
      <c r="D87" s="1">
        <v>2212000</v>
      </c>
      <c r="E87" s="8">
        <v>35.54</v>
      </c>
      <c r="F87" s="1">
        <v>3480393</v>
      </c>
      <c r="G87" s="1">
        <v>356</v>
      </c>
    </row>
    <row r="88" spans="1:7" x14ac:dyDescent="0.3">
      <c r="A88" s="7">
        <v>2019</v>
      </c>
      <c r="B88" s="1" t="s">
        <v>29</v>
      </c>
      <c r="C88" s="1">
        <v>0.59299999999999997</v>
      </c>
      <c r="D88" s="1">
        <v>2842000</v>
      </c>
      <c r="E88" s="8">
        <v>22.53</v>
      </c>
      <c r="F88" s="1">
        <v>1178735</v>
      </c>
      <c r="G88" s="1">
        <v>228</v>
      </c>
    </row>
    <row r="89" spans="1:7" x14ac:dyDescent="0.3">
      <c r="A89" s="7">
        <v>2019</v>
      </c>
      <c r="B89" s="1" t="s">
        <v>30</v>
      </c>
      <c r="C89" s="1">
        <v>0.48099999999999998</v>
      </c>
      <c r="D89" s="1">
        <v>6201000</v>
      </c>
      <c r="E89" s="8">
        <v>25.75</v>
      </c>
      <c r="F89" s="1">
        <v>2132994</v>
      </c>
      <c r="G89" s="1">
        <v>324</v>
      </c>
    </row>
    <row r="90" spans="1:7" x14ac:dyDescent="0.3">
      <c r="A90" s="7">
        <v>2019</v>
      </c>
      <c r="B90" s="1" t="s">
        <v>31</v>
      </c>
      <c r="C90" s="1">
        <v>0.41399999999999998</v>
      </c>
      <c r="D90" s="1">
        <v>6139000</v>
      </c>
      <c r="E90" s="8">
        <v>29.69</v>
      </c>
      <c r="F90" s="1">
        <v>1750144</v>
      </c>
      <c r="G90" s="1">
        <v>265</v>
      </c>
    </row>
    <row r="91" spans="1:7" x14ac:dyDescent="0.3">
      <c r="A91" s="7">
        <v>2019</v>
      </c>
      <c r="B91" s="1" t="s">
        <v>32</v>
      </c>
      <c r="C91" s="1">
        <v>0.57399999999999995</v>
      </c>
      <c r="D91" s="1">
        <v>5264000</v>
      </c>
      <c r="E91" s="8">
        <v>44.12</v>
      </c>
      <c r="F91" s="1">
        <v>2259781</v>
      </c>
      <c r="G91" s="1">
        <v>336</v>
      </c>
    </row>
    <row r="92" spans="1:7" x14ac:dyDescent="0.3">
      <c r="A92" s="3">
        <v>2018</v>
      </c>
      <c r="B92" s="1" t="s">
        <v>3</v>
      </c>
      <c r="C92" s="1">
        <v>0.50600000000000001</v>
      </c>
      <c r="D92" s="1">
        <v>4359000</v>
      </c>
      <c r="E92" s="8">
        <v>19.649999999999999</v>
      </c>
      <c r="F92" s="1">
        <v>2242695</v>
      </c>
      <c r="G92" s="1">
        <v>275</v>
      </c>
    </row>
    <row r="93" spans="1:7" x14ac:dyDescent="0.3">
      <c r="A93" s="3">
        <v>2018</v>
      </c>
      <c r="B93" s="1" t="s">
        <v>4</v>
      </c>
      <c r="C93" s="1">
        <v>0.55600000000000005</v>
      </c>
      <c r="D93" s="1">
        <v>5572000</v>
      </c>
      <c r="E93" s="8">
        <v>31.71</v>
      </c>
      <c r="F93" s="1">
        <v>2555781</v>
      </c>
      <c r="G93" s="1">
        <v>336</v>
      </c>
    </row>
    <row r="94" spans="1:7" x14ac:dyDescent="0.3">
      <c r="A94" s="3">
        <v>2018</v>
      </c>
      <c r="B94" s="1" t="s">
        <v>5</v>
      </c>
      <c r="C94" s="1">
        <v>0.28999999999999998</v>
      </c>
      <c r="D94" s="1">
        <v>2315000</v>
      </c>
      <c r="E94" s="8">
        <v>29.95</v>
      </c>
      <c r="F94" s="1">
        <v>1564192</v>
      </c>
      <c r="G94" s="1">
        <v>252</v>
      </c>
    </row>
    <row r="95" spans="1:7" x14ac:dyDescent="0.3">
      <c r="A95" s="3">
        <v>2018</v>
      </c>
      <c r="B95" s="1" t="s">
        <v>6</v>
      </c>
      <c r="C95" s="1">
        <v>0.66700000000000004</v>
      </c>
      <c r="D95" s="1">
        <v>4308000</v>
      </c>
      <c r="E95" s="8">
        <v>56.97</v>
      </c>
      <c r="F95" s="1">
        <v>2895575</v>
      </c>
      <c r="G95" s="1">
        <v>453</v>
      </c>
    </row>
    <row r="96" spans="1:7" x14ac:dyDescent="0.3">
      <c r="A96" s="3">
        <v>2018</v>
      </c>
      <c r="B96" s="1" t="s">
        <v>7</v>
      </c>
      <c r="C96" s="1">
        <v>0.58299999999999996</v>
      </c>
      <c r="D96" s="1">
        <v>8864000</v>
      </c>
      <c r="E96" s="8">
        <v>58.57</v>
      </c>
      <c r="F96" s="1">
        <v>3181089</v>
      </c>
      <c r="G96" s="1">
        <v>457</v>
      </c>
    </row>
    <row r="97" spans="1:7" x14ac:dyDescent="0.3">
      <c r="A97" s="3">
        <v>2018</v>
      </c>
      <c r="B97" s="1" t="s">
        <v>8</v>
      </c>
      <c r="C97" s="1">
        <v>0.38300000000000001</v>
      </c>
      <c r="D97" s="1">
        <v>8864000</v>
      </c>
      <c r="E97" s="8">
        <v>26.73</v>
      </c>
      <c r="F97" s="1">
        <v>1608817</v>
      </c>
      <c r="G97" s="1">
        <v>266</v>
      </c>
    </row>
    <row r="98" spans="1:7" x14ac:dyDescent="0.3">
      <c r="A98" s="3">
        <v>2018</v>
      </c>
      <c r="B98" s="1" t="s">
        <v>9</v>
      </c>
      <c r="C98" s="1">
        <v>0.41399999999999998</v>
      </c>
      <c r="D98" s="1">
        <v>1733000</v>
      </c>
      <c r="E98" s="8">
        <v>21.14</v>
      </c>
      <c r="F98" s="1">
        <v>1629356</v>
      </c>
      <c r="G98" s="1">
        <v>243</v>
      </c>
    </row>
    <row r="99" spans="1:7" x14ac:dyDescent="0.3">
      <c r="A99" s="3">
        <v>2018</v>
      </c>
      <c r="B99" s="1" t="s">
        <v>10</v>
      </c>
      <c r="C99" s="1">
        <v>0.56200000000000006</v>
      </c>
      <c r="D99" s="1">
        <v>1776000</v>
      </c>
      <c r="E99" s="8">
        <v>30.04</v>
      </c>
      <c r="F99" s="1">
        <v>1926701</v>
      </c>
      <c r="G99" s="1">
        <v>274</v>
      </c>
    </row>
    <row r="100" spans="1:7" x14ac:dyDescent="0.3">
      <c r="A100" s="3">
        <v>2018</v>
      </c>
      <c r="B100" s="1" t="s">
        <v>11</v>
      </c>
      <c r="C100" s="1">
        <v>0.55800000000000005</v>
      </c>
      <c r="D100" s="1">
        <v>2753000</v>
      </c>
      <c r="E100" s="8">
        <v>26.02</v>
      </c>
      <c r="F100" s="1">
        <v>3015880</v>
      </c>
      <c r="G100" s="1">
        <v>266</v>
      </c>
    </row>
    <row r="101" spans="1:7" x14ac:dyDescent="0.3">
      <c r="A101" s="3">
        <v>2018</v>
      </c>
      <c r="B101" s="1" t="s">
        <v>12</v>
      </c>
      <c r="C101" s="1">
        <v>0.39500000000000002</v>
      </c>
      <c r="D101" s="1">
        <v>3600000</v>
      </c>
      <c r="E101" s="8">
        <v>28.15</v>
      </c>
      <c r="F101" s="1">
        <v>1856970</v>
      </c>
      <c r="G101" s="1">
        <v>277</v>
      </c>
    </row>
    <row r="102" spans="1:7" x14ac:dyDescent="0.3">
      <c r="A102" s="3">
        <v>2018</v>
      </c>
      <c r="B102" s="1" t="s">
        <v>13</v>
      </c>
      <c r="C102" s="1">
        <v>0.63600000000000001</v>
      </c>
      <c r="D102" s="1">
        <v>6115000</v>
      </c>
      <c r="E102" s="8">
        <v>40.25</v>
      </c>
      <c r="F102" s="1">
        <v>2980549</v>
      </c>
      <c r="G102" s="1">
        <v>347</v>
      </c>
    </row>
    <row r="103" spans="1:7" x14ac:dyDescent="0.3">
      <c r="A103" s="3">
        <v>2018</v>
      </c>
      <c r="B103" s="1" t="s">
        <v>14</v>
      </c>
      <c r="C103" s="1">
        <v>0.35799999999999998</v>
      </c>
      <c r="D103" s="1">
        <v>1663000</v>
      </c>
      <c r="E103" s="8">
        <v>33.58</v>
      </c>
      <c r="F103" s="1">
        <v>1665107</v>
      </c>
      <c r="G103" s="1">
        <v>245</v>
      </c>
    </row>
    <row r="104" spans="1:7" x14ac:dyDescent="0.3">
      <c r="A104" s="3">
        <v>2018</v>
      </c>
      <c r="B104" s="1" t="s">
        <v>15</v>
      </c>
      <c r="C104" s="1">
        <v>0.49399999999999999</v>
      </c>
      <c r="D104" s="1">
        <v>12458000</v>
      </c>
      <c r="E104" s="8">
        <v>30.26</v>
      </c>
      <c r="F104" s="1">
        <v>3020216</v>
      </c>
      <c r="G104" s="1">
        <v>334</v>
      </c>
    </row>
    <row r="105" spans="1:7" x14ac:dyDescent="0.3">
      <c r="A105" s="3">
        <v>2018</v>
      </c>
      <c r="B105" s="1" t="s">
        <v>16</v>
      </c>
      <c r="C105" s="1">
        <v>0.56399999999999995</v>
      </c>
      <c r="D105" s="1">
        <v>12458000</v>
      </c>
      <c r="E105" s="1">
        <v>41.13</v>
      </c>
      <c r="F105" s="1">
        <v>3857500</v>
      </c>
      <c r="G105" s="1">
        <v>522</v>
      </c>
    </row>
    <row r="106" spans="1:7" x14ac:dyDescent="0.3">
      <c r="A106" s="3">
        <v>2018</v>
      </c>
      <c r="B106" s="1" t="s">
        <v>17</v>
      </c>
      <c r="C106" s="1">
        <v>0.39100000000000001</v>
      </c>
      <c r="D106" s="1">
        <v>6036000</v>
      </c>
      <c r="E106" s="8">
        <v>31.76</v>
      </c>
      <c r="F106" s="1">
        <v>811104</v>
      </c>
      <c r="G106" s="1">
        <v>219</v>
      </c>
    </row>
    <row r="107" spans="1:7" x14ac:dyDescent="0.3">
      <c r="A107" s="3">
        <v>2018</v>
      </c>
      <c r="B107" s="1" t="s">
        <v>18</v>
      </c>
      <c r="C107" s="1">
        <v>0.58899999999999997</v>
      </c>
      <c r="D107" s="1">
        <v>1435000</v>
      </c>
      <c r="E107" s="8">
        <v>26.1</v>
      </c>
      <c r="F107" s="1">
        <v>2850875</v>
      </c>
      <c r="G107" s="1">
        <v>255</v>
      </c>
    </row>
    <row r="108" spans="1:7" x14ac:dyDescent="0.3">
      <c r="A108" s="3">
        <v>2018</v>
      </c>
      <c r="B108" s="1" t="s">
        <v>19</v>
      </c>
      <c r="C108" s="1">
        <v>0.48099999999999998</v>
      </c>
      <c r="D108" s="1">
        <v>2889000</v>
      </c>
      <c r="E108" s="8">
        <v>32.68</v>
      </c>
      <c r="F108" s="1">
        <v>1959197</v>
      </c>
      <c r="G108" s="1">
        <v>249</v>
      </c>
    </row>
    <row r="109" spans="1:7" x14ac:dyDescent="0.3">
      <c r="A109" s="3">
        <v>2018</v>
      </c>
      <c r="B109" s="1" t="s">
        <v>20</v>
      </c>
      <c r="C109" s="1">
        <v>0.47499999999999998</v>
      </c>
      <c r="D109" s="1">
        <v>18819000</v>
      </c>
      <c r="E109" s="8">
        <v>27.6</v>
      </c>
      <c r="F109" s="1">
        <v>2224995</v>
      </c>
      <c r="G109" s="1">
        <v>336</v>
      </c>
    </row>
    <row r="110" spans="1:7" x14ac:dyDescent="0.3">
      <c r="A110" s="3">
        <v>2018</v>
      </c>
      <c r="B110" s="1" t="s">
        <v>21</v>
      </c>
      <c r="C110" s="1">
        <v>0.61699999999999999</v>
      </c>
      <c r="D110" s="1">
        <v>18819000</v>
      </c>
      <c r="E110" s="8">
        <v>47.62</v>
      </c>
      <c r="F110" s="1">
        <v>3482855</v>
      </c>
      <c r="G110" s="1">
        <v>619</v>
      </c>
    </row>
    <row r="111" spans="1:7" x14ac:dyDescent="0.3">
      <c r="A111" s="3">
        <v>2018</v>
      </c>
      <c r="B111" s="1" t="s">
        <v>22</v>
      </c>
      <c r="C111" s="1">
        <v>0.59899999999999998</v>
      </c>
      <c r="D111" s="1">
        <v>421800</v>
      </c>
      <c r="E111" s="8">
        <v>24.13</v>
      </c>
      <c r="F111" s="1">
        <v>1573616</v>
      </c>
      <c r="G111" s="1">
        <v>210</v>
      </c>
    </row>
    <row r="112" spans="1:7" x14ac:dyDescent="0.3">
      <c r="A112" s="3">
        <v>2018</v>
      </c>
      <c r="B112" s="1" t="s">
        <v>23</v>
      </c>
      <c r="C112" s="1">
        <v>0.49399999999999999</v>
      </c>
      <c r="D112" s="1">
        <v>5695000</v>
      </c>
      <c r="E112" s="8">
        <v>36.04</v>
      </c>
      <c r="F112" s="1">
        <v>2158124</v>
      </c>
      <c r="G112" s="1">
        <v>329</v>
      </c>
    </row>
    <row r="113" spans="1:7" x14ac:dyDescent="0.3">
      <c r="A113" s="3">
        <v>2018</v>
      </c>
      <c r="B113" s="1" t="s">
        <v>24</v>
      </c>
      <c r="C113" s="1">
        <v>0.50900000000000001</v>
      </c>
      <c r="D113" s="1">
        <v>1718000</v>
      </c>
      <c r="E113" s="8">
        <v>23.43</v>
      </c>
      <c r="F113" s="1">
        <v>1465316</v>
      </c>
      <c r="G113" s="1">
        <v>258</v>
      </c>
    </row>
    <row r="114" spans="1:7" x14ac:dyDescent="0.3">
      <c r="A114" s="3">
        <v>2018</v>
      </c>
      <c r="B114" s="1" t="s">
        <v>25</v>
      </c>
      <c r="C114" s="1">
        <v>0.40699999999999997</v>
      </c>
      <c r="D114" s="1">
        <v>3212000</v>
      </c>
      <c r="E114" s="8">
        <v>21.78</v>
      </c>
      <c r="F114" s="1">
        <v>2168536</v>
      </c>
      <c r="G114" s="1">
        <v>266</v>
      </c>
    </row>
    <row r="115" spans="1:7" x14ac:dyDescent="0.3">
      <c r="A115" s="3">
        <v>2018</v>
      </c>
      <c r="B115" s="1" t="s">
        <v>26</v>
      </c>
      <c r="C115" s="1">
        <v>0.54900000000000004</v>
      </c>
      <c r="D115" s="1">
        <v>3379000</v>
      </c>
      <c r="E115" s="8">
        <v>37.33</v>
      </c>
      <c r="F115" s="1">
        <v>2299489</v>
      </c>
      <c r="G115" s="1">
        <v>288</v>
      </c>
    </row>
    <row r="116" spans="1:7" x14ac:dyDescent="0.3">
      <c r="A116" s="3">
        <v>2018</v>
      </c>
      <c r="B116" s="1" t="s">
        <v>27</v>
      </c>
      <c r="C116" s="1">
        <v>0.45100000000000001</v>
      </c>
      <c r="D116" s="1">
        <v>3325000</v>
      </c>
      <c r="E116" s="8">
        <v>38.299999999999997</v>
      </c>
      <c r="F116" s="1">
        <v>3156185</v>
      </c>
      <c r="G116" s="1">
        <v>445</v>
      </c>
    </row>
    <row r="117" spans="1:7" x14ac:dyDescent="0.3">
      <c r="A117" s="3">
        <v>2018</v>
      </c>
      <c r="B117" s="1" t="s">
        <v>28</v>
      </c>
      <c r="C117" s="1">
        <v>0.54300000000000004</v>
      </c>
      <c r="D117" s="1">
        <v>2213000</v>
      </c>
      <c r="E117" s="8">
        <v>35.54</v>
      </c>
      <c r="F117" s="1">
        <v>3403587</v>
      </c>
      <c r="G117" s="1">
        <v>319</v>
      </c>
    </row>
    <row r="118" spans="1:7" x14ac:dyDescent="0.3">
      <c r="A118" s="3">
        <v>2018</v>
      </c>
      <c r="B118" s="1" t="s">
        <v>29</v>
      </c>
      <c r="C118" s="1">
        <v>0.55600000000000005</v>
      </c>
      <c r="D118" s="1">
        <v>2807000</v>
      </c>
      <c r="E118" s="8">
        <v>21.6</v>
      </c>
      <c r="F118" s="1">
        <v>1154973</v>
      </c>
      <c r="G118" s="1">
        <v>219</v>
      </c>
    </row>
    <row r="119" spans="1:7" x14ac:dyDescent="0.3">
      <c r="A119" s="3">
        <v>2018</v>
      </c>
      <c r="B119" s="1" t="s">
        <v>30</v>
      </c>
      <c r="C119" s="1">
        <v>0.41399999999999998</v>
      </c>
      <c r="D119" s="1">
        <v>6099000</v>
      </c>
      <c r="E119" s="8">
        <v>26.94</v>
      </c>
      <c r="F119" s="1">
        <v>2107107</v>
      </c>
      <c r="G119" s="1">
        <v>311</v>
      </c>
    </row>
    <row r="120" spans="1:7" x14ac:dyDescent="0.3">
      <c r="A120" s="3">
        <v>2018</v>
      </c>
      <c r="B120" s="1" t="s">
        <v>31</v>
      </c>
      <c r="C120" s="1">
        <v>0.45100000000000001</v>
      </c>
      <c r="D120" s="1">
        <v>6082000</v>
      </c>
      <c r="E120" s="8">
        <v>26.07</v>
      </c>
      <c r="F120" s="1">
        <v>2325281</v>
      </c>
      <c r="G120" s="1">
        <v>274</v>
      </c>
    </row>
    <row r="121" spans="1:7" x14ac:dyDescent="0.3">
      <c r="A121" s="3">
        <v>2018</v>
      </c>
      <c r="B121" s="1" t="s">
        <v>32</v>
      </c>
      <c r="C121" s="1">
        <v>0.50600000000000001</v>
      </c>
      <c r="D121" s="1">
        <v>5207000</v>
      </c>
      <c r="E121" s="8">
        <v>42.02</v>
      </c>
      <c r="F121" s="1">
        <v>2529604</v>
      </c>
      <c r="G121" s="1">
        <v>311</v>
      </c>
    </row>
    <row r="122" spans="1:7" x14ac:dyDescent="0.3">
      <c r="A122" s="4"/>
      <c r="B122" s="5"/>
      <c r="C122" s="5"/>
      <c r="D122" s="1"/>
      <c r="E122" s="8"/>
    </row>
    <row r="123" spans="1:7" x14ac:dyDescent="0.3">
      <c r="A123" s="4"/>
      <c r="B123" s="5"/>
      <c r="C123" s="5"/>
      <c r="D123" s="1"/>
      <c r="E123" s="8"/>
    </row>
    <row r="124" spans="1:7" x14ac:dyDescent="0.3">
      <c r="A124" s="4"/>
      <c r="B124" s="5"/>
      <c r="C124" s="5"/>
      <c r="D124" s="1"/>
      <c r="E124" s="8"/>
    </row>
    <row r="125" spans="1:7" x14ac:dyDescent="0.3">
      <c r="A125" s="4"/>
      <c r="B125" s="5"/>
      <c r="C125" s="5"/>
      <c r="D125" s="1"/>
      <c r="E125" s="8"/>
    </row>
    <row r="126" spans="1:7" x14ac:dyDescent="0.3">
      <c r="A126" s="4"/>
      <c r="B126" s="5"/>
      <c r="C126" s="5"/>
      <c r="D126" s="1"/>
      <c r="E126" s="8"/>
    </row>
    <row r="127" spans="1:7" x14ac:dyDescent="0.3">
      <c r="A127" s="4"/>
      <c r="B127" s="5"/>
      <c r="C127" s="5"/>
      <c r="D127" s="1"/>
      <c r="E127" s="8"/>
    </row>
    <row r="128" spans="1:7" x14ac:dyDescent="0.3">
      <c r="A128" s="4"/>
      <c r="B128" s="5"/>
      <c r="C128" s="5"/>
      <c r="D128" s="1"/>
      <c r="E128" s="8"/>
    </row>
    <row r="129" spans="1:5" x14ac:dyDescent="0.3">
      <c r="A129" s="4"/>
      <c r="B129" s="5"/>
      <c r="C129" s="5"/>
      <c r="D129" s="1"/>
      <c r="E129" s="8"/>
    </row>
    <row r="130" spans="1:5" x14ac:dyDescent="0.3">
      <c r="A130" s="4"/>
      <c r="B130" s="5"/>
      <c r="C130" s="5"/>
      <c r="D130" s="1"/>
      <c r="E130" s="8"/>
    </row>
    <row r="131" spans="1:5" x14ac:dyDescent="0.3">
      <c r="A131" s="4"/>
      <c r="B131" s="5"/>
      <c r="C131" s="5"/>
      <c r="D131" s="1"/>
      <c r="E131" s="8"/>
    </row>
    <row r="132" spans="1:5" x14ac:dyDescent="0.3">
      <c r="A132" s="4"/>
      <c r="B132" s="5"/>
      <c r="C132" s="5"/>
      <c r="D132" s="1"/>
      <c r="E132" s="8"/>
    </row>
    <row r="133" spans="1:5" x14ac:dyDescent="0.3">
      <c r="A133" s="4"/>
      <c r="B133" s="5"/>
      <c r="C133" s="5"/>
      <c r="D133" s="1"/>
      <c r="E133" s="8"/>
    </row>
    <row r="134" spans="1:5" x14ac:dyDescent="0.3">
      <c r="A134" s="4"/>
      <c r="B134" s="5"/>
      <c r="C134" s="5"/>
      <c r="D134" s="1"/>
      <c r="E134" s="8"/>
    </row>
    <row r="135" spans="1:5" x14ac:dyDescent="0.3">
      <c r="A135" s="4"/>
      <c r="B135" s="5"/>
      <c r="C135" s="5"/>
      <c r="D135" s="1"/>
      <c r="E135" s="8"/>
    </row>
    <row r="136" spans="1:5" x14ac:dyDescent="0.3">
      <c r="A136" s="4"/>
      <c r="B136" s="5"/>
      <c r="C136" s="5"/>
      <c r="D136" s="1"/>
      <c r="E136" s="8"/>
    </row>
    <row r="137" spans="1:5" x14ac:dyDescent="0.3">
      <c r="A137" s="4"/>
      <c r="B137" s="5"/>
      <c r="C137" s="5"/>
      <c r="D137" s="1"/>
      <c r="E137" s="8"/>
    </row>
    <row r="138" spans="1:5" x14ac:dyDescent="0.3">
      <c r="A138" s="4"/>
      <c r="B138" s="5"/>
      <c r="C138" s="5"/>
      <c r="D138" s="1"/>
      <c r="E138" s="8"/>
    </row>
    <row r="139" spans="1:5" x14ac:dyDescent="0.3">
      <c r="A139" s="4"/>
      <c r="B139" s="5"/>
      <c r="C139" s="5"/>
      <c r="D139" s="1"/>
      <c r="E139" s="8"/>
    </row>
    <row r="140" spans="1:5" x14ac:dyDescent="0.3">
      <c r="A140" s="4"/>
      <c r="B140" s="5"/>
      <c r="C140" s="5"/>
      <c r="D140" s="1"/>
      <c r="E140" s="8"/>
    </row>
    <row r="141" spans="1:5" x14ac:dyDescent="0.3">
      <c r="A141" s="4"/>
      <c r="B141" s="5"/>
      <c r="C141" s="5"/>
      <c r="D141" s="1"/>
      <c r="E141" s="8"/>
    </row>
    <row r="142" spans="1:5" x14ac:dyDescent="0.3">
      <c r="A142" s="4"/>
      <c r="B142" s="5"/>
      <c r="C142" s="5"/>
      <c r="D142" s="1"/>
      <c r="E142" s="8"/>
    </row>
    <row r="143" spans="1:5" x14ac:dyDescent="0.3">
      <c r="A143" s="4"/>
      <c r="B143" s="5"/>
      <c r="C143" s="5"/>
      <c r="D143" s="1"/>
      <c r="E143" s="8"/>
    </row>
    <row r="144" spans="1:5" x14ac:dyDescent="0.3">
      <c r="A144" s="4"/>
      <c r="B144" s="5"/>
      <c r="C144" s="5"/>
      <c r="D144" s="1"/>
      <c r="E144" s="8"/>
    </row>
    <row r="145" spans="1:5" x14ac:dyDescent="0.3">
      <c r="A145" s="4"/>
      <c r="B145" s="5"/>
      <c r="C145" s="5"/>
      <c r="D145" s="1"/>
      <c r="E145" s="8"/>
    </row>
    <row r="146" spans="1:5" x14ac:dyDescent="0.3">
      <c r="A146" s="4"/>
      <c r="B146" s="5"/>
      <c r="C146" s="5"/>
      <c r="D146" s="1"/>
      <c r="E146" s="8"/>
    </row>
    <row r="147" spans="1:5" x14ac:dyDescent="0.3">
      <c r="A147" s="4"/>
      <c r="B147" s="5"/>
      <c r="C147" s="5"/>
      <c r="D147" s="1"/>
      <c r="E147" s="8"/>
    </row>
    <row r="148" spans="1:5" x14ac:dyDescent="0.3">
      <c r="A148" s="4"/>
      <c r="B148" s="5"/>
      <c r="C148" s="5"/>
      <c r="D148" s="1"/>
      <c r="E148" s="8"/>
    </row>
    <row r="149" spans="1:5" x14ac:dyDescent="0.3">
      <c r="A149" s="4"/>
      <c r="B149" s="5"/>
      <c r="C149" s="5"/>
      <c r="D149" s="1"/>
      <c r="E149" s="8"/>
    </row>
    <row r="150" spans="1:5" x14ac:dyDescent="0.3">
      <c r="A150" s="4"/>
      <c r="B150" s="5"/>
      <c r="C150" s="5"/>
      <c r="D150" s="1"/>
      <c r="E150" s="8"/>
    </row>
    <row r="151" spans="1:5" x14ac:dyDescent="0.3">
      <c r="A151" s="4"/>
      <c r="B151" s="5"/>
      <c r="C151" s="5"/>
      <c r="D151" s="1"/>
      <c r="E15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495C-6D66-4FCA-BFA2-39D078CAA955}">
  <dimension ref="A1:I146"/>
  <sheetViews>
    <sheetView tabSelected="1" zoomScale="89" workbookViewId="0">
      <selection activeCell="D9" sqref="D9"/>
    </sheetView>
  </sheetViews>
  <sheetFormatPr defaultRowHeight="15.6" x14ac:dyDescent="0.3"/>
  <cols>
    <col min="1" max="1" width="16" customWidth="1"/>
    <col min="2" max="2" width="14.296875" customWidth="1"/>
    <col min="3" max="3" width="18.296875" customWidth="1"/>
    <col min="6" max="6" width="12.8984375" bestFit="1" customWidth="1"/>
    <col min="7" max="9" width="12.09765625" bestFit="1" customWidth="1"/>
  </cols>
  <sheetData>
    <row r="1" spans="1:9" x14ac:dyDescent="0.3">
      <c r="A1" t="s">
        <v>39</v>
      </c>
      <c r="C1" s="16" t="s">
        <v>79</v>
      </c>
    </row>
    <row r="2" spans="1:9" ht="16.2" thickBot="1" x14ac:dyDescent="0.35"/>
    <row r="3" spans="1:9" x14ac:dyDescent="0.3">
      <c r="A3" s="11" t="s">
        <v>40</v>
      </c>
      <c r="B3" s="11"/>
    </row>
    <row r="4" spans="1:9" x14ac:dyDescent="0.3">
      <c r="A4" t="s">
        <v>41</v>
      </c>
      <c r="B4">
        <v>0.89846467514430395</v>
      </c>
    </row>
    <row r="5" spans="1:9" x14ac:dyDescent="0.3">
      <c r="A5" t="s">
        <v>42</v>
      </c>
      <c r="B5">
        <v>0.80723877248215969</v>
      </c>
    </row>
    <row r="6" spans="1:9" x14ac:dyDescent="0.3">
      <c r="A6" t="s">
        <v>43</v>
      </c>
      <c r="B6">
        <v>0.80225356832221562</v>
      </c>
    </row>
    <row r="7" spans="1:9" x14ac:dyDescent="0.3">
      <c r="A7" t="s">
        <v>44</v>
      </c>
      <c r="B7">
        <v>43.831900717584183</v>
      </c>
    </row>
    <row r="8" spans="1:9" ht="16.2" thickBot="1" x14ac:dyDescent="0.35">
      <c r="A8" s="9" t="s">
        <v>45</v>
      </c>
      <c r="B8" s="9">
        <v>120</v>
      </c>
    </row>
    <row r="10" spans="1:9" ht="16.2" thickBot="1" x14ac:dyDescent="0.35">
      <c r="A10" t="s">
        <v>46</v>
      </c>
    </row>
    <row r="11" spans="1:9" x14ac:dyDescent="0.3">
      <c r="A11" s="10"/>
      <c r="B11" s="10" t="s">
        <v>51</v>
      </c>
      <c r="C11" s="10" t="s">
        <v>52</v>
      </c>
      <c r="D11" s="10" t="s">
        <v>53</v>
      </c>
      <c r="E11" s="10" t="s">
        <v>54</v>
      </c>
      <c r="F11" s="10" t="s">
        <v>55</v>
      </c>
    </row>
    <row r="12" spans="1:9" x14ac:dyDescent="0.3">
      <c r="A12" t="s">
        <v>47</v>
      </c>
      <c r="B12">
        <v>3</v>
      </c>
      <c r="C12">
        <v>933299.27128679212</v>
      </c>
      <c r="D12">
        <v>311099.75709559739</v>
      </c>
      <c r="E12">
        <v>161.92692346850723</v>
      </c>
      <c r="F12">
        <v>2.6453298566119849E-41</v>
      </c>
    </row>
    <row r="13" spans="1:9" x14ac:dyDescent="0.3">
      <c r="A13" t="s">
        <v>48</v>
      </c>
      <c r="B13">
        <v>116</v>
      </c>
      <c r="C13">
        <v>222863.32037987423</v>
      </c>
      <c r="D13">
        <v>1921.2355205161571</v>
      </c>
    </row>
    <row r="14" spans="1:9" ht="16.2" thickBot="1" x14ac:dyDescent="0.35">
      <c r="A14" s="9" t="s">
        <v>49</v>
      </c>
      <c r="B14" s="9">
        <v>119</v>
      </c>
      <c r="C14" s="9">
        <v>1156162.5916666663</v>
      </c>
      <c r="D14" s="9"/>
      <c r="E14" s="9"/>
      <c r="F14" s="9"/>
    </row>
    <row r="15" spans="1:9" ht="16.2" thickBot="1" x14ac:dyDescent="0.35"/>
    <row r="16" spans="1:9" x14ac:dyDescent="0.3">
      <c r="A16" s="10"/>
      <c r="B16" s="10" t="s">
        <v>56</v>
      </c>
      <c r="C16" s="10" t="s">
        <v>44</v>
      </c>
      <c r="D16" s="10" t="s">
        <v>57</v>
      </c>
      <c r="E16" s="10" t="s">
        <v>58</v>
      </c>
      <c r="F16" s="10" t="s">
        <v>59</v>
      </c>
      <c r="G16" s="10" t="s">
        <v>60</v>
      </c>
      <c r="H16" s="10" t="s">
        <v>61</v>
      </c>
      <c r="I16" s="10" t="s">
        <v>62</v>
      </c>
    </row>
    <row r="17" spans="1:9" x14ac:dyDescent="0.3">
      <c r="A17" t="s">
        <v>50</v>
      </c>
      <c r="B17">
        <v>37.414774421295618</v>
      </c>
      <c r="C17">
        <v>14.910355300891247</v>
      </c>
      <c r="D17">
        <v>2.5093147457766616</v>
      </c>
      <c r="E17">
        <v>1.3476554681388371E-2</v>
      </c>
      <c r="F17">
        <v>7.882937006446685</v>
      </c>
      <c r="G17">
        <v>66.946611836144555</v>
      </c>
      <c r="H17">
        <v>7.882937006446685</v>
      </c>
      <c r="I17">
        <v>66.946611836144555</v>
      </c>
    </row>
    <row r="18" spans="1:9" x14ac:dyDescent="0.3">
      <c r="A18" t="s">
        <v>33</v>
      </c>
      <c r="B18">
        <v>5.9447650847300706E-6</v>
      </c>
      <c r="C18">
        <v>9.7649712642975343E-7</v>
      </c>
      <c r="D18">
        <v>6.0878469826789816</v>
      </c>
      <c r="E18">
        <v>1.5211366848799425E-8</v>
      </c>
      <c r="F18">
        <v>4.0106894847967191E-6</v>
      </c>
      <c r="G18">
        <v>7.8788406846634221E-6</v>
      </c>
      <c r="H18">
        <v>4.0106894847967191E-6</v>
      </c>
      <c r="I18">
        <v>7.8788406846634221E-6</v>
      </c>
    </row>
    <row r="19" spans="1:9" x14ac:dyDescent="0.3">
      <c r="A19" t="s">
        <v>34</v>
      </c>
      <c r="B19">
        <v>4.2730494804733929</v>
      </c>
      <c r="C19">
        <v>0.44349553625016619</v>
      </c>
      <c r="D19">
        <v>9.6349323301036751</v>
      </c>
      <c r="E19">
        <v>1.7009193277608494E-16</v>
      </c>
      <c r="F19">
        <v>3.3946506894017761</v>
      </c>
      <c r="G19">
        <v>5.1514482715450098</v>
      </c>
      <c r="H19">
        <v>3.3946506894017761</v>
      </c>
      <c r="I19">
        <v>5.1514482715450098</v>
      </c>
    </row>
    <row r="20" spans="1:9" ht="16.2" thickBot="1" x14ac:dyDescent="0.35">
      <c r="A20" s="9" t="s">
        <v>37</v>
      </c>
      <c r="B20" s="9">
        <v>4.8220040666061612E-5</v>
      </c>
      <c r="C20" s="9">
        <v>6.7135419483177452E-6</v>
      </c>
      <c r="D20" s="9">
        <v>7.182503816505446</v>
      </c>
      <c r="E20" s="9">
        <v>7.0651356361772537E-11</v>
      </c>
      <c r="F20" s="9">
        <v>3.4923024914623625E-5</v>
      </c>
      <c r="G20" s="9">
        <v>6.1517056417499606E-5</v>
      </c>
      <c r="H20" s="9">
        <v>3.4923024914623625E-5</v>
      </c>
      <c r="I20" s="9">
        <v>6.1517056417499606E-5</v>
      </c>
    </row>
    <row r="24" spans="1:9" x14ac:dyDescent="0.3">
      <c r="A24" t="s">
        <v>63</v>
      </c>
    </row>
    <row r="25" spans="1:9" ht="16.2" thickBot="1" x14ac:dyDescent="0.35"/>
    <row r="26" spans="1:9" x14ac:dyDescent="0.3">
      <c r="A26" s="10" t="s">
        <v>64</v>
      </c>
      <c r="B26" s="10" t="s">
        <v>66</v>
      </c>
      <c r="C26" s="10" t="s">
        <v>65</v>
      </c>
    </row>
    <row r="27" spans="1:9" x14ac:dyDescent="0.3">
      <c r="A27">
        <v>1</v>
      </c>
      <c r="B27">
        <v>264.58602790669931</v>
      </c>
      <c r="C27">
        <v>11.413972093300686</v>
      </c>
    </row>
    <row r="28" spans="1:9" x14ac:dyDescent="0.3">
      <c r="A28">
        <v>2</v>
      </c>
      <c r="B28">
        <v>385.96722466094036</v>
      </c>
      <c r="C28">
        <v>87.03277533905964</v>
      </c>
    </row>
    <row r="29" spans="1:9" x14ac:dyDescent="0.3">
      <c r="A29">
        <v>3</v>
      </c>
      <c r="B29">
        <v>291.24458021360493</v>
      </c>
      <c r="C29">
        <v>-27.244580213604934</v>
      </c>
    </row>
    <row r="30" spans="1:9" x14ac:dyDescent="0.3">
      <c r="A30">
        <v>4</v>
      </c>
      <c r="B30">
        <v>461.03478551536159</v>
      </c>
      <c r="C30">
        <v>38.965214484638409</v>
      </c>
    </row>
    <row r="31" spans="1:9" x14ac:dyDescent="0.3">
      <c r="A31">
        <v>5</v>
      </c>
      <c r="B31">
        <v>453.4818507608918</v>
      </c>
      <c r="C31">
        <v>52.518149239108197</v>
      </c>
    </row>
    <row r="32" spans="1:9" x14ac:dyDescent="0.3">
      <c r="A32">
        <v>6</v>
      </c>
      <c r="B32">
        <v>309.5849341976708</v>
      </c>
      <c r="C32">
        <v>-33.584934197670805</v>
      </c>
    </row>
    <row r="33" spans="1:3" x14ac:dyDescent="0.3">
      <c r="A33">
        <v>7</v>
      </c>
      <c r="B33">
        <v>252.60993934538897</v>
      </c>
      <c r="C33">
        <v>-2.6099393453889661</v>
      </c>
    </row>
    <row r="34" spans="1:3" x14ac:dyDescent="0.3">
      <c r="A34">
        <v>8</v>
      </c>
      <c r="B34">
        <v>268.76197697495218</v>
      </c>
      <c r="C34">
        <v>-0.76197697495217653</v>
      </c>
    </row>
    <row r="35" spans="1:3" x14ac:dyDescent="0.3">
      <c r="A35">
        <v>9</v>
      </c>
      <c r="B35">
        <v>292.37658704826879</v>
      </c>
      <c r="C35">
        <v>-6.3765870482687887</v>
      </c>
    </row>
    <row r="36" spans="1:3" x14ac:dyDescent="0.3">
      <c r="A36">
        <v>10</v>
      </c>
      <c r="B36">
        <v>250.80788664985087</v>
      </c>
      <c r="C36">
        <v>9.1921133501491283</v>
      </c>
    </row>
    <row r="37" spans="1:3" x14ac:dyDescent="0.3">
      <c r="A37">
        <v>11</v>
      </c>
      <c r="B37">
        <v>491.79258580992689</v>
      </c>
      <c r="C37">
        <v>-84.792585809926891</v>
      </c>
    </row>
    <row r="38" spans="1:3" x14ac:dyDescent="0.3">
      <c r="A38">
        <v>12</v>
      </c>
      <c r="B38">
        <v>266.32005686395314</v>
      </c>
      <c r="C38">
        <v>-6.3200568639531411</v>
      </c>
    </row>
    <row r="39" spans="1:3" x14ac:dyDescent="0.3">
      <c r="A39">
        <v>13</v>
      </c>
      <c r="B39">
        <v>379.96661326707681</v>
      </c>
      <c r="C39">
        <v>-8.9666132670768093</v>
      </c>
    </row>
    <row r="40" spans="1:3" x14ac:dyDescent="0.3">
      <c r="A40">
        <v>14</v>
      </c>
      <c r="B40">
        <v>522.39665600196952</v>
      </c>
      <c r="C40">
        <v>26.603343998030482</v>
      </c>
    </row>
    <row r="41" spans="1:3" x14ac:dyDescent="0.3">
      <c r="A41">
        <v>15</v>
      </c>
      <c r="B41">
        <v>228.92458420567718</v>
      </c>
      <c r="C41">
        <v>9.0754157943228222</v>
      </c>
    </row>
    <row r="42" spans="1:3" x14ac:dyDescent="0.3">
      <c r="A42">
        <v>16</v>
      </c>
      <c r="B42">
        <v>304.71705422303768</v>
      </c>
      <c r="C42">
        <v>-10.717054223037678</v>
      </c>
    </row>
    <row r="43" spans="1:3" x14ac:dyDescent="0.3">
      <c r="A43">
        <v>17</v>
      </c>
      <c r="B43">
        <v>295.19560847773005</v>
      </c>
      <c r="C43">
        <v>-28.195608477730048</v>
      </c>
    </row>
    <row r="44" spans="1:3" x14ac:dyDescent="0.3">
      <c r="A44">
        <v>18</v>
      </c>
      <c r="B44">
        <v>396.85242916117579</v>
      </c>
      <c r="C44">
        <v>-3.8524291611757917</v>
      </c>
    </row>
    <row r="45" spans="1:3" x14ac:dyDescent="0.3">
      <c r="A45">
        <v>19</v>
      </c>
      <c r="B45">
        <v>589.34502753644585</v>
      </c>
      <c r="C45">
        <v>89.654972463554145</v>
      </c>
    </row>
    <row r="46" spans="1:3" x14ac:dyDescent="0.3">
      <c r="A46">
        <v>20</v>
      </c>
      <c r="B46">
        <v>209.38220205594234</v>
      </c>
      <c r="C46">
        <v>2.6177979440576564</v>
      </c>
    </row>
    <row r="47" spans="1:3" x14ac:dyDescent="0.3">
      <c r="A47">
        <v>21</v>
      </c>
      <c r="B47">
        <v>379.07041121241537</v>
      </c>
      <c r="C47">
        <v>18.929588787584635</v>
      </c>
    </row>
    <row r="48" spans="1:3" x14ac:dyDescent="0.3">
      <c r="A48">
        <v>22</v>
      </c>
      <c r="B48">
        <v>238.15814706976988</v>
      </c>
      <c r="C48">
        <v>23.841852930230118</v>
      </c>
    </row>
    <row r="49" spans="1:3" x14ac:dyDescent="0.3">
      <c r="A49">
        <v>23</v>
      </c>
      <c r="B49">
        <v>359.37171959353668</v>
      </c>
      <c r="C49">
        <v>34.628280406463318</v>
      </c>
    </row>
    <row r="50" spans="1:3" x14ac:dyDescent="0.3">
      <c r="A50">
        <v>24</v>
      </c>
      <c r="B50">
        <v>350.1859654123254</v>
      </c>
      <c r="C50">
        <v>12.814034587674598</v>
      </c>
    </row>
    <row r="51" spans="1:3" x14ac:dyDescent="0.3">
      <c r="A51">
        <v>25</v>
      </c>
      <c r="B51">
        <v>352.13958125277242</v>
      </c>
      <c r="C51">
        <v>90.860418747227584</v>
      </c>
    </row>
    <row r="52" spans="1:3" x14ac:dyDescent="0.3">
      <c r="A52">
        <v>26</v>
      </c>
      <c r="B52">
        <v>371.17043191724247</v>
      </c>
      <c r="C52">
        <v>-13.170431917242468</v>
      </c>
    </row>
    <row r="53" spans="1:3" x14ac:dyDescent="0.3">
      <c r="A53">
        <v>27</v>
      </c>
      <c r="B53">
        <v>243.65360189069972</v>
      </c>
      <c r="C53">
        <v>4.3463981093002815</v>
      </c>
    </row>
    <row r="54" spans="1:3" x14ac:dyDescent="0.3">
      <c r="A54">
        <v>28</v>
      </c>
      <c r="B54">
        <v>363.2797412598743</v>
      </c>
      <c r="C54">
        <v>2.7202587401257006</v>
      </c>
    </row>
    <row r="55" spans="1:3" x14ac:dyDescent="0.3">
      <c r="A55">
        <v>29</v>
      </c>
      <c r="B55">
        <v>358.77426656059208</v>
      </c>
      <c r="C55">
        <v>-64.774266560592082</v>
      </c>
    </row>
    <row r="56" spans="1:3" x14ac:dyDescent="0.3">
      <c r="A56">
        <v>30</v>
      </c>
      <c r="B56">
        <v>351.3691853881013</v>
      </c>
      <c r="C56">
        <v>4.6308146118986997</v>
      </c>
    </row>
    <row r="57" spans="1:3" x14ac:dyDescent="0.3">
      <c r="A57">
        <v>31</v>
      </c>
      <c r="B57">
        <v>236.9924371606528</v>
      </c>
      <c r="C57">
        <v>30.007562839347202</v>
      </c>
    </row>
    <row r="58" spans="1:3" x14ac:dyDescent="0.3">
      <c r="A58">
        <v>32</v>
      </c>
      <c r="B58">
        <v>372.61724691899951</v>
      </c>
      <c r="C58">
        <v>70.382753081000487</v>
      </c>
    </row>
    <row r="59" spans="1:3" x14ac:dyDescent="0.3">
      <c r="A59">
        <v>33</v>
      </c>
      <c r="B59">
        <v>245.94486076316406</v>
      </c>
      <c r="C59">
        <v>5.0551392368359416</v>
      </c>
    </row>
    <row r="60" spans="1:3" x14ac:dyDescent="0.3">
      <c r="A60">
        <v>34</v>
      </c>
      <c r="B60">
        <v>453.40955471496676</v>
      </c>
      <c r="C60">
        <v>-2.4095547149667595</v>
      </c>
    </row>
    <row r="61" spans="1:3" x14ac:dyDescent="0.3">
      <c r="A61">
        <v>35</v>
      </c>
      <c r="B61">
        <v>459.34776842991766</v>
      </c>
      <c r="C61">
        <v>-34.347768429917664</v>
      </c>
    </row>
    <row r="62" spans="1:3" x14ac:dyDescent="0.3">
      <c r="A62">
        <v>36</v>
      </c>
      <c r="B62">
        <v>334.34159474589381</v>
      </c>
      <c r="C62">
        <v>-76.341594745893815</v>
      </c>
    </row>
    <row r="63" spans="1:3" x14ac:dyDescent="0.3">
      <c r="A63">
        <v>37</v>
      </c>
      <c r="B63">
        <v>218.82687609270806</v>
      </c>
      <c r="C63">
        <v>47.173123907291938</v>
      </c>
    </row>
    <row r="64" spans="1:3" x14ac:dyDescent="0.3">
      <c r="A64">
        <v>38</v>
      </c>
      <c r="B64">
        <v>240.82661047228723</v>
      </c>
      <c r="C64">
        <v>26.173389527712771</v>
      </c>
    </row>
    <row r="65" spans="1:3" x14ac:dyDescent="0.3">
      <c r="A65">
        <v>39</v>
      </c>
      <c r="B65">
        <v>288.89033490580198</v>
      </c>
      <c r="C65">
        <v>-18.890334905801978</v>
      </c>
    </row>
    <row r="66" spans="1:3" x14ac:dyDescent="0.3">
      <c r="A66">
        <v>40</v>
      </c>
      <c r="B66">
        <v>249.00773609170545</v>
      </c>
      <c r="C66">
        <v>18.992263908294547</v>
      </c>
    </row>
    <row r="67" spans="1:3" x14ac:dyDescent="0.3">
      <c r="A67">
        <v>41</v>
      </c>
      <c r="B67">
        <v>456.77508123727222</v>
      </c>
      <c r="C67">
        <v>-68.775081237272218</v>
      </c>
    </row>
    <row r="68" spans="1:3" x14ac:dyDescent="0.3">
      <c r="A68">
        <v>42</v>
      </c>
      <c r="B68">
        <v>259.43675809317085</v>
      </c>
      <c r="C68">
        <v>3.5632419068291483</v>
      </c>
    </row>
    <row r="69" spans="1:3" x14ac:dyDescent="0.3">
      <c r="A69">
        <v>43</v>
      </c>
      <c r="B69">
        <v>367.01764501422792</v>
      </c>
      <c r="C69">
        <v>-36.017645014227924</v>
      </c>
    </row>
    <row r="70" spans="1:3" x14ac:dyDescent="0.3">
      <c r="A70">
        <v>44</v>
      </c>
      <c r="B70">
        <v>512.31460501261995</v>
      </c>
      <c r="C70">
        <v>43.68539498738005</v>
      </c>
    </row>
    <row r="71" spans="1:3" x14ac:dyDescent="0.3">
      <c r="A71">
        <v>45</v>
      </c>
      <c r="B71">
        <v>217.55441087743111</v>
      </c>
      <c r="C71">
        <v>22.44558912256889</v>
      </c>
    </row>
    <row r="72" spans="1:3" x14ac:dyDescent="0.3">
      <c r="A72">
        <v>46</v>
      </c>
      <c r="B72">
        <v>296.53570341827822</v>
      </c>
      <c r="C72">
        <v>-27.535703418278217</v>
      </c>
    </row>
    <row r="73" spans="1:3" x14ac:dyDescent="0.3">
      <c r="A73">
        <v>47</v>
      </c>
      <c r="B73">
        <v>281.41842336992823</v>
      </c>
      <c r="C73">
        <v>-13.418423369928234</v>
      </c>
    </row>
    <row r="74" spans="1:3" x14ac:dyDescent="0.3">
      <c r="A74">
        <v>48</v>
      </c>
      <c r="B74">
        <v>396.01109128665126</v>
      </c>
      <c r="C74">
        <v>-94.011091286651265</v>
      </c>
    </row>
    <row r="75" spans="1:3" x14ac:dyDescent="0.3">
      <c r="A75">
        <v>49</v>
      </c>
      <c r="B75">
        <v>563.97980385444123</v>
      </c>
      <c r="C75">
        <v>-81.979803854441229</v>
      </c>
    </row>
    <row r="76" spans="1:3" x14ac:dyDescent="0.3">
      <c r="A76">
        <v>50</v>
      </c>
      <c r="B76">
        <v>217.09774783186532</v>
      </c>
      <c r="C76">
        <v>-9.0977478318653198</v>
      </c>
    </row>
    <row r="77" spans="1:3" x14ac:dyDescent="0.3">
      <c r="A77">
        <v>51</v>
      </c>
      <c r="B77">
        <v>335.50330902075893</v>
      </c>
      <c r="C77">
        <v>-12.503309020758934</v>
      </c>
    </row>
    <row r="78" spans="1:3" x14ac:dyDescent="0.3">
      <c r="A78">
        <v>52</v>
      </c>
      <c r="B78">
        <v>216.94144596896911</v>
      </c>
      <c r="C78">
        <v>41.058554031030894</v>
      </c>
    </row>
    <row r="79" spans="1:3" x14ac:dyDescent="0.3">
      <c r="A79">
        <v>53</v>
      </c>
      <c r="B79">
        <v>318.31117800831021</v>
      </c>
      <c r="C79">
        <v>-36.311178008310208</v>
      </c>
    </row>
    <row r="80" spans="1:3" x14ac:dyDescent="0.3">
      <c r="A80">
        <v>54</v>
      </c>
      <c r="B80">
        <v>318.94497025833249</v>
      </c>
      <c r="C80">
        <v>-5.9449702583324893</v>
      </c>
    </row>
    <row r="81" spans="1:3" x14ac:dyDescent="0.3">
      <c r="A81">
        <v>55</v>
      </c>
      <c r="B81">
        <v>343.67457657117308</v>
      </c>
      <c r="C81">
        <v>40.325423428826923</v>
      </c>
    </row>
    <row r="82" spans="1:3" x14ac:dyDescent="0.3">
      <c r="A82">
        <v>56</v>
      </c>
      <c r="B82">
        <v>366.27420301744417</v>
      </c>
      <c r="C82">
        <v>-79.274203017444165</v>
      </c>
    </row>
    <row r="83" spans="1:3" x14ac:dyDescent="0.3">
      <c r="A83">
        <v>57</v>
      </c>
      <c r="B83">
        <v>220.97522033707753</v>
      </c>
      <c r="C83">
        <v>31.024779662922469</v>
      </c>
    </row>
    <row r="84" spans="1:3" x14ac:dyDescent="0.3">
      <c r="A84">
        <v>58</v>
      </c>
      <c r="B84">
        <v>335.09181679431515</v>
      </c>
      <c r="C84">
        <v>51.90818320568485</v>
      </c>
    </row>
    <row r="85" spans="1:3" x14ac:dyDescent="0.3">
      <c r="A85">
        <v>59</v>
      </c>
      <c r="B85">
        <v>339.77764178157361</v>
      </c>
      <c r="C85">
        <v>-101.77764178157361</v>
      </c>
    </row>
    <row r="86" spans="1:3" x14ac:dyDescent="0.3">
      <c r="A86">
        <v>60</v>
      </c>
      <c r="B86">
        <v>376.5975385866393</v>
      </c>
      <c r="C86">
        <v>-54.597538586639303</v>
      </c>
    </row>
    <row r="87" spans="1:3" x14ac:dyDescent="0.3">
      <c r="A87">
        <v>61</v>
      </c>
      <c r="B87">
        <v>255.89594354261445</v>
      </c>
      <c r="C87">
        <v>22.104056457385553</v>
      </c>
    </row>
    <row r="88" spans="1:3" x14ac:dyDescent="0.3">
      <c r="A88">
        <v>62</v>
      </c>
      <c r="B88">
        <v>325.05347005860199</v>
      </c>
      <c r="C88">
        <v>18.946529941398012</v>
      </c>
    </row>
    <row r="89" spans="1:3" x14ac:dyDescent="0.3">
      <c r="A89">
        <v>63</v>
      </c>
      <c r="B89">
        <v>242.24102331632281</v>
      </c>
      <c r="C89">
        <v>8.7589766836771901</v>
      </c>
    </row>
    <row r="90" spans="1:3" x14ac:dyDescent="0.3">
      <c r="A90">
        <v>64</v>
      </c>
      <c r="B90">
        <v>457.08179782489367</v>
      </c>
      <c r="C90">
        <v>58.91820217510633</v>
      </c>
    </row>
    <row r="91" spans="1:3" x14ac:dyDescent="0.3">
      <c r="A91">
        <v>65</v>
      </c>
      <c r="B91">
        <v>493.62468382777735</v>
      </c>
      <c r="C91">
        <v>-41.624683827777346</v>
      </c>
    </row>
    <row r="92" spans="1:3" x14ac:dyDescent="0.3">
      <c r="A92">
        <v>66</v>
      </c>
      <c r="B92">
        <v>291.00781592413114</v>
      </c>
      <c r="C92">
        <v>-19.007815924131137</v>
      </c>
    </row>
    <row r="93" spans="1:3" x14ac:dyDescent="0.3">
      <c r="A93">
        <v>67</v>
      </c>
      <c r="B93">
        <v>225.31865698880415</v>
      </c>
      <c r="C93">
        <v>31.68134301119585</v>
      </c>
    </row>
    <row r="94" spans="1:3" x14ac:dyDescent="0.3">
      <c r="A94">
        <v>68</v>
      </c>
      <c r="B94">
        <v>264.91667361145676</v>
      </c>
      <c r="C94">
        <v>17.083326388543242</v>
      </c>
    </row>
    <row r="95" spans="1:3" x14ac:dyDescent="0.3">
      <c r="A95">
        <v>69</v>
      </c>
      <c r="B95">
        <v>314.94653673325632</v>
      </c>
      <c r="C95">
        <v>-23.946536733256323</v>
      </c>
    </row>
    <row r="96" spans="1:3" x14ac:dyDescent="0.3">
      <c r="A96">
        <v>70</v>
      </c>
      <c r="B96">
        <v>252.01257698831336</v>
      </c>
      <c r="C96">
        <v>23.987423011686644</v>
      </c>
    </row>
    <row r="97" spans="1:3" x14ac:dyDescent="0.3">
      <c r="A97">
        <v>71</v>
      </c>
      <c r="B97">
        <v>425.33370191489604</v>
      </c>
      <c r="C97">
        <v>-57.333701914896039</v>
      </c>
    </row>
    <row r="98" spans="1:3" x14ac:dyDescent="0.3">
      <c r="A98">
        <v>72</v>
      </c>
      <c r="B98">
        <v>259.04841802886875</v>
      </c>
      <c r="C98">
        <v>-15.048418028868753</v>
      </c>
    </row>
    <row r="99" spans="1:3" x14ac:dyDescent="0.3">
      <c r="A99">
        <v>73</v>
      </c>
      <c r="B99">
        <v>389.30766170624509</v>
      </c>
      <c r="C99">
        <v>-41.307661706245085</v>
      </c>
    </row>
    <row r="100" spans="1:3" x14ac:dyDescent="0.3">
      <c r="A100">
        <v>74</v>
      </c>
      <c r="B100">
        <v>485.17392065328625</v>
      </c>
      <c r="C100">
        <v>63.826079346713755</v>
      </c>
    </row>
    <row r="101" spans="1:3" x14ac:dyDescent="0.3">
      <c r="A101">
        <v>75</v>
      </c>
      <c r="B101">
        <v>209.03128258850182</v>
      </c>
      <c r="C101">
        <v>14.968717411498176</v>
      </c>
    </row>
    <row r="102" spans="1:3" x14ac:dyDescent="0.3">
      <c r="A102">
        <v>76</v>
      </c>
      <c r="B102">
        <v>308.43858096668856</v>
      </c>
      <c r="C102">
        <v>-20.438580966688562</v>
      </c>
    </row>
    <row r="103" spans="1:3" x14ac:dyDescent="0.3">
      <c r="A103">
        <v>77</v>
      </c>
      <c r="B103">
        <v>305.40463499057546</v>
      </c>
      <c r="C103">
        <v>-36.40463499057546</v>
      </c>
    </row>
    <row r="104" spans="1:3" x14ac:dyDescent="0.3">
      <c r="A104">
        <v>78</v>
      </c>
      <c r="B104">
        <v>384.92123986886708</v>
      </c>
      <c r="C104">
        <v>-44.921239868867076</v>
      </c>
    </row>
    <row r="105" spans="1:3" x14ac:dyDescent="0.3">
      <c r="A105">
        <v>79</v>
      </c>
      <c r="B105">
        <v>512.02719335688425</v>
      </c>
      <c r="C105">
        <v>155.97280664311575</v>
      </c>
    </row>
    <row r="106" spans="1:3" x14ac:dyDescent="0.3">
      <c r="A106">
        <v>80</v>
      </c>
      <c r="B106">
        <v>224.32559042028626</v>
      </c>
      <c r="C106">
        <v>-6.325590420286261</v>
      </c>
    </row>
    <row r="107" spans="1:3" x14ac:dyDescent="0.3">
      <c r="A107">
        <v>81</v>
      </c>
      <c r="B107">
        <v>356.84671403941218</v>
      </c>
      <c r="C107">
        <v>-15.846714039412177</v>
      </c>
    </row>
    <row r="108" spans="1:3" x14ac:dyDescent="0.3">
      <c r="A108">
        <v>82</v>
      </c>
      <c r="B108">
        <v>216.96583059673239</v>
      </c>
      <c r="C108">
        <v>37.034169403267612</v>
      </c>
    </row>
    <row r="109" spans="1:3" x14ac:dyDescent="0.3">
      <c r="A109">
        <v>83</v>
      </c>
      <c r="B109">
        <v>267.12392709828663</v>
      </c>
      <c r="C109">
        <v>9.8760729017133713</v>
      </c>
    </row>
    <row r="110" spans="1:3" x14ac:dyDescent="0.3">
      <c r="A110">
        <v>84</v>
      </c>
      <c r="B110">
        <v>305.42307199471526</v>
      </c>
      <c r="C110">
        <v>14.576928005284742</v>
      </c>
    </row>
    <row r="111" spans="1:3" x14ac:dyDescent="0.3">
      <c r="A111">
        <v>85</v>
      </c>
      <c r="B111">
        <v>351.45105837810536</v>
      </c>
      <c r="C111">
        <v>110.54894162189464</v>
      </c>
    </row>
    <row r="112" spans="1:3" x14ac:dyDescent="0.3">
      <c r="A112">
        <v>86</v>
      </c>
      <c r="B112">
        <v>370.25346531861908</v>
      </c>
      <c r="C112">
        <v>-14.253465318619078</v>
      </c>
    </row>
    <row r="113" spans="1:3" x14ac:dyDescent="0.3">
      <c r="A113">
        <v>87</v>
      </c>
      <c r="B113">
        <v>207.42025122167416</v>
      </c>
      <c r="C113">
        <v>20.579748778325836</v>
      </c>
    </row>
    <row r="114" spans="1:3" x14ac:dyDescent="0.3">
      <c r="A114">
        <v>88</v>
      </c>
      <c r="B114">
        <v>287.16234425436204</v>
      </c>
      <c r="C114">
        <v>36.83765574563796</v>
      </c>
    </row>
    <row r="115" spans="1:3" x14ac:dyDescent="0.3">
      <c r="A115">
        <v>89</v>
      </c>
      <c r="B115">
        <v>285.16854120317231</v>
      </c>
      <c r="C115">
        <v>-20.16854120317231</v>
      </c>
    </row>
    <row r="116" spans="1:3" x14ac:dyDescent="0.3">
      <c r="A116">
        <v>90</v>
      </c>
      <c r="B116">
        <v>366.20169262219417</v>
      </c>
      <c r="C116">
        <v>-30.201692622194173</v>
      </c>
    </row>
    <row r="117" spans="1:3" x14ac:dyDescent="0.3">
      <c r="A117">
        <v>91</v>
      </c>
      <c r="B117">
        <v>255.4362718185092</v>
      </c>
      <c r="C117">
        <v>19.563728181490802</v>
      </c>
    </row>
    <row r="118" spans="1:3" x14ac:dyDescent="0.3">
      <c r="A118">
        <v>92</v>
      </c>
      <c r="B118">
        <v>329.27726825277045</v>
      </c>
      <c r="C118">
        <v>6.7227317472295454</v>
      </c>
    </row>
    <row r="119" spans="1:3" x14ac:dyDescent="0.3">
      <c r="A119">
        <v>93</v>
      </c>
      <c r="B119">
        <v>254.58013938215211</v>
      </c>
      <c r="C119">
        <v>-2.5801393821521117</v>
      </c>
    </row>
    <row r="120" spans="1:3" x14ac:dyDescent="0.3">
      <c r="A120">
        <v>94</v>
      </c>
      <c r="B120">
        <v>446.08519556051328</v>
      </c>
      <c r="C120">
        <v>6.9148044394867156</v>
      </c>
    </row>
    <row r="121" spans="1:3" x14ac:dyDescent="0.3">
      <c r="A121">
        <v>95</v>
      </c>
      <c r="B121">
        <v>493.77392114603083</v>
      </c>
      <c r="C121">
        <v>-36.77392114603083</v>
      </c>
    </row>
    <row r="122" spans="1:3" x14ac:dyDescent="0.3">
      <c r="A122">
        <v>96</v>
      </c>
      <c r="B122">
        <v>281.90500590964797</v>
      </c>
      <c r="C122">
        <v>-15.905005909647969</v>
      </c>
    </row>
    <row r="123" spans="1:3" x14ac:dyDescent="0.3">
      <c r="A123">
        <v>97</v>
      </c>
      <c r="B123">
        <v>216.61693090983184</v>
      </c>
      <c r="C123">
        <v>26.383069090168163</v>
      </c>
    </row>
    <row r="124" spans="1:3" x14ac:dyDescent="0.3">
      <c r="A124">
        <v>98</v>
      </c>
      <c r="B124">
        <v>269.24068417653848</v>
      </c>
      <c r="C124">
        <v>4.7593158234615203</v>
      </c>
    </row>
    <row r="125" spans="1:3" x14ac:dyDescent="0.3">
      <c r="A125">
        <v>99</v>
      </c>
      <c r="B125">
        <v>310.39131642543708</v>
      </c>
      <c r="C125">
        <v>-44.391316425437083</v>
      </c>
    </row>
    <row r="126" spans="1:3" x14ac:dyDescent="0.3">
      <c r="A126">
        <v>100</v>
      </c>
      <c r="B126">
        <v>268.64544051730633</v>
      </c>
      <c r="C126">
        <v>8.3545594826936735</v>
      </c>
    </row>
    <row r="127" spans="1:3" x14ac:dyDescent="0.3">
      <c r="A127">
        <v>101</v>
      </c>
      <c r="B127">
        <v>389.47944849066334</v>
      </c>
      <c r="C127">
        <v>-42.479448490663344</v>
      </c>
    </row>
    <row r="128" spans="1:3" x14ac:dyDescent="0.3">
      <c r="A128">
        <v>102</v>
      </c>
      <c r="B128">
        <v>271.08144756484211</v>
      </c>
      <c r="C128">
        <v>-26.081447564842108</v>
      </c>
    </row>
    <row r="129" spans="1:3" x14ac:dyDescent="0.3">
      <c r="A129">
        <v>103</v>
      </c>
      <c r="B129">
        <v>386.41207346627766</v>
      </c>
      <c r="C129">
        <v>-52.412073466277661</v>
      </c>
    </row>
    <row r="130" spans="1:3" x14ac:dyDescent="0.3">
      <c r="A130">
        <v>104</v>
      </c>
      <c r="B130">
        <v>473.23398984806619</v>
      </c>
      <c r="C130">
        <v>48.766010151933813</v>
      </c>
    </row>
    <row r="131" spans="1:3" x14ac:dyDescent="0.3">
      <c r="A131">
        <v>105</v>
      </c>
      <c r="B131">
        <v>248.12089583696653</v>
      </c>
      <c r="C131">
        <v>-29.120895836966525</v>
      </c>
    </row>
    <row r="132" spans="1:3" x14ac:dyDescent="0.3">
      <c r="A132">
        <v>106</v>
      </c>
      <c r="B132">
        <v>294.94141219209723</v>
      </c>
      <c r="C132">
        <v>-39.941412192097232</v>
      </c>
    </row>
    <row r="133" spans="1:3" x14ac:dyDescent="0.3">
      <c r="A133">
        <v>107</v>
      </c>
      <c r="B133">
        <v>288.70501678577716</v>
      </c>
      <c r="C133">
        <v>-39.705016785777161</v>
      </c>
    </row>
    <row r="134" spans="1:3" x14ac:dyDescent="0.3">
      <c r="A134">
        <v>108</v>
      </c>
      <c r="B134">
        <v>374.51482359368026</v>
      </c>
      <c r="C134">
        <v>-38.514823593680262</v>
      </c>
    </row>
    <row r="135" spans="1:3" x14ac:dyDescent="0.3">
      <c r="A135">
        <v>109</v>
      </c>
      <c r="B135">
        <v>520.71533454496978</v>
      </c>
      <c r="C135">
        <v>98.284665455030222</v>
      </c>
    </row>
    <row r="136" spans="1:3" x14ac:dyDescent="0.3">
      <c r="A136">
        <v>110</v>
      </c>
      <c r="B136">
        <v>218.91078781062294</v>
      </c>
      <c r="C136">
        <v>-8.910787810622935</v>
      </c>
    </row>
    <row r="137" spans="1:3" x14ac:dyDescent="0.3">
      <c r="A137">
        <v>111</v>
      </c>
      <c r="B137">
        <v>329.335741897498</v>
      </c>
      <c r="C137">
        <v>-0.33574189749799643</v>
      </c>
    </row>
    <row r="138" spans="1:3" x14ac:dyDescent="0.3">
      <c r="A138">
        <v>112</v>
      </c>
      <c r="B138">
        <v>218.40302727298422</v>
      </c>
      <c r="C138">
        <v>39.596972727015782</v>
      </c>
    </row>
    <row r="139" spans="1:3" x14ac:dyDescent="0.3">
      <c r="A139">
        <v>113</v>
      </c>
      <c r="B139">
        <v>254.14327166397769</v>
      </c>
      <c r="C139">
        <v>11.856728336022314</v>
      </c>
    </row>
    <row r="140" spans="1:3" x14ac:dyDescent="0.3">
      <c r="A140">
        <v>114</v>
      </c>
      <c r="B140">
        <v>327.89652583983161</v>
      </c>
      <c r="C140">
        <v>-39.896525839831611</v>
      </c>
    </row>
    <row r="141" spans="1:3" x14ac:dyDescent="0.3">
      <c r="A141">
        <v>115</v>
      </c>
      <c r="B141">
        <v>373.03028247976772</v>
      </c>
      <c r="C141">
        <v>71.96971752023228</v>
      </c>
    </row>
    <row r="142" spans="1:3" x14ac:dyDescent="0.3">
      <c r="A142">
        <v>116</v>
      </c>
      <c r="B142">
        <v>366.55582164030625</v>
      </c>
      <c r="C142">
        <v>-47.555821640306249</v>
      </c>
    </row>
    <row r="143" spans="1:3" x14ac:dyDescent="0.3">
      <c r="A143">
        <v>117</v>
      </c>
      <c r="B143">
        <v>202.09244382056141</v>
      </c>
      <c r="C143">
        <v>16.907556179438586</v>
      </c>
    </row>
    <row r="144" spans="1:3" x14ac:dyDescent="0.3">
      <c r="A144">
        <v>118</v>
      </c>
      <c r="B144">
        <v>290.3926349047606</v>
      </c>
      <c r="C144">
        <v>20.607365095239402</v>
      </c>
    </row>
    <row r="145" spans="1:3" x14ac:dyDescent="0.3">
      <c r="A145">
        <v>119</v>
      </c>
      <c r="B145">
        <v>297.09438000258569</v>
      </c>
      <c r="C145">
        <v>-23.094380002585694</v>
      </c>
    </row>
    <row r="146" spans="1:3" ht="16.2" thickBot="1" x14ac:dyDescent="0.35">
      <c r="A146" s="9">
        <v>120</v>
      </c>
      <c r="B146" s="9">
        <v>369.90031313600917</v>
      </c>
      <c r="C146" s="9">
        <v>-58.900313136009174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A0C0-0022-4978-BD48-D7ED5069FE8D}">
  <dimension ref="A1:I145"/>
  <sheetViews>
    <sheetView workbookViewId="0">
      <selection activeCell="C7" sqref="C7"/>
    </sheetView>
  </sheetViews>
  <sheetFormatPr defaultRowHeight="15.6" x14ac:dyDescent="0.3"/>
  <cols>
    <col min="1" max="1" width="19.796875" bestFit="1" customWidth="1"/>
    <col min="2" max="2" width="14.296875" customWidth="1"/>
    <col min="3" max="3" width="17.19921875" customWidth="1"/>
    <col min="6" max="6" width="12.69921875" bestFit="1" customWidth="1"/>
    <col min="7" max="7" width="11.8984375" bestFit="1" customWidth="1"/>
    <col min="8" max="8" width="12.5" bestFit="1" customWidth="1"/>
    <col min="9" max="9" width="12" bestFit="1" customWidth="1"/>
  </cols>
  <sheetData>
    <row r="1" spans="1:9" x14ac:dyDescent="0.3">
      <c r="A1" t="s">
        <v>39</v>
      </c>
      <c r="C1" s="16" t="s">
        <v>75</v>
      </c>
    </row>
    <row r="2" spans="1:9" ht="16.2" thickBot="1" x14ac:dyDescent="0.35"/>
    <row r="3" spans="1:9" x14ac:dyDescent="0.3">
      <c r="A3" s="11" t="s">
        <v>40</v>
      </c>
      <c r="B3" s="11"/>
    </row>
    <row r="4" spans="1:9" x14ac:dyDescent="0.3">
      <c r="A4" t="s">
        <v>41</v>
      </c>
      <c r="B4">
        <v>0.86351129594727871</v>
      </c>
    </row>
    <row r="5" spans="1:9" x14ac:dyDescent="0.3">
      <c r="A5" t="s">
        <v>42</v>
      </c>
      <c r="B5">
        <v>0.74565175822854879</v>
      </c>
    </row>
    <row r="6" spans="1:9" x14ac:dyDescent="0.3">
      <c r="A6" t="s">
        <v>43</v>
      </c>
      <c r="B6">
        <v>0.74130392503587439</v>
      </c>
    </row>
    <row r="7" spans="1:9" x14ac:dyDescent="0.3">
      <c r="A7" t="s">
        <v>44</v>
      </c>
      <c r="B7">
        <v>50.133831352574518</v>
      </c>
    </row>
    <row r="8" spans="1:9" ht="16.2" thickBot="1" x14ac:dyDescent="0.35">
      <c r="A8" s="9" t="s">
        <v>45</v>
      </c>
      <c r="B8" s="9">
        <v>120</v>
      </c>
    </row>
    <row r="10" spans="1:9" ht="16.2" thickBot="1" x14ac:dyDescent="0.35">
      <c r="A10" t="s">
        <v>46</v>
      </c>
    </row>
    <row r="11" spans="1:9" x14ac:dyDescent="0.3">
      <c r="A11" s="10"/>
      <c r="B11" s="10" t="s">
        <v>51</v>
      </c>
      <c r="C11" s="10" t="s">
        <v>52</v>
      </c>
      <c r="D11" s="10" t="s">
        <v>53</v>
      </c>
      <c r="E11" s="10" t="s">
        <v>54</v>
      </c>
      <c r="F11" s="10" t="s">
        <v>55</v>
      </c>
    </row>
    <row r="12" spans="1:9" x14ac:dyDescent="0.3">
      <c r="A12" t="s">
        <v>47</v>
      </c>
      <c r="B12">
        <v>2</v>
      </c>
      <c r="C12">
        <v>862094.66927432548</v>
      </c>
      <c r="D12">
        <v>431047.33463716274</v>
      </c>
      <c r="E12">
        <v>171.49962410813964</v>
      </c>
      <c r="F12">
        <v>1.6503698479251643E-35</v>
      </c>
    </row>
    <row r="13" spans="1:9" x14ac:dyDescent="0.3">
      <c r="A13" t="s">
        <v>48</v>
      </c>
      <c r="B13">
        <v>117</v>
      </c>
      <c r="C13">
        <v>294067.9223923409</v>
      </c>
      <c r="D13">
        <v>2513.4010460883837</v>
      </c>
    </row>
    <row r="14" spans="1:9" ht="16.2" thickBot="1" x14ac:dyDescent="0.35">
      <c r="A14" s="9" t="s">
        <v>49</v>
      </c>
      <c r="B14" s="9">
        <v>119</v>
      </c>
      <c r="C14" s="9">
        <v>1156162.5916666663</v>
      </c>
      <c r="D14" s="9"/>
      <c r="E14" s="9"/>
      <c r="F14" s="9"/>
    </row>
    <row r="15" spans="1:9" ht="16.2" thickBot="1" x14ac:dyDescent="0.35"/>
    <row r="16" spans="1:9" x14ac:dyDescent="0.3">
      <c r="A16" s="10"/>
      <c r="B16" s="10" t="s">
        <v>56</v>
      </c>
      <c r="C16" s="10" t="s">
        <v>44</v>
      </c>
      <c r="D16" s="10" t="s">
        <v>57</v>
      </c>
      <c r="E16" s="10" t="s">
        <v>58</v>
      </c>
      <c r="F16" s="10" t="s">
        <v>59</v>
      </c>
      <c r="G16" s="10" t="s">
        <v>60</v>
      </c>
      <c r="H16" s="10" t="s">
        <v>61</v>
      </c>
      <c r="I16" s="10" t="s">
        <v>62</v>
      </c>
    </row>
    <row r="17" spans="1:9" x14ac:dyDescent="0.3">
      <c r="A17" t="s">
        <v>50</v>
      </c>
      <c r="B17">
        <v>26.370726094684073</v>
      </c>
      <c r="C17">
        <v>16.927393853664718</v>
      </c>
      <c r="D17">
        <v>1.5578727784475168</v>
      </c>
      <c r="E17">
        <v>0.12196431888595581</v>
      </c>
      <c r="F17">
        <v>-7.1530904147744252</v>
      </c>
      <c r="G17">
        <v>59.894542604142572</v>
      </c>
      <c r="H17">
        <v>-7.1530904147744252</v>
      </c>
      <c r="I17">
        <v>59.894542604142572</v>
      </c>
    </row>
    <row r="18" spans="1:9" x14ac:dyDescent="0.3">
      <c r="A18" t="s">
        <v>34</v>
      </c>
      <c r="B18">
        <v>4.7095828694277699</v>
      </c>
      <c r="C18">
        <v>0.50058495779187595</v>
      </c>
      <c r="D18">
        <v>9.4081589870421833</v>
      </c>
      <c r="E18">
        <v>5.4057135370783596E-16</v>
      </c>
      <c r="F18">
        <v>3.7182005918318164</v>
      </c>
      <c r="G18">
        <v>5.7009651470237239</v>
      </c>
      <c r="H18">
        <v>3.7182005918318164</v>
      </c>
      <c r="I18">
        <v>5.7009651470237239</v>
      </c>
    </row>
    <row r="19" spans="1:9" ht="16.2" thickBot="1" x14ac:dyDescent="0.35">
      <c r="A19" s="9" t="s">
        <v>37</v>
      </c>
      <c r="B19" s="9">
        <v>6.0961245934359806E-5</v>
      </c>
      <c r="C19" s="9">
        <v>7.2961234038807794E-6</v>
      </c>
      <c r="D19" s="9">
        <v>8.3552926067471329</v>
      </c>
      <c r="E19" s="9">
        <v>1.536674222730767E-13</v>
      </c>
      <c r="F19" s="9">
        <v>4.6511655859446338E-5</v>
      </c>
      <c r="G19" s="9">
        <v>7.5410836009273281E-5</v>
      </c>
      <c r="H19" s="9">
        <v>4.6511655859446338E-5</v>
      </c>
      <c r="I19" s="9">
        <v>7.5410836009273281E-5</v>
      </c>
    </row>
    <row r="23" spans="1:9" x14ac:dyDescent="0.3">
      <c r="A23" t="s">
        <v>63</v>
      </c>
    </row>
    <row r="24" spans="1:9" ht="16.2" thickBot="1" x14ac:dyDescent="0.35"/>
    <row r="25" spans="1:9" x14ac:dyDescent="0.3">
      <c r="A25" s="10" t="s">
        <v>64</v>
      </c>
      <c r="B25" s="10" t="s">
        <v>66</v>
      </c>
      <c r="C25" s="10" t="s">
        <v>65</v>
      </c>
    </row>
    <row r="26" spans="1:9" x14ac:dyDescent="0.3">
      <c r="A26">
        <v>1</v>
      </c>
      <c r="B26">
        <v>261.17031713362121</v>
      </c>
      <c r="C26">
        <v>14.829682866378789</v>
      </c>
    </row>
    <row r="27" spans="1:9" x14ac:dyDescent="0.3">
      <c r="A27">
        <v>2</v>
      </c>
      <c r="B27">
        <v>395.46598844141624</v>
      </c>
      <c r="C27">
        <v>77.534011558583757</v>
      </c>
    </row>
    <row r="28" spans="1:9" x14ac:dyDescent="0.3">
      <c r="A28">
        <v>3</v>
      </c>
      <c r="B28">
        <v>305.83775023314996</v>
      </c>
      <c r="C28">
        <v>-41.837750233149961</v>
      </c>
    </row>
    <row r="29" spans="1:9" x14ac:dyDescent="0.3">
      <c r="A29">
        <v>4</v>
      </c>
      <c r="B29">
        <v>485.68824599504876</v>
      </c>
      <c r="C29">
        <v>14.31175400495124</v>
      </c>
    </row>
    <row r="30" spans="1:9" x14ac:dyDescent="0.3">
      <c r="A30">
        <v>5</v>
      </c>
      <c r="B30">
        <v>448.07510024689373</v>
      </c>
      <c r="C30">
        <v>57.924899753106274</v>
      </c>
    </row>
    <row r="31" spans="1:9" x14ac:dyDescent="0.3">
      <c r="A31">
        <v>6</v>
      </c>
      <c r="B31">
        <v>280.83800584842567</v>
      </c>
      <c r="C31">
        <v>-4.8380058484256665</v>
      </c>
    </row>
    <row r="32" spans="1:9" x14ac:dyDescent="0.3">
      <c r="A32">
        <v>7</v>
      </c>
      <c r="B32">
        <v>267.84967322523875</v>
      </c>
      <c r="C32">
        <v>-17.849673225238746</v>
      </c>
    </row>
    <row r="33" spans="1:3" x14ac:dyDescent="0.3">
      <c r="A33">
        <v>8</v>
      </c>
      <c r="B33">
        <v>284.12776962659007</v>
      </c>
      <c r="C33">
        <v>-16.127769626590066</v>
      </c>
    </row>
    <row r="34" spans="1:3" x14ac:dyDescent="0.3">
      <c r="A34">
        <v>9</v>
      </c>
      <c r="B34">
        <v>308.55638087473915</v>
      </c>
      <c r="C34">
        <v>-22.556380874739148</v>
      </c>
    </row>
    <row r="35" spans="1:3" x14ac:dyDescent="0.3">
      <c r="A35">
        <v>10</v>
      </c>
      <c r="B35">
        <v>251.09886080775192</v>
      </c>
      <c r="C35">
        <v>8.9011391922480811</v>
      </c>
    </row>
    <row r="36" spans="1:3" x14ac:dyDescent="0.3">
      <c r="A36">
        <v>11</v>
      </c>
      <c r="B36">
        <v>507.07710655009066</v>
      </c>
      <c r="C36">
        <v>-100.07710655009066</v>
      </c>
    </row>
    <row r="37" spans="1:3" x14ac:dyDescent="0.3">
      <c r="A37">
        <v>12</v>
      </c>
      <c r="B37">
        <v>277.57325262024028</v>
      </c>
      <c r="C37">
        <v>-17.573252620240282</v>
      </c>
    </row>
    <row r="38" spans="1:3" x14ac:dyDescent="0.3">
      <c r="A38">
        <v>13</v>
      </c>
      <c r="B38">
        <v>342.43003196806268</v>
      </c>
      <c r="C38">
        <v>28.569968031937321</v>
      </c>
    </row>
    <row r="39" spans="1:3" x14ac:dyDescent="0.3">
      <c r="A39">
        <v>14</v>
      </c>
      <c r="B39">
        <v>508.7614348742606</v>
      </c>
      <c r="C39">
        <v>40.238565125739399</v>
      </c>
    </row>
    <row r="40" spans="1:3" x14ac:dyDescent="0.3">
      <c r="A40">
        <v>15</v>
      </c>
      <c r="B40">
        <v>205.48383547028058</v>
      </c>
      <c r="C40">
        <v>32.516164529719418</v>
      </c>
    </row>
    <row r="41" spans="1:3" x14ac:dyDescent="0.3">
      <c r="A41">
        <v>16</v>
      </c>
      <c r="B41">
        <v>331.38617830121257</v>
      </c>
      <c r="C41">
        <v>-37.386178301212567</v>
      </c>
    </row>
    <row r="42" spans="1:3" x14ac:dyDescent="0.3">
      <c r="A42">
        <v>17</v>
      </c>
      <c r="B42">
        <v>306.32354820851333</v>
      </c>
      <c r="C42">
        <v>-39.32354820851333</v>
      </c>
    </row>
    <row r="43" spans="1:3" x14ac:dyDescent="0.3">
      <c r="A43">
        <v>18</v>
      </c>
      <c r="B43">
        <v>318.56416121394523</v>
      </c>
      <c r="C43">
        <v>74.435838786054774</v>
      </c>
    </row>
    <row r="44" spans="1:3" x14ac:dyDescent="0.3">
      <c r="A44">
        <v>19</v>
      </c>
      <c r="B44">
        <v>536.15681301541417</v>
      </c>
      <c r="C44">
        <v>142.84318698458583</v>
      </c>
    </row>
    <row r="45" spans="1:3" x14ac:dyDescent="0.3">
      <c r="A45">
        <v>20</v>
      </c>
      <c r="B45">
        <v>219.62391869952467</v>
      </c>
      <c r="C45">
        <v>-7.6239186995246655</v>
      </c>
    </row>
    <row r="46" spans="1:3" x14ac:dyDescent="0.3">
      <c r="A46">
        <v>21</v>
      </c>
      <c r="B46">
        <v>388.88230452890474</v>
      </c>
      <c r="C46">
        <v>9.11769547109526</v>
      </c>
    </row>
    <row r="47" spans="1:3" x14ac:dyDescent="0.3">
      <c r="A47">
        <v>22</v>
      </c>
      <c r="B47">
        <v>249.21376379285545</v>
      </c>
      <c r="C47">
        <v>12.786236207144555</v>
      </c>
    </row>
    <row r="48" spans="1:3" x14ac:dyDescent="0.3">
      <c r="A48">
        <v>23</v>
      </c>
      <c r="B48">
        <v>385.03973089157557</v>
      </c>
      <c r="C48">
        <v>8.960269108424427</v>
      </c>
    </row>
    <row r="49" spans="1:3" x14ac:dyDescent="0.3">
      <c r="A49">
        <v>24</v>
      </c>
      <c r="B49">
        <v>369.06353352500207</v>
      </c>
      <c r="C49">
        <v>-6.0635335250020717</v>
      </c>
    </row>
    <row r="50" spans="1:3" x14ac:dyDescent="0.3">
      <c r="A50">
        <v>25</v>
      </c>
      <c r="B50">
        <v>370.98124490255884</v>
      </c>
      <c r="C50">
        <v>72.018755097441158</v>
      </c>
    </row>
    <row r="51" spans="1:3" x14ac:dyDescent="0.3">
      <c r="A51">
        <v>26</v>
      </c>
      <c r="B51">
        <v>404.94094131343343</v>
      </c>
      <c r="C51">
        <v>-46.940941313433427</v>
      </c>
    </row>
    <row r="52" spans="1:3" x14ac:dyDescent="0.3">
      <c r="A52">
        <v>27</v>
      </c>
      <c r="B52">
        <v>245.42934414614041</v>
      </c>
      <c r="C52">
        <v>2.5706558538595914</v>
      </c>
    </row>
    <row r="53" spans="1:3" x14ac:dyDescent="0.3">
      <c r="A53">
        <v>28</v>
      </c>
      <c r="B53">
        <v>362.24847230029059</v>
      </c>
      <c r="C53">
        <v>3.7515276997094134</v>
      </c>
    </row>
    <row r="54" spans="1:3" x14ac:dyDescent="0.3">
      <c r="A54">
        <v>29</v>
      </c>
      <c r="B54">
        <v>362.42671073906104</v>
      </c>
      <c r="C54">
        <v>-68.426710739061036</v>
      </c>
    </row>
    <row r="55" spans="1:3" x14ac:dyDescent="0.3">
      <c r="A55">
        <v>30</v>
      </c>
      <c r="B55">
        <v>351.00929041185805</v>
      </c>
      <c r="C55">
        <v>4.9907095881419536</v>
      </c>
    </row>
    <row r="56" spans="1:3" x14ac:dyDescent="0.3">
      <c r="A56">
        <v>31</v>
      </c>
      <c r="B56">
        <v>228.40163017901477</v>
      </c>
      <c r="C56">
        <v>38.598369820985226</v>
      </c>
    </row>
    <row r="57" spans="1:3" x14ac:dyDescent="0.3">
      <c r="A57">
        <v>32</v>
      </c>
      <c r="B57">
        <v>380.88032008457003</v>
      </c>
      <c r="C57">
        <v>62.11967991542997</v>
      </c>
    </row>
    <row r="58" spans="1:3" x14ac:dyDescent="0.3">
      <c r="A58">
        <v>33</v>
      </c>
      <c r="B58">
        <v>251.54652767992206</v>
      </c>
      <c r="C58">
        <v>-0.54652767992206464</v>
      </c>
    </row>
    <row r="59" spans="1:3" x14ac:dyDescent="0.3">
      <c r="A59">
        <v>34</v>
      </c>
      <c r="B59">
        <v>477.0277810956544</v>
      </c>
      <c r="C59">
        <v>-26.027781095654404</v>
      </c>
    </row>
    <row r="60" spans="1:3" x14ac:dyDescent="0.3">
      <c r="A60">
        <v>35</v>
      </c>
      <c r="B60">
        <v>453.53848970037825</v>
      </c>
      <c r="C60">
        <v>-28.53848970037825</v>
      </c>
    </row>
    <row r="61" spans="1:3" x14ac:dyDescent="0.3">
      <c r="A61">
        <v>36</v>
      </c>
      <c r="B61">
        <v>311.01469245850149</v>
      </c>
      <c r="C61">
        <v>-53.014692458501486</v>
      </c>
    </row>
    <row r="62" spans="1:3" x14ac:dyDescent="0.3">
      <c r="A62">
        <v>37</v>
      </c>
      <c r="B62">
        <v>225.66598891610889</v>
      </c>
      <c r="C62">
        <v>40.334011083891113</v>
      </c>
    </row>
    <row r="63" spans="1:3" x14ac:dyDescent="0.3">
      <c r="A63">
        <v>38</v>
      </c>
      <c r="B63">
        <v>249.15214086727275</v>
      </c>
      <c r="C63">
        <v>17.847859132727251</v>
      </c>
    </row>
    <row r="64" spans="1:3" x14ac:dyDescent="0.3">
      <c r="A64">
        <v>39</v>
      </c>
      <c r="B64">
        <v>304.85463219857877</v>
      </c>
      <c r="C64">
        <v>-34.85463219857877</v>
      </c>
    </row>
    <row r="65" spans="1:3" x14ac:dyDescent="0.3">
      <c r="A65">
        <v>40</v>
      </c>
      <c r="B65">
        <v>248.82305557453043</v>
      </c>
      <c r="C65">
        <v>19.176944425469571</v>
      </c>
    </row>
    <row r="66" spans="1:3" x14ac:dyDescent="0.3">
      <c r="A66">
        <v>41</v>
      </c>
      <c r="B66">
        <v>466.32404646684734</v>
      </c>
      <c r="C66">
        <v>-78.324046466847335</v>
      </c>
    </row>
    <row r="67" spans="1:3" x14ac:dyDescent="0.3">
      <c r="A67">
        <v>42</v>
      </c>
      <c r="B67">
        <v>269.84899025665288</v>
      </c>
      <c r="C67">
        <v>-6.8489902566528826</v>
      </c>
    </row>
    <row r="68" spans="1:3" x14ac:dyDescent="0.3">
      <c r="A68">
        <v>43</v>
      </c>
      <c r="B68">
        <v>327.0285497975533</v>
      </c>
      <c r="C68">
        <v>3.9714502024467038</v>
      </c>
    </row>
    <row r="69" spans="1:3" x14ac:dyDescent="0.3">
      <c r="A69">
        <v>44</v>
      </c>
      <c r="B69">
        <v>498.14093305216829</v>
      </c>
      <c r="C69">
        <v>57.859066947831707</v>
      </c>
    </row>
    <row r="70" spans="1:3" x14ac:dyDescent="0.3">
      <c r="A70">
        <v>45</v>
      </c>
      <c r="B70">
        <v>191.28425765550264</v>
      </c>
      <c r="C70">
        <v>48.715742344497357</v>
      </c>
    </row>
    <row r="71" spans="1:3" x14ac:dyDescent="0.3">
      <c r="A71">
        <v>46</v>
      </c>
      <c r="B71">
        <v>321.40731545539086</v>
      </c>
      <c r="C71">
        <v>-52.407315455390858</v>
      </c>
    </row>
    <row r="72" spans="1:3" x14ac:dyDescent="0.3">
      <c r="A72">
        <v>47</v>
      </c>
      <c r="B72">
        <v>289.93761374876237</v>
      </c>
      <c r="C72">
        <v>-21.937613748762374</v>
      </c>
    </row>
    <row r="73" spans="1:3" x14ac:dyDescent="0.3">
      <c r="A73">
        <v>48</v>
      </c>
      <c r="B73">
        <v>318.02660494729605</v>
      </c>
      <c r="C73">
        <v>-16.02660494729605</v>
      </c>
    </row>
    <row r="74" spans="1:3" x14ac:dyDescent="0.3">
      <c r="A74">
        <v>49</v>
      </c>
      <c r="B74">
        <v>507.62102125080122</v>
      </c>
      <c r="C74">
        <v>-25.621021250801221</v>
      </c>
    </row>
    <row r="75" spans="1:3" x14ac:dyDescent="0.3">
      <c r="A75">
        <v>50</v>
      </c>
      <c r="B75">
        <v>227.74623191742623</v>
      </c>
      <c r="C75">
        <v>-19.746231917426229</v>
      </c>
    </row>
    <row r="76" spans="1:3" x14ac:dyDescent="0.3">
      <c r="A76">
        <v>51</v>
      </c>
      <c r="B76">
        <v>334.99094758986007</v>
      </c>
      <c r="C76">
        <v>-11.99094758986007</v>
      </c>
    </row>
    <row r="77" spans="1:3" x14ac:dyDescent="0.3">
      <c r="A77">
        <v>52</v>
      </c>
      <c r="B77">
        <v>222.93291234044329</v>
      </c>
      <c r="C77">
        <v>35.067087659556705</v>
      </c>
    </row>
    <row r="78" spans="1:3" x14ac:dyDescent="0.3">
      <c r="A78">
        <v>53</v>
      </c>
      <c r="B78">
        <v>337.72157342330399</v>
      </c>
      <c r="C78">
        <v>-55.721573423303994</v>
      </c>
    </row>
    <row r="79" spans="1:3" x14ac:dyDescent="0.3">
      <c r="A79">
        <v>54</v>
      </c>
      <c r="B79">
        <v>331.67688086047548</v>
      </c>
      <c r="C79">
        <v>-18.676880860475478</v>
      </c>
    </row>
    <row r="80" spans="1:3" x14ac:dyDescent="0.3">
      <c r="A80">
        <v>55</v>
      </c>
      <c r="B80">
        <v>361.58047314093619</v>
      </c>
      <c r="C80">
        <v>22.419526859063808</v>
      </c>
    </row>
    <row r="81" spans="1:3" x14ac:dyDescent="0.3">
      <c r="A81">
        <v>56</v>
      </c>
      <c r="B81">
        <v>400.22446869043927</v>
      </c>
      <c r="C81">
        <v>-113.22446869043927</v>
      </c>
    </row>
    <row r="82" spans="1:3" x14ac:dyDescent="0.3">
      <c r="A82">
        <v>57</v>
      </c>
      <c r="B82">
        <v>218.20415396502324</v>
      </c>
      <c r="C82">
        <v>33.795846034976762</v>
      </c>
    </row>
    <row r="83" spans="1:3" x14ac:dyDescent="0.3">
      <c r="A83">
        <v>58</v>
      </c>
      <c r="B83">
        <v>327.66737274455352</v>
      </c>
      <c r="C83">
        <v>59.332627255446482</v>
      </c>
    </row>
    <row r="84" spans="1:3" x14ac:dyDescent="0.3">
      <c r="A84">
        <v>59</v>
      </c>
      <c r="B84">
        <v>338.9994487004376</v>
      </c>
      <c r="C84">
        <v>-100.9994487004376</v>
      </c>
    </row>
    <row r="85" spans="1:3" x14ac:dyDescent="0.3">
      <c r="A85">
        <v>60</v>
      </c>
      <c r="B85">
        <v>380.43673727580608</v>
      </c>
      <c r="C85">
        <v>-58.436737275806081</v>
      </c>
    </row>
    <row r="86" spans="1:3" x14ac:dyDescent="0.3">
      <c r="A86">
        <v>61</v>
      </c>
      <c r="B86">
        <v>254.79597505623207</v>
      </c>
      <c r="C86">
        <v>23.204024943767934</v>
      </c>
    </row>
    <row r="87" spans="1:3" x14ac:dyDescent="0.3">
      <c r="A87">
        <v>62</v>
      </c>
      <c r="B87">
        <v>326.86807682668814</v>
      </c>
      <c r="C87">
        <v>17.131923173311861</v>
      </c>
    </row>
    <row r="88" spans="1:3" x14ac:dyDescent="0.3">
      <c r="A88">
        <v>63</v>
      </c>
      <c r="B88">
        <v>247.1482771957231</v>
      </c>
      <c r="C88">
        <v>3.8517228042769034</v>
      </c>
    </row>
    <row r="89" spans="1:3" x14ac:dyDescent="0.3">
      <c r="A89">
        <v>64</v>
      </c>
      <c r="B89">
        <v>483.47581635325724</v>
      </c>
      <c r="C89">
        <v>32.524183646742756</v>
      </c>
    </row>
    <row r="90" spans="1:3" x14ac:dyDescent="0.3">
      <c r="A90">
        <v>65</v>
      </c>
      <c r="B90">
        <v>495.21063739558457</v>
      </c>
      <c r="C90">
        <v>-43.21063739558457</v>
      </c>
    </row>
    <row r="91" spans="1:3" x14ac:dyDescent="0.3">
      <c r="A91">
        <v>66</v>
      </c>
      <c r="B91">
        <v>260.60102744040262</v>
      </c>
      <c r="C91">
        <v>11.398972559597382</v>
      </c>
    </row>
    <row r="92" spans="1:3" x14ac:dyDescent="0.3">
      <c r="A92">
        <v>67</v>
      </c>
      <c r="B92">
        <v>236.21477394308909</v>
      </c>
      <c r="C92">
        <v>20.785226056910915</v>
      </c>
    </row>
    <row r="93" spans="1:3" x14ac:dyDescent="0.3">
      <c r="A93">
        <v>68</v>
      </c>
      <c r="B93">
        <v>279.11111085986056</v>
      </c>
      <c r="C93">
        <v>2.8888891401394403</v>
      </c>
    </row>
    <row r="94" spans="1:3" x14ac:dyDescent="0.3">
      <c r="A94">
        <v>69</v>
      </c>
      <c r="B94">
        <v>337.36712622691482</v>
      </c>
      <c r="C94">
        <v>-46.36712622691482</v>
      </c>
    </row>
    <row r="95" spans="1:3" x14ac:dyDescent="0.3">
      <c r="A95">
        <v>70</v>
      </c>
      <c r="B95">
        <v>251.22806061141009</v>
      </c>
      <c r="C95">
        <v>24.771939388589914</v>
      </c>
    </row>
    <row r="96" spans="1:3" x14ac:dyDescent="0.3">
      <c r="A96">
        <v>71</v>
      </c>
      <c r="B96">
        <v>435.33208454738224</v>
      </c>
      <c r="C96">
        <v>-67.332084547382237</v>
      </c>
    </row>
    <row r="97" spans="1:3" x14ac:dyDescent="0.3">
      <c r="A97">
        <v>72</v>
      </c>
      <c r="B97">
        <v>271.23528372468098</v>
      </c>
      <c r="C97">
        <v>-27.235283724680983</v>
      </c>
    </row>
    <row r="98" spans="1:3" x14ac:dyDescent="0.3">
      <c r="A98">
        <v>73</v>
      </c>
      <c r="B98">
        <v>356.27760641191162</v>
      </c>
      <c r="C98">
        <v>-8.2776064119116199</v>
      </c>
    </row>
    <row r="99" spans="1:3" x14ac:dyDescent="0.3">
      <c r="A99">
        <v>74</v>
      </c>
      <c r="B99">
        <v>469.37197635783519</v>
      </c>
      <c r="C99">
        <v>79.628023642164806</v>
      </c>
    </row>
    <row r="100" spans="1:3" x14ac:dyDescent="0.3">
      <c r="A100">
        <v>75</v>
      </c>
      <c r="B100">
        <v>182.02980054931828</v>
      </c>
      <c r="C100">
        <v>41.970199450681719</v>
      </c>
    </row>
    <row r="101" spans="1:3" x14ac:dyDescent="0.3">
      <c r="A101">
        <v>76</v>
      </c>
      <c r="B101">
        <v>338.51921217987797</v>
      </c>
      <c r="C101">
        <v>-50.519212179877968</v>
      </c>
    </row>
    <row r="102" spans="1:3" x14ac:dyDescent="0.3">
      <c r="A102">
        <v>77</v>
      </c>
      <c r="B102">
        <v>320.69187106694858</v>
      </c>
      <c r="C102">
        <v>-51.691871066948579</v>
      </c>
    </row>
    <row r="103" spans="1:3" x14ac:dyDescent="0.3">
      <c r="A103">
        <v>78</v>
      </c>
      <c r="B103">
        <v>305.25500724543429</v>
      </c>
      <c r="C103">
        <v>34.744992754565715</v>
      </c>
    </row>
    <row r="104" spans="1:3" x14ac:dyDescent="0.3">
      <c r="A104">
        <v>79</v>
      </c>
      <c r="B104">
        <v>452.08164724731671</v>
      </c>
      <c r="C104">
        <v>215.91835275268329</v>
      </c>
    </row>
    <row r="105" spans="1:3" x14ac:dyDescent="0.3">
      <c r="A105">
        <v>80</v>
      </c>
      <c r="B105">
        <v>242.66361608667557</v>
      </c>
      <c r="C105">
        <v>-24.663616086675574</v>
      </c>
    </row>
    <row r="106" spans="1:3" x14ac:dyDescent="0.3">
      <c r="A106">
        <v>81</v>
      </c>
      <c r="B106">
        <v>362.37107505639847</v>
      </c>
      <c r="C106">
        <v>-21.371075056398467</v>
      </c>
    </row>
    <row r="107" spans="1:3" x14ac:dyDescent="0.3">
      <c r="A107">
        <v>82</v>
      </c>
      <c r="B107">
        <v>224.71629102142714</v>
      </c>
      <c r="C107">
        <v>29.283708978572861</v>
      </c>
    </row>
    <row r="108" spans="1:3" x14ac:dyDescent="0.3">
      <c r="A108">
        <v>83</v>
      </c>
      <c r="B108">
        <v>277.10512624922302</v>
      </c>
      <c r="C108">
        <v>-0.10512624922301939</v>
      </c>
    </row>
    <row r="109" spans="1:3" x14ac:dyDescent="0.3">
      <c r="A109">
        <v>84</v>
      </c>
      <c r="B109">
        <v>313.43990731721624</v>
      </c>
      <c r="C109">
        <v>6.5600926827837611</v>
      </c>
    </row>
    <row r="110" spans="1:3" x14ac:dyDescent="0.3">
      <c r="A110">
        <v>85</v>
      </c>
      <c r="B110">
        <v>371.91036494237835</v>
      </c>
      <c r="C110">
        <v>90.089635057621649</v>
      </c>
    </row>
    <row r="111" spans="1:3" x14ac:dyDescent="0.3">
      <c r="A111">
        <v>86</v>
      </c>
      <c r="B111">
        <v>405.91839489537131</v>
      </c>
      <c r="C111">
        <v>-49.918394895371307</v>
      </c>
    </row>
    <row r="112" spans="1:3" x14ac:dyDescent="0.3">
      <c r="A112">
        <v>87</v>
      </c>
      <c r="B112">
        <v>204.33478236932933</v>
      </c>
      <c r="C112">
        <v>23.665217630670668</v>
      </c>
    </row>
    <row r="113" spans="1:3" x14ac:dyDescent="0.3">
      <c r="A113">
        <v>88</v>
      </c>
      <c r="B113">
        <v>277.67245679296303</v>
      </c>
      <c r="C113">
        <v>46.327543207036967</v>
      </c>
    </row>
    <row r="114" spans="1:3" x14ac:dyDescent="0.3">
      <c r="A114">
        <v>89</v>
      </c>
      <c r="B114">
        <v>272.88920029253882</v>
      </c>
      <c r="C114">
        <v>-7.8892002925388169</v>
      </c>
    </row>
    <row r="115" spans="1:3" x14ac:dyDescent="0.3">
      <c r="A115">
        <v>90</v>
      </c>
      <c r="B115">
        <v>371.91658759263078</v>
      </c>
      <c r="C115">
        <v>-35.916587592630776</v>
      </c>
    </row>
    <row r="116" spans="1:3" x14ac:dyDescent="0.3">
      <c r="A116">
        <v>91</v>
      </c>
      <c r="B116">
        <v>255.63151092969883</v>
      </c>
      <c r="C116">
        <v>19.368489070301166</v>
      </c>
    </row>
    <row r="117" spans="1:3" x14ac:dyDescent="0.3">
      <c r="A117">
        <v>92</v>
      </c>
      <c r="B117">
        <v>331.51519297960272</v>
      </c>
      <c r="C117">
        <v>4.4848070203972838</v>
      </c>
    </row>
    <row r="118" spans="1:3" x14ac:dyDescent="0.3">
      <c r="A118">
        <v>93</v>
      </c>
      <c r="B118">
        <v>262.77782623460394</v>
      </c>
      <c r="C118">
        <v>-10.777826234603936</v>
      </c>
    </row>
    <row r="119" spans="1:3" x14ac:dyDescent="0.3">
      <c r="A119">
        <v>94</v>
      </c>
      <c r="B119">
        <v>471.19352186236802</v>
      </c>
      <c r="C119">
        <v>-18.193521862368016</v>
      </c>
    </row>
    <row r="120" spans="1:3" x14ac:dyDescent="0.3">
      <c r="A120">
        <v>95</v>
      </c>
      <c r="B120">
        <v>496.13414362515528</v>
      </c>
      <c r="C120">
        <v>-39.134143625155275</v>
      </c>
    </row>
    <row r="121" spans="1:3" x14ac:dyDescent="0.3">
      <c r="A121">
        <v>96</v>
      </c>
      <c r="B121">
        <v>250.33336499486728</v>
      </c>
      <c r="C121">
        <v>15.666635005132719</v>
      </c>
    </row>
    <row r="122" spans="1:3" x14ac:dyDescent="0.3">
      <c r="A122">
        <v>97</v>
      </c>
      <c r="B122">
        <v>225.25887978501191</v>
      </c>
      <c r="C122">
        <v>17.741120214988086</v>
      </c>
    </row>
    <row r="123" spans="1:3" x14ac:dyDescent="0.3">
      <c r="A123">
        <v>98</v>
      </c>
      <c r="B123">
        <v>285.30068899527123</v>
      </c>
      <c r="C123">
        <v>-11.30068899527123</v>
      </c>
    </row>
    <row r="124" spans="1:3" x14ac:dyDescent="0.3">
      <c r="A124">
        <v>99</v>
      </c>
      <c r="B124">
        <v>332.7658747457117</v>
      </c>
      <c r="C124">
        <v>-66.765874745711699</v>
      </c>
    </row>
    <row r="125" spans="1:3" x14ac:dyDescent="0.3">
      <c r="A125">
        <v>100</v>
      </c>
      <c r="B125">
        <v>272.14868873180393</v>
      </c>
      <c r="C125">
        <v>4.8513112681960706</v>
      </c>
    </row>
    <row r="126" spans="1:3" x14ac:dyDescent="0.3">
      <c r="A126">
        <v>101</v>
      </c>
      <c r="B126">
        <v>397.62941719756202</v>
      </c>
      <c r="C126">
        <v>-50.62941719756202</v>
      </c>
    </row>
    <row r="127" spans="1:3" x14ac:dyDescent="0.3">
      <c r="A127">
        <v>102</v>
      </c>
      <c r="B127">
        <v>286.02551618409262</v>
      </c>
      <c r="C127">
        <v>-41.025516184092623</v>
      </c>
    </row>
    <row r="128" spans="1:3" x14ac:dyDescent="0.3">
      <c r="A128">
        <v>103</v>
      </c>
      <c r="B128">
        <v>352.99883407445679</v>
      </c>
      <c r="C128">
        <v>-18.998834074456795</v>
      </c>
    </row>
    <row r="129" spans="1:3" x14ac:dyDescent="0.3">
      <c r="A129">
        <v>104</v>
      </c>
      <c r="B129">
        <v>455.2338757060412</v>
      </c>
      <c r="C129">
        <v>66.766124293958796</v>
      </c>
    </row>
    <row r="130" spans="1:3" x14ac:dyDescent="0.3">
      <c r="A130">
        <v>105</v>
      </c>
      <c r="B130">
        <v>225.39298845005305</v>
      </c>
      <c r="C130">
        <v>-6.3929884500530534</v>
      </c>
    </row>
    <row r="131" spans="1:3" x14ac:dyDescent="0.3">
      <c r="A131">
        <v>106</v>
      </c>
      <c r="B131">
        <v>323.08373098986692</v>
      </c>
      <c r="C131">
        <v>-68.083730989866922</v>
      </c>
    </row>
    <row r="132" spans="1:3" x14ac:dyDescent="0.3">
      <c r="A132">
        <v>107</v>
      </c>
      <c r="B132">
        <v>299.71498441844352</v>
      </c>
      <c r="C132">
        <v>-50.714984418443521</v>
      </c>
    </row>
    <row r="133" spans="1:3" x14ac:dyDescent="0.3">
      <c r="A133">
        <v>108</v>
      </c>
      <c r="B133">
        <v>291.99368068861145</v>
      </c>
      <c r="C133">
        <v>44.006319311388552</v>
      </c>
    </row>
    <row r="134" spans="1:3" x14ac:dyDescent="0.3">
      <c r="A134">
        <v>109</v>
      </c>
      <c r="B134">
        <v>462.96024254554919</v>
      </c>
      <c r="C134">
        <v>156.03975745445081</v>
      </c>
    </row>
    <row r="135" spans="1:3" x14ac:dyDescent="0.3">
      <c r="A135">
        <v>110</v>
      </c>
      <c r="B135">
        <v>235.94255271621972</v>
      </c>
      <c r="C135">
        <v>-25.942552716219723</v>
      </c>
    </row>
    <row r="136" spans="1:3" x14ac:dyDescent="0.3">
      <c r="A136">
        <v>111</v>
      </c>
      <c r="B136">
        <v>327.6660206297052</v>
      </c>
      <c r="C136">
        <v>1.3339793702947986</v>
      </c>
    </row>
    <row r="137" spans="1:3" x14ac:dyDescent="0.3">
      <c r="A137">
        <v>112</v>
      </c>
      <c r="B137">
        <v>226.04374177292908</v>
      </c>
      <c r="C137">
        <v>31.956258227070919</v>
      </c>
    </row>
    <row r="138" spans="1:3" x14ac:dyDescent="0.3">
      <c r="A138">
        <v>113</v>
      </c>
      <c r="B138">
        <v>261.14209740433375</v>
      </c>
      <c r="C138">
        <v>4.8579025956662463</v>
      </c>
    </row>
    <row r="139" spans="1:3" x14ac:dyDescent="0.3">
      <c r="A139">
        <v>114</v>
      </c>
      <c r="B139">
        <v>342.35916906277782</v>
      </c>
      <c r="C139">
        <v>-54.359169062777823</v>
      </c>
    </row>
    <row r="140" spans="1:3" x14ac:dyDescent="0.3">
      <c r="A140">
        <v>115</v>
      </c>
      <c r="B140">
        <v>399.15271999310505</v>
      </c>
      <c r="C140">
        <v>45.847280006894948</v>
      </c>
    </row>
    <row r="141" spans="1:3" x14ac:dyDescent="0.3">
      <c r="A141">
        <v>116</v>
      </c>
      <c r="B141">
        <v>401.23620544013693</v>
      </c>
      <c r="C141">
        <v>-82.236205440136928</v>
      </c>
    </row>
    <row r="142" spans="1:3" x14ac:dyDescent="0.3">
      <c r="A142">
        <v>117</v>
      </c>
      <c r="B142">
        <v>198.50630917486924</v>
      </c>
      <c r="C142">
        <v>20.493690825130756</v>
      </c>
    </row>
    <row r="143" spans="1:3" x14ac:dyDescent="0.3">
      <c r="A143">
        <v>118</v>
      </c>
      <c r="B143">
        <v>281.6987566340793</v>
      </c>
      <c r="C143">
        <v>29.301243365920698</v>
      </c>
    </row>
    <row r="144" spans="1:3" x14ac:dyDescent="0.3">
      <c r="A144">
        <v>119</v>
      </c>
      <c r="B144">
        <v>290.90157840816016</v>
      </c>
      <c r="C144">
        <v>-16.901578408160162</v>
      </c>
    </row>
    <row r="145" spans="1:3" ht="16.2" thickBot="1" x14ac:dyDescent="0.35">
      <c r="A145" s="9">
        <v>120</v>
      </c>
      <c r="B145" s="9">
        <v>378.4752098285793</v>
      </c>
      <c r="C145" s="9">
        <v>-67.475209828579295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64B01-C838-4CA1-968B-0BAE5B2D36C6}">
  <dimension ref="A1:L91"/>
  <sheetViews>
    <sheetView workbookViewId="0">
      <selection activeCell="F7" sqref="F7"/>
    </sheetView>
  </sheetViews>
  <sheetFormatPr defaultRowHeight="15.6" x14ac:dyDescent="0.3"/>
  <cols>
    <col min="2" max="2" width="19.5" bestFit="1" customWidth="1"/>
    <col min="3" max="4" width="19.5" customWidth="1"/>
    <col min="5" max="5" width="14.19921875" bestFit="1" customWidth="1"/>
    <col min="6" max="6" width="15.69921875" bestFit="1" customWidth="1"/>
    <col min="7" max="7" width="21" bestFit="1" customWidth="1"/>
    <col min="8" max="11" width="21" customWidth="1"/>
    <col min="12" max="12" width="16.09765625" bestFit="1" customWidth="1"/>
    <col min="13" max="13" width="21.5" bestFit="1" customWidth="1"/>
  </cols>
  <sheetData>
    <row r="1" spans="1:12" x14ac:dyDescent="0.3">
      <c r="A1" s="1" t="s">
        <v>0</v>
      </c>
      <c r="B1" s="1" t="s">
        <v>1</v>
      </c>
      <c r="C1" s="1" t="s">
        <v>34</v>
      </c>
      <c r="D1" s="1" t="s">
        <v>37</v>
      </c>
      <c r="E1" s="1" t="s">
        <v>33</v>
      </c>
      <c r="F1" s="1" t="s">
        <v>71</v>
      </c>
      <c r="G1" s="1" t="s">
        <v>70</v>
      </c>
      <c r="H1" t="s">
        <v>67</v>
      </c>
      <c r="I1" s="1" t="s">
        <v>69</v>
      </c>
      <c r="J1" s="1" t="s">
        <v>2</v>
      </c>
      <c r="K1" t="s">
        <v>68</v>
      </c>
      <c r="L1" s="1" t="s">
        <v>38</v>
      </c>
    </row>
    <row r="2" spans="1:12" x14ac:dyDescent="0.3">
      <c r="A2" s="1">
        <v>2023</v>
      </c>
      <c r="B2" s="1" t="s">
        <v>3</v>
      </c>
      <c r="C2" s="8">
        <v>24.47</v>
      </c>
      <c r="D2" s="1">
        <v>1961182</v>
      </c>
      <c r="E2" s="1">
        <v>4717000</v>
      </c>
      <c r="F2" s="13">
        <v>267</v>
      </c>
      <c r="G2" s="14">
        <f t="shared" ref="G2:G33" si="0">J2*H2</f>
        <v>3856867.5360000003</v>
      </c>
      <c r="H2" s="12">
        <v>7431344</v>
      </c>
      <c r="I2" s="13">
        <f t="shared" ref="I2:I33" si="1">J2*E2</f>
        <v>2448123</v>
      </c>
      <c r="J2" s="1">
        <v>0.51900000000000002</v>
      </c>
      <c r="K2">
        <v>1.4</v>
      </c>
      <c r="L2" s="1">
        <v>276</v>
      </c>
    </row>
    <row r="3" spans="1:12" x14ac:dyDescent="0.3">
      <c r="A3" s="1">
        <v>2023</v>
      </c>
      <c r="B3" s="1" t="s">
        <v>4</v>
      </c>
      <c r="C3" s="8">
        <v>37.06</v>
      </c>
      <c r="D3" s="1">
        <v>3191505</v>
      </c>
      <c r="E3" s="1">
        <v>6106000</v>
      </c>
      <c r="F3" s="13">
        <v>443</v>
      </c>
      <c r="G3" s="14">
        <f t="shared" si="0"/>
        <v>7080763.7340000002</v>
      </c>
      <c r="H3" s="12">
        <v>11029227</v>
      </c>
      <c r="I3" s="13">
        <f t="shared" si="1"/>
        <v>3920052</v>
      </c>
      <c r="J3" s="1">
        <v>0.64200000000000002</v>
      </c>
      <c r="K3">
        <v>1.55</v>
      </c>
      <c r="L3" s="1">
        <v>473</v>
      </c>
    </row>
    <row r="4" spans="1:12" x14ac:dyDescent="0.3">
      <c r="A4" s="1">
        <v>2023</v>
      </c>
      <c r="B4" s="1" t="s">
        <v>5</v>
      </c>
      <c r="C4" s="8">
        <v>34.270000000000003</v>
      </c>
      <c r="D4" s="1">
        <v>1936798</v>
      </c>
      <c r="E4" s="1">
        <v>2355000</v>
      </c>
      <c r="F4" s="13">
        <v>251</v>
      </c>
      <c r="G4" s="14">
        <f t="shared" si="0"/>
        <v>3850297.6189999999</v>
      </c>
      <c r="H4" s="12">
        <v>6180253</v>
      </c>
      <c r="I4" s="13">
        <f t="shared" si="1"/>
        <v>1467165</v>
      </c>
      <c r="J4" s="1">
        <v>0.623</v>
      </c>
      <c r="K4">
        <v>0.51</v>
      </c>
      <c r="L4" s="1">
        <v>264</v>
      </c>
    </row>
    <row r="5" spans="1:12" x14ac:dyDescent="0.3">
      <c r="A5" s="1">
        <v>2023</v>
      </c>
      <c r="B5" s="1" t="s">
        <v>6</v>
      </c>
      <c r="C5" s="8">
        <v>62.94</v>
      </c>
      <c r="D5" s="1">
        <v>2672130</v>
      </c>
      <c r="E5" s="1">
        <v>4344000</v>
      </c>
      <c r="F5" s="13">
        <v>451</v>
      </c>
      <c r="G5" s="14">
        <f t="shared" si="0"/>
        <v>3367672.9189999998</v>
      </c>
      <c r="H5" s="12">
        <v>7001399</v>
      </c>
      <c r="I5" s="13">
        <f t="shared" si="1"/>
        <v>2089464</v>
      </c>
      <c r="J5" s="1">
        <v>0.48099999999999998</v>
      </c>
      <c r="K5">
        <v>0.39</v>
      </c>
      <c r="L5" s="1">
        <v>500</v>
      </c>
    </row>
    <row r="6" spans="1:12" x14ac:dyDescent="0.3">
      <c r="A6" s="1">
        <v>2023</v>
      </c>
      <c r="B6" s="1" t="s">
        <v>7</v>
      </c>
      <c r="C6" s="8">
        <v>53.62</v>
      </c>
      <c r="D6" s="1">
        <v>2775149</v>
      </c>
      <c r="E6" s="1">
        <v>8937000</v>
      </c>
      <c r="F6" s="13">
        <v>425</v>
      </c>
      <c r="G6" s="14">
        <f t="shared" si="0"/>
        <v>6425440.7680000002</v>
      </c>
      <c r="H6" s="12">
        <v>12549689</v>
      </c>
      <c r="I6" s="13">
        <f t="shared" si="1"/>
        <v>4575744</v>
      </c>
      <c r="J6" s="1">
        <v>0.51200000000000001</v>
      </c>
      <c r="K6">
        <v>0.4</v>
      </c>
      <c r="L6" s="1">
        <v>506</v>
      </c>
    </row>
    <row r="7" spans="1:12" x14ac:dyDescent="0.3">
      <c r="A7" s="1">
        <v>2023</v>
      </c>
      <c r="B7" s="1" t="s">
        <v>8</v>
      </c>
      <c r="C7" s="8">
        <v>32.42</v>
      </c>
      <c r="D7" s="1">
        <v>1669628</v>
      </c>
      <c r="E7" s="1">
        <v>8937000</v>
      </c>
      <c r="F7" s="13">
        <v>258</v>
      </c>
      <c r="G7" s="14">
        <f t="shared" si="0"/>
        <v>4731232.7529999996</v>
      </c>
      <c r="H7" s="12">
        <v>12549689</v>
      </c>
      <c r="I7" s="13">
        <f t="shared" si="1"/>
        <v>3369249</v>
      </c>
      <c r="J7" s="1">
        <v>0.377</v>
      </c>
      <c r="K7">
        <v>0.4</v>
      </c>
      <c r="L7" s="1">
        <v>276</v>
      </c>
    </row>
    <row r="8" spans="1:12" x14ac:dyDescent="0.3">
      <c r="A8" s="1">
        <v>2023</v>
      </c>
      <c r="B8" s="1" t="s">
        <v>9</v>
      </c>
      <c r="C8" s="8">
        <v>24.89</v>
      </c>
      <c r="D8" s="1">
        <v>2038302</v>
      </c>
      <c r="E8" s="1">
        <v>1775000</v>
      </c>
      <c r="F8" s="13">
        <v>266</v>
      </c>
      <c r="G8" s="14">
        <f t="shared" si="0"/>
        <v>5963683.1100000003</v>
      </c>
      <c r="H8" s="12">
        <v>11785935</v>
      </c>
      <c r="I8" s="13">
        <f t="shared" si="1"/>
        <v>898150</v>
      </c>
      <c r="J8" s="1">
        <v>0.50600000000000001</v>
      </c>
      <c r="K8">
        <v>0.62</v>
      </c>
      <c r="L8" s="1">
        <v>250</v>
      </c>
    </row>
    <row r="9" spans="1:12" x14ac:dyDescent="0.3">
      <c r="A9" s="1">
        <v>2023</v>
      </c>
      <c r="B9" s="1" t="s">
        <v>10</v>
      </c>
      <c r="C9" s="8">
        <v>30.99</v>
      </c>
      <c r="D9" s="1">
        <v>1834068</v>
      </c>
      <c r="E9" s="1">
        <v>1764000</v>
      </c>
      <c r="F9" s="13">
        <v>267</v>
      </c>
      <c r="G9" s="14">
        <f t="shared" si="0"/>
        <v>5527603.5149999997</v>
      </c>
      <c r="H9" s="12">
        <v>11785935</v>
      </c>
      <c r="I9" s="13">
        <f t="shared" si="1"/>
        <v>827316</v>
      </c>
      <c r="J9" s="1">
        <v>0.46899999999999997</v>
      </c>
      <c r="K9">
        <v>0.17</v>
      </c>
      <c r="L9" s="1">
        <v>268</v>
      </c>
    </row>
    <row r="10" spans="1:12" x14ac:dyDescent="0.3">
      <c r="A10" s="1">
        <v>2023</v>
      </c>
      <c r="B10" s="1" t="s">
        <v>11</v>
      </c>
      <c r="C10" s="8">
        <v>26.16</v>
      </c>
      <c r="D10" s="1">
        <v>2607935</v>
      </c>
      <c r="E10" s="1">
        <v>2931000</v>
      </c>
      <c r="F10" s="13">
        <v>270</v>
      </c>
      <c r="G10" s="14">
        <f t="shared" si="0"/>
        <v>2139450.04</v>
      </c>
      <c r="H10" s="12">
        <v>5877610</v>
      </c>
      <c r="I10" s="13">
        <f t="shared" si="1"/>
        <v>1066884</v>
      </c>
      <c r="J10" s="1">
        <v>0.36399999999999999</v>
      </c>
      <c r="K10">
        <v>1.17</v>
      </c>
      <c r="L10" s="1">
        <v>286</v>
      </c>
    </row>
    <row r="11" spans="1:12" x14ac:dyDescent="0.3">
      <c r="A11" s="1">
        <v>2023</v>
      </c>
      <c r="B11" s="1" t="s">
        <v>12</v>
      </c>
      <c r="C11" s="8">
        <v>26.84</v>
      </c>
      <c r="D11" s="1">
        <v>1612876</v>
      </c>
      <c r="E11" s="1">
        <v>3521000</v>
      </c>
      <c r="F11" s="13">
        <v>268</v>
      </c>
      <c r="G11" s="14">
        <f t="shared" si="0"/>
        <v>4827922.5410000002</v>
      </c>
      <c r="H11" s="12">
        <v>10037261</v>
      </c>
      <c r="I11" s="13">
        <f t="shared" si="1"/>
        <v>1693601</v>
      </c>
      <c r="J11" s="1">
        <v>0.48099999999999998</v>
      </c>
      <c r="K11">
        <v>0</v>
      </c>
      <c r="L11" s="1">
        <v>260</v>
      </c>
    </row>
    <row r="12" spans="1:12" x14ac:dyDescent="0.3">
      <c r="A12" s="1">
        <v>2023</v>
      </c>
      <c r="B12" s="1" t="s">
        <v>13</v>
      </c>
      <c r="C12" s="8">
        <v>62.56</v>
      </c>
      <c r="D12" s="1">
        <v>3052347</v>
      </c>
      <c r="E12" s="1">
        <v>6707000</v>
      </c>
      <c r="F12" s="13">
        <v>388</v>
      </c>
      <c r="G12" s="14">
        <f t="shared" si="0"/>
        <v>16959835.356000002</v>
      </c>
      <c r="H12" s="12">
        <v>30503301</v>
      </c>
      <c r="I12" s="13">
        <f t="shared" si="1"/>
        <v>3729092.0000000005</v>
      </c>
      <c r="J12" s="1">
        <v>0.55600000000000005</v>
      </c>
      <c r="K12">
        <v>1.58</v>
      </c>
      <c r="L12" s="1">
        <v>407</v>
      </c>
    </row>
    <row r="13" spans="1:12" x14ac:dyDescent="0.3">
      <c r="A13" s="1">
        <v>2023</v>
      </c>
      <c r="B13" s="1" t="s">
        <v>14</v>
      </c>
      <c r="C13" s="8">
        <v>36.42</v>
      </c>
      <c r="D13" s="1">
        <v>1307052</v>
      </c>
      <c r="E13" s="1">
        <v>1725000</v>
      </c>
      <c r="F13" s="13">
        <v>263</v>
      </c>
      <c r="G13" s="14">
        <f t="shared" si="0"/>
        <v>2143869.9759999998</v>
      </c>
      <c r="H13" s="12">
        <v>6196156</v>
      </c>
      <c r="I13" s="13">
        <f t="shared" si="1"/>
        <v>596850</v>
      </c>
      <c r="J13" s="1">
        <v>0.34599999999999997</v>
      </c>
      <c r="K13">
        <v>0.82</v>
      </c>
      <c r="L13" s="1">
        <v>260</v>
      </c>
    </row>
    <row r="14" spans="1:12" x14ac:dyDescent="0.3">
      <c r="A14" s="1">
        <v>2023</v>
      </c>
      <c r="B14" s="1" t="s">
        <v>72</v>
      </c>
      <c r="C14" s="8">
        <v>32.93</v>
      </c>
      <c r="D14" s="1">
        <v>2640575</v>
      </c>
      <c r="E14" s="1">
        <v>12534000</v>
      </c>
      <c r="F14" s="13">
        <v>331</v>
      </c>
      <c r="G14" s="14">
        <f t="shared" si="0"/>
        <v>17573302.043000001</v>
      </c>
      <c r="H14">
        <v>38965193</v>
      </c>
      <c r="I14" s="13">
        <f t="shared" si="1"/>
        <v>5652834</v>
      </c>
      <c r="J14" s="1">
        <v>0.45100000000000001</v>
      </c>
      <c r="K14">
        <v>0.37</v>
      </c>
      <c r="L14" s="1">
        <v>371</v>
      </c>
    </row>
    <row r="15" spans="1:12" x14ac:dyDescent="0.3">
      <c r="A15" s="1">
        <v>2023</v>
      </c>
      <c r="B15" s="1" t="s">
        <v>16</v>
      </c>
      <c r="C15" s="8">
        <v>52.76</v>
      </c>
      <c r="D15" s="1">
        <v>3837079</v>
      </c>
      <c r="E15" s="1">
        <v>12534000</v>
      </c>
      <c r="F15" s="13">
        <v>556</v>
      </c>
      <c r="G15" s="14">
        <f t="shared" si="0"/>
        <v>24041524.081</v>
      </c>
      <c r="H15">
        <v>38965193</v>
      </c>
      <c r="I15" s="13">
        <f t="shared" si="1"/>
        <v>7733478</v>
      </c>
      <c r="J15" s="1">
        <v>0.61699999999999999</v>
      </c>
      <c r="K15">
        <v>0.37</v>
      </c>
      <c r="L15" s="1">
        <v>549</v>
      </c>
    </row>
    <row r="16" spans="1:12" x14ac:dyDescent="0.3">
      <c r="A16" s="1">
        <v>2023</v>
      </c>
      <c r="B16" s="1" t="s">
        <v>17</v>
      </c>
      <c r="C16" s="8">
        <v>22.98</v>
      </c>
      <c r="D16" s="1">
        <v>1162819</v>
      </c>
      <c r="E16" s="1">
        <v>6265000</v>
      </c>
      <c r="F16" s="13">
        <v>240</v>
      </c>
      <c r="G16" s="14">
        <f t="shared" si="0"/>
        <v>11734966.794</v>
      </c>
      <c r="H16" s="12">
        <v>22610726</v>
      </c>
      <c r="I16" s="13">
        <f t="shared" si="1"/>
        <v>3251535</v>
      </c>
      <c r="J16" s="1">
        <v>0.51900000000000002</v>
      </c>
      <c r="K16">
        <v>0.8</v>
      </c>
      <c r="L16" s="1">
        <v>238</v>
      </c>
    </row>
    <row r="17" spans="1:12" x14ac:dyDescent="0.3">
      <c r="A17" s="1">
        <v>2023</v>
      </c>
      <c r="B17" s="1" t="s">
        <v>35</v>
      </c>
      <c r="C17" s="8">
        <v>31.74</v>
      </c>
      <c r="D17" s="1">
        <v>2551347</v>
      </c>
      <c r="E17" s="1">
        <v>1455000</v>
      </c>
      <c r="F17" s="13">
        <v>269</v>
      </c>
      <c r="G17" s="14">
        <f t="shared" si="0"/>
        <v>3357422.4399999995</v>
      </c>
      <c r="H17" s="12">
        <v>5910955</v>
      </c>
      <c r="I17" s="13">
        <f t="shared" si="1"/>
        <v>826439.99999999988</v>
      </c>
      <c r="J17" s="1">
        <v>0.56799999999999995</v>
      </c>
      <c r="K17">
        <v>0.48</v>
      </c>
      <c r="L17" s="1">
        <v>294</v>
      </c>
    </row>
    <row r="18" spans="1:12" x14ac:dyDescent="0.3">
      <c r="A18" s="1">
        <v>2023</v>
      </c>
      <c r="B18" s="1" t="s">
        <v>19</v>
      </c>
      <c r="C18" s="8">
        <v>33.89</v>
      </c>
      <c r="D18" s="1">
        <v>1974124</v>
      </c>
      <c r="E18" s="1">
        <v>2990000</v>
      </c>
      <c r="F18" s="13">
        <v>268</v>
      </c>
      <c r="G18" s="14">
        <f t="shared" si="0"/>
        <v>3081260.355</v>
      </c>
      <c r="H18" s="12">
        <v>5737915</v>
      </c>
      <c r="I18" s="13">
        <f t="shared" si="1"/>
        <v>1605630</v>
      </c>
      <c r="J18" s="1">
        <v>0.53700000000000003</v>
      </c>
      <c r="K18">
        <v>0.78</v>
      </c>
      <c r="L18" s="1">
        <v>267</v>
      </c>
    </row>
    <row r="19" spans="1:12" x14ac:dyDescent="0.3">
      <c r="A19" s="1">
        <v>2023</v>
      </c>
      <c r="B19" s="1" t="s">
        <v>20</v>
      </c>
      <c r="C19" s="8">
        <v>28.73</v>
      </c>
      <c r="D19" s="1">
        <v>2573555</v>
      </c>
      <c r="E19" s="1">
        <v>18937000</v>
      </c>
      <c r="F19" s="13">
        <v>302</v>
      </c>
      <c r="G19" s="14">
        <f t="shared" si="0"/>
        <v>9061473.0080000013</v>
      </c>
      <c r="H19" s="12">
        <v>19571216</v>
      </c>
      <c r="I19" s="13">
        <f t="shared" si="1"/>
        <v>8767831</v>
      </c>
      <c r="J19" s="1">
        <v>0.46300000000000002</v>
      </c>
      <c r="K19">
        <v>0.37</v>
      </c>
      <c r="L19" s="1">
        <v>393</v>
      </c>
    </row>
    <row r="20" spans="1:12" x14ac:dyDescent="0.3">
      <c r="A20" s="1">
        <v>2023</v>
      </c>
      <c r="B20" s="1" t="s">
        <v>21</v>
      </c>
      <c r="C20" s="8">
        <v>65.930000000000007</v>
      </c>
      <c r="D20" s="1">
        <v>3269016</v>
      </c>
      <c r="E20" s="1">
        <v>18937000</v>
      </c>
      <c r="F20" s="13">
        <v>482</v>
      </c>
      <c r="G20" s="14">
        <f t="shared" si="0"/>
        <v>9903035.2960000001</v>
      </c>
      <c r="H20" s="12">
        <v>19571216</v>
      </c>
      <c r="I20" s="13">
        <f t="shared" si="1"/>
        <v>9582122</v>
      </c>
      <c r="J20" s="1">
        <v>0.50600000000000001</v>
      </c>
      <c r="K20">
        <v>0.37</v>
      </c>
      <c r="L20" s="1">
        <v>679</v>
      </c>
    </row>
    <row r="21" spans="1:12" x14ac:dyDescent="0.3">
      <c r="A21" s="1">
        <v>2023</v>
      </c>
      <c r="B21" s="1" t="s">
        <v>22</v>
      </c>
      <c r="C21" s="8">
        <v>30.26</v>
      </c>
      <c r="D21" s="1">
        <v>832352</v>
      </c>
      <c r="E21" s="6">
        <v>425400</v>
      </c>
      <c r="F21" s="13">
        <v>208</v>
      </c>
      <c r="G21" s="14">
        <f t="shared" si="0"/>
        <v>12040244.637</v>
      </c>
      <c r="H21">
        <v>38965193</v>
      </c>
      <c r="I21" s="13">
        <f t="shared" si="1"/>
        <v>131448.6</v>
      </c>
      <c r="J21" s="1">
        <v>0.309</v>
      </c>
      <c r="K21">
        <v>-1.21</v>
      </c>
      <c r="L21" s="1">
        <v>212</v>
      </c>
    </row>
    <row r="22" spans="1:12" x14ac:dyDescent="0.3">
      <c r="A22" s="1">
        <v>2023</v>
      </c>
      <c r="B22" s="1" t="s">
        <v>36</v>
      </c>
      <c r="C22" s="8">
        <v>37.46</v>
      </c>
      <c r="D22" s="1">
        <v>3052605</v>
      </c>
      <c r="E22" s="1">
        <v>5785000</v>
      </c>
      <c r="F22" s="13">
        <v>323</v>
      </c>
      <c r="G22" s="14">
        <f t="shared" si="0"/>
        <v>7206695.7480000006</v>
      </c>
      <c r="H22" s="12">
        <v>12961683</v>
      </c>
      <c r="I22" s="13">
        <f t="shared" si="1"/>
        <v>3216460.0000000005</v>
      </c>
      <c r="J22" s="1">
        <v>0.55600000000000005</v>
      </c>
      <c r="K22">
        <v>0.5</v>
      </c>
      <c r="L22" s="1">
        <v>398</v>
      </c>
    </row>
    <row r="23" spans="1:12" x14ac:dyDescent="0.3">
      <c r="A23" s="1">
        <v>2023</v>
      </c>
      <c r="B23" s="1" t="s">
        <v>24</v>
      </c>
      <c r="C23" s="8">
        <v>26.21</v>
      </c>
      <c r="D23" s="1">
        <v>1630624</v>
      </c>
      <c r="E23" s="1">
        <v>1702000</v>
      </c>
      <c r="F23" s="13">
        <v>258</v>
      </c>
      <c r="G23" s="14">
        <f t="shared" si="0"/>
        <v>6079029.3269999996</v>
      </c>
      <c r="H23" s="12">
        <v>12961683</v>
      </c>
      <c r="I23" s="13">
        <f t="shared" si="1"/>
        <v>798238</v>
      </c>
      <c r="J23" s="1">
        <v>0.46899999999999997</v>
      </c>
      <c r="K23">
        <v>0.18</v>
      </c>
      <c r="L23" s="1">
        <v>262</v>
      </c>
    </row>
    <row r="24" spans="1:12" x14ac:dyDescent="0.3">
      <c r="A24" s="1">
        <v>2023</v>
      </c>
      <c r="B24" s="1" t="s">
        <v>25</v>
      </c>
      <c r="C24" s="8">
        <v>33.81</v>
      </c>
      <c r="D24" s="1">
        <v>3271554</v>
      </c>
      <c r="E24" s="1">
        <v>3319000</v>
      </c>
      <c r="F24" s="13">
        <v>282</v>
      </c>
      <c r="G24" s="14">
        <f t="shared" si="0"/>
        <v>19716387.658</v>
      </c>
      <c r="H24">
        <v>38965193</v>
      </c>
      <c r="I24" s="13">
        <f t="shared" si="1"/>
        <v>1679414</v>
      </c>
      <c r="J24" s="1">
        <v>0.50600000000000001</v>
      </c>
      <c r="K24">
        <v>0.73</v>
      </c>
      <c r="L24" s="1">
        <v>394</v>
      </c>
    </row>
    <row r="25" spans="1:12" x14ac:dyDescent="0.3">
      <c r="A25" s="1">
        <v>2023</v>
      </c>
      <c r="B25" s="1" t="s">
        <v>26</v>
      </c>
      <c r="C25" s="8">
        <v>37.94</v>
      </c>
      <c r="D25" s="1">
        <v>2690418</v>
      </c>
      <c r="E25" s="1">
        <v>3519000</v>
      </c>
      <c r="F25" s="13">
        <v>313</v>
      </c>
      <c r="G25" s="14">
        <f t="shared" si="0"/>
        <v>4242393.84</v>
      </c>
      <c r="H25" s="12">
        <v>7812880</v>
      </c>
      <c r="I25" s="13">
        <f t="shared" si="1"/>
        <v>1910817.0000000002</v>
      </c>
      <c r="J25" s="1">
        <v>0.54300000000000004</v>
      </c>
      <c r="K25">
        <v>0.86</v>
      </c>
      <c r="L25" s="1">
        <v>363</v>
      </c>
    </row>
    <row r="26" spans="1:12" x14ac:dyDescent="0.3">
      <c r="A26" s="1">
        <v>2023</v>
      </c>
      <c r="B26" s="1" t="s">
        <v>27</v>
      </c>
      <c r="C26" s="8">
        <v>40.81</v>
      </c>
      <c r="D26" s="1">
        <v>2500153</v>
      </c>
      <c r="E26" s="1">
        <v>3328000</v>
      </c>
      <c r="F26" s="13">
        <v>384</v>
      </c>
      <c r="G26" s="14">
        <f t="shared" si="0"/>
        <v>19015014.184</v>
      </c>
      <c r="H26">
        <v>38965193</v>
      </c>
      <c r="I26" s="13">
        <f t="shared" si="1"/>
        <v>1624064</v>
      </c>
      <c r="J26" s="1">
        <v>0.48799999999999999</v>
      </c>
      <c r="K26">
        <v>0.3</v>
      </c>
      <c r="L26" s="1">
        <v>443</v>
      </c>
    </row>
    <row r="27" spans="1:12" x14ac:dyDescent="0.3">
      <c r="A27" s="1">
        <v>2023</v>
      </c>
      <c r="B27" s="1" t="s">
        <v>28</v>
      </c>
      <c r="C27" s="8">
        <v>38.43</v>
      </c>
      <c r="D27" s="1">
        <v>3241091</v>
      </c>
      <c r="E27" s="1">
        <v>2230000</v>
      </c>
      <c r="F27" s="13">
        <v>287</v>
      </c>
      <c r="G27" s="14">
        <f t="shared" si="0"/>
        <v>2713916.3280000002</v>
      </c>
      <c r="H27" s="12">
        <v>6196156</v>
      </c>
      <c r="I27" s="13">
        <f t="shared" si="1"/>
        <v>976740</v>
      </c>
      <c r="J27" s="1">
        <v>0.438</v>
      </c>
      <c r="K27">
        <v>0.41</v>
      </c>
      <c r="L27" s="1">
        <v>358</v>
      </c>
    </row>
    <row r="28" spans="1:12" x14ac:dyDescent="0.3">
      <c r="A28" s="1">
        <v>2023</v>
      </c>
      <c r="B28" s="1" t="s">
        <v>29</v>
      </c>
      <c r="C28" s="8">
        <v>27.87</v>
      </c>
      <c r="D28" s="1">
        <v>1440301</v>
      </c>
      <c r="E28" s="1">
        <v>2977000</v>
      </c>
      <c r="F28" s="13">
        <v>252</v>
      </c>
      <c r="G28" s="14">
        <f t="shared" si="0"/>
        <v>13815153.585999999</v>
      </c>
      <c r="H28" s="12">
        <v>22610726</v>
      </c>
      <c r="I28" s="13">
        <f t="shared" si="1"/>
        <v>1818947</v>
      </c>
      <c r="J28" s="1">
        <v>0.61099999999999999</v>
      </c>
      <c r="K28">
        <v>1.0900000000000001</v>
      </c>
      <c r="L28" s="1">
        <v>248</v>
      </c>
    </row>
    <row r="29" spans="1:12" x14ac:dyDescent="0.3">
      <c r="A29" s="1">
        <v>2023</v>
      </c>
      <c r="B29" s="1" t="s">
        <v>30</v>
      </c>
      <c r="C29" s="8">
        <v>38.53</v>
      </c>
      <c r="D29" s="1">
        <v>2533044</v>
      </c>
      <c r="E29" s="1">
        <v>6574000</v>
      </c>
      <c r="F29" s="13">
        <v>387</v>
      </c>
      <c r="G29" s="14">
        <f t="shared" si="0"/>
        <v>16959835.356000002</v>
      </c>
      <c r="H29" s="12">
        <v>30503301</v>
      </c>
      <c r="I29" s="13">
        <f t="shared" si="1"/>
        <v>3655144.0000000005</v>
      </c>
      <c r="J29" s="1">
        <v>0.55600000000000005</v>
      </c>
      <c r="K29">
        <v>1.33</v>
      </c>
      <c r="L29" s="1">
        <v>366</v>
      </c>
    </row>
    <row r="30" spans="1:12" x14ac:dyDescent="0.3">
      <c r="A30" s="1">
        <v>2023</v>
      </c>
      <c r="B30" s="1" t="s">
        <v>31</v>
      </c>
      <c r="C30" s="8">
        <v>32.24</v>
      </c>
      <c r="D30" s="1">
        <v>3021904</v>
      </c>
      <c r="E30" s="1">
        <v>6372000</v>
      </c>
      <c r="F30" s="13">
        <v>238</v>
      </c>
      <c r="G30" s="14">
        <f t="shared" si="0"/>
        <v>8568994.5810000002</v>
      </c>
      <c r="H30">
        <v>15608369</v>
      </c>
      <c r="I30" s="13">
        <f t="shared" si="1"/>
        <v>3498228.0000000005</v>
      </c>
      <c r="J30" s="1">
        <v>0.54900000000000004</v>
      </c>
      <c r="K30">
        <v>0.93</v>
      </c>
      <c r="L30" s="1">
        <v>294</v>
      </c>
    </row>
    <row r="31" spans="1:12" x14ac:dyDescent="0.3">
      <c r="A31" s="1">
        <v>2023</v>
      </c>
      <c r="B31" s="1" t="s">
        <v>32</v>
      </c>
      <c r="C31" s="8">
        <v>44.78</v>
      </c>
      <c r="D31" s="1">
        <v>1865832</v>
      </c>
      <c r="E31" s="1">
        <v>5490000</v>
      </c>
      <c r="F31" s="13">
        <v>322</v>
      </c>
      <c r="G31" s="14">
        <f t="shared" si="0"/>
        <v>2706950.8139999998</v>
      </c>
      <c r="H31" s="12">
        <v>6180253</v>
      </c>
      <c r="I31" s="13">
        <f t="shared" si="1"/>
        <v>2404620</v>
      </c>
      <c r="J31" s="1">
        <v>0.438</v>
      </c>
      <c r="K31">
        <v>1.03</v>
      </c>
      <c r="L31" s="1">
        <v>356</v>
      </c>
    </row>
    <row r="32" spans="1:12" x14ac:dyDescent="0.3">
      <c r="A32" s="7">
        <v>2019</v>
      </c>
      <c r="B32" s="1" t="s">
        <v>3</v>
      </c>
      <c r="C32" s="8">
        <v>20.86</v>
      </c>
      <c r="D32" s="1">
        <v>2135510</v>
      </c>
      <c r="E32" s="1">
        <v>4436000</v>
      </c>
      <c r="F32" s="13">
        <f>L62</f>
        <v>275</v>
      </c>
      <c r="G32" s="14">
        <f t="shared" si="0"/>
        <v>3828217.5750000002</v>
      </c>
      <c r="H32">
        <v>7291843</v>
      </c>
      <c r="I32" s="13">
        <f t="shared" si="1"/>
        <v>2328900</v>
      </c>
      <c r="J32" s="1">
        <v>0.52500000000000002</v>
      </c>
      <c r="K32">
        <v>1.77</v>
      </c>
      <c r="L32" s="1">
        <v>278</v>
      </c>
    </row>
    <row r="33" spans="1:12" x14ac:dyDescent="0.3">
      <c r="A33" s="7">
        <v>2019</v>
      </c>
      <c r="B33" s="1" t="s">
        <v>4</v>
      </c>
      <c r="C33" s="8">
        <v>29.44</v>
      </c>
      <c r="D33" s="1">
        <v>2654920</v>
      </c>
      <c r="E33" s="1">
        <v>5689000</v>
      </c>
      <c r="F33" s="13">
        <f t="shared" ref="F33:F61" si="2">L63</f>
        <v>336</v>
      </c>
      <c r="G33" s="14">
        <f t="shared" si="0"/>
        <v>6366183.9799999995</v>
      </c>
      <c r="H33">
        <v>10628020</v>
      </c>
      <c r="I33" s="13">
        <f t="shared" si="1"/>
        <v>3407711</v>
      </c>
      <c r="J33" s="1">
        <v>0.59899999999999998</v>
      </c>
      <c r="K33">
        <v>2.1</v>
      </c>
      <c r="L33" s="1">
        <v>344</v>
      </c>
    </row>
    <row r="34" spans="1:12" x14ac:dyDescent="0.3">
      <c r="A34" s="7">
        <v>2019</v>
      </c>
      <c r="B34" s="1" t="s">
        <v>5</v>
      </c>
      <c r="C34" s="8">
        <v>29.95</v>
      </c>
      <c r="D34" s="1">
        <v>1307807</v>
      </c>
      <c r="E34" s="1">
        <v>2319000</v>
      </c>
      <c r="F34" s="13">
        <f t="shared" si="2"/>
        <v>252</v>
      </c>
      <c r="G34" s="14">
        <f t="shared" ref="G34:G65" si="3">J34*H34</f>
        <v>2016299.682</v>
      </c>
      <c r="H34">
        <v>6054954</v>
      </c>
      <c r="I34" s="13">
        <f t="shared" ref="I34:I65" si="4">J34*E34</f>
        <v>772227</v>
      </c>
      <c r="J34" s="1">
        <v>0.33300000000000002</v>
      </c>
      <c r="K34">
        <v>0.17</v>
      </c>
      <c r="L34" s="1">
        <v>251</v>
      </c>
    </row>
    <row r="35" spans="1:12" x14ac:dyDescent="0.3">
      <c r="A35" s="7">
        <v>2019</v>
      </c>
      <c r="B35" s="1" t="s">
        <v>6</v>
      </c>
      <c r="C35" s="8">
        <v>59.32</v>
      </c>
      <c r="D35" s="1">
        <v>2915502</v>
      </c>
      <c r="E35" s="1">
        <v>4307000</v>
      </c>
      <c r="F35" s="13">
        <f t="shared" si="2"/>
        <v>453</v>
      </c>
      <c r="G35" s="14">
        <f t="shared" si="3"/>
        <v>3578444.2770000002</v>
      </c>
      <c r="H35">
        <v>6894883</v>
      </c>
      <c r="I35" s="13">
        <f t="shared" si="4"/>
        <v>2235333</v>
      </c>
      <c r="J35" s="1">
        <v>0.51900000000000002</v>
      </c>
      <c r="K35">
        <v>-0.02</v>
      </c>
      <c r="L35" s="1">
        <v>516</v>
      </c>
    </row>
    <row r="36" spans="1:12" x14ac:dyDescent="0.3">
      <c r="A36" s="7">
        <v>2019</v>
      </c>
      <c r="B36" s="1" t="s">
        <v>7</v>
      </c>
      <c r="C36" s="8">
        <v>59.49</v>
      </c>
      <c r="D36" s="1">
        <v>3094865</v>
      </c>
      <c r="E36" s="1">
        <v>8877000</v>
      </c>
      <c r="F36" s="13">
        <f t="shared" si="2"/>
        <v>457</v>
      </c>
      <c r="G36" s="14">
        <f t="shared" si="3"/>
        <v>6574181.8229999999</v>
      </c>
      <c r="H36">
        <v>12667017</v>
      </c>
      <c r="I36" s="13">
        <f t="shared" si="4"/>
        <v>4607163</v>
      </c>
      <c r="J36" s="1">
        <v>0.51900000000000002</v>
      </c>
      <c r="K36">
        <v>0.14000000000000001</v>
      </c>
      <c r="L36" s="1">
        <v>452</v>
      </c>
    </row>
    <row r="37" spans="1:12" x14ac:dyDescent="0.3">
      <c r="A37" s="7">
        <v>2019</v>
      </c>
      <c r="B37" s="1" t="s">
        <v>8</v>
      </c>
      <c r="C37" s="8">
        <v>28.38</v>
      </c>
      <c r="D37" s="1">
        <v>1649775</v>
      </c>
      <c r="E37" s="1">
        <v>8877000</v>
      </c>
      <c r="F37" s="13">
        <f t="shared" si="2"/>
        <v>266</v>
      </c>
      <c r="G37" s="14">
        <f t="shared" si="3"/>
        <v>5662156.5990000004</v>
      </c>
      <c r="H37">
        <v>12667017</v>
      </c>
      <c r="I37" s="13">
        <f t="shared" si="4"/>
        <v>3968019</v>
      </c>
      <c r="J37" s="1">
        <v>0.44700000000000001</v>
      </c>
      <c r="K37">
        <v>0.14000000000000001</v>
      </c>
      <c r="L37" s="1">
        <v>272</v>
      </c>
    </row>
    <row r="38" spans="1:12" x14ac:dyDescent="0.3">
      <c r="A38" s="7">
        <v>2019</v>
      </c>
      <c r="B38" s="1" t="s">
        <v>9</v>
      </c>
      <c r="C38" s="8">
        <v>21.14</v>
      </c>
      <c r="D38" s="1">
        <v>1809075</v>
      </c>
      <c r="E38" s="1">
        <v>1739000</v>
      </c>
      <c r="F38" s="13">
        <f t="shared" si="2"/>
        <v>243</v>
      </c>
      <c r="G38" s="14">
        <f t="shared" si="3"/>
        <v>5415482.7410000004</v>
      </c>
      <c r="H38">
        <v>11696507</v>
      </c>
      <c r="I38" s="13">
        <f t="shared" si="4"/>
        <v>805157</v>
      </c>
      <c r="J38" s="1">
        <v>0.46300000000000002</v>
      </c>
      <c r="K38">
        <v>0.35</v>
      </c>
      <c r="L38" s="1">
        <v>257</v>
      </c>
    </row>
    <row r="39" spans="1:12" x14ac:dyDescent="0.3">
      <c r="A39" s="7">
        <v>2019</v>
      </c>
      <c r="B39" s="1" t="s">
        <v>10</v>
      </c>
      <c r="C39" s="8">
        <v>31.16</v>
      </c>
      <c r="D39" s="1">
        <v>1738642</v>
      </c>
      <c r="E39" s="1">
        <v>1769000</v>
      </c>
      <c r="F39" s="13">
        <f t="shared" si="2"/>
        <v>274</v>
      </c>
      <c r="G39" s="14">
        <f t="shared" si="3"/>
        <v>6316113.7800000003</v>
      </c>
      <c r="H39">
        <v>11696507</v>
      </c>
      <c r="I39" s="13">
        <f t="shared" si="4"/>
        <v>955260.00000000012</v>
      </c>
      <c r="J39" s="1">
        <v>0.54</v>
      </c>
      <c r="K39">
        <v>-0.39</v>
      </c>
      <c r="L39" s="1">
        <v>282</v>
      </c>
    </row>
    <row r="40" spans="1:12" x14ac:dyDescent="0.3">
      <c r="A40" s="7">
        <v>2019</v>
      </c>
      <c r="B40" s="1" t="s">
        <v>11</v>
      </c>
      <c r="C40" s="8">
        <v>27.29</v>
      </c>
      <c r="D40" s="1">
        <v>2993244</v>
      </c>
      <c r="E40" s="1">
        <v>2790000</v>
      </c>
      <c r="F40" s="13">
        <f t="shared" si="2"/>
        <v>266</v>
      </c>
      <c r="G40" s="14">
        <f t="shared" si="3"/>
        <v>2522216.8679999998</v>
      </c>
      <c r="H40">
        <v>5758486</v>
      </c>
      <c r="I40" s="13">
        <f t="shared" si="4"/>
        <v>1222020</v>
      </c>
      <c r="J40" s="1">
        <v>0.438</v>
      </c>
      <c r="K40">
        <v>1.34</v>
      </c>
      <c r="L40" s="1">
        <v>291</v>
      </c>
    </row>
    <row r="41" spans="1:12" x14ac:dyDescent="0.3">
      <c r="A41" s="7">
        <v>2019</v>
      </c>
      <c r="B41" s="1" t="s">
        <v>12</v>
      </c>
      <c r="C41" s="8">
        <v>28.31</v>
      </c>
      <c r="D41" s="1">
        <v>1501430</v>
      </c>
      <c r="E41" s="1">
        <v>3571000</v>
      </c>
      <c r="F41" s="13">
        <f t="shared" si="2"/>
        <v>277</v>
      </c>
      <c r="G41" s="14">
        <f t="shared" si="3"/>
        <v>2915560.1399999997</v>
      </c>
      <c r="H41">
        <v>9984795</v>
      </c>
      <c r="I41" s="13">
        <f t="shared" si="4"/>
        <v>1042731.9999999999</v>
      </c>
      <c r="J41" s="1">
        <v>0.29199999999999998</v>
      </c>
      <c r="K41">
        <v>-0.81</v>
      </c>
      <c r="L41" s="1">
        <v>276</v>
      </c>
    </row>
    <row r="42" spans="1:12" x14ac:dyDescent="0.3">
      <c r="A42" s="7">
        <v>2019</v>
      </c>
      <c r="B42" s="1" t="s">
        <v>13</v>
      </c>
      <c r="C42" s="8">
        <v>49.85</v>
      </c>
      <c r="D42" s="1">
        <v>2857367</v>
      </c>
      <c r="E42" s="1">
        <v>6245000</v>
      </c>
      <c r="F42" s="13">
        <f t="shared" si="2"/>
        <v>347</v>
      </c>
      <c r="G42" s="14">
        <f t="shared" si="3"/>
        <v>19131284.039999999</v>
      </c>
      <c r="H42">
        <v>28986794</v>
      </c>
      <c r="I42" s="13">
        <f t="shared" si="4"/>
        <v>4121700</v>
      </c>
      <c r="J42" s="1">
        <v>0.66</v>
      </c>
      <c r="K42">
        <v>2.13</v>
      </c>
      <c r="L42" s="1">
        <v>368</v>
      </c>
    </row>
    <row r="43" spans="1:12" x14ac:dyDescent="0.3">
      <c r="A43" s="7">
        <v>2019</v>
      </c>
      <c r="B43" s="1" t="s">
        <v>14</v>
      </c>
      <c r="C43" s="8">
        <v>32.840000000000003</v>
      </c>
      <c r="D43" s="1">
        <v>1479659</v>
      </c>
      <c r="E43" s="1">
        <v>1675000</v>
      </c>
      <c r="F43" s="13">
        <f t="shared" si="2"/>
        <v>245</v>
      </c>
      <c r="G43" s="14">
        <f t="shared" si="3"/>
        <v>2235132.9</v>
      </c>
      <c r="H43">
        <v>6140475</v>
      </c>
      <c r="I43" s="13">
        <f t="shared" si="4"/>
        <v>609700</v>
      </c>
      <c r="J43" s="1">
        <v>0.36399999999999999</v>
      </c>
      <c r="K43">
        <v>0.72</v>
      </c>
      <c r="L43" s="1">
        <v>244</v>
      </c>
    </row>
    <row r="44" spans="1:12" x14ac:dyDescent="0.3">
      <c r="A44" s="7">
        <v>2019</v>
      </c>
      <c r="B44" s="1" t="s">
        <v>15</v>
      </c>
      <c r="C44" s="8">
        <v>30.92</v>
      </c>
      <c r="D44" s="1">
        <v>3023012</v>
      </c>
      <c r="E44" s="1">
        <v>12448000</v>
      </c>
      <c r="F44" s="13">
        <f t="shared" si="2"/>
        <v>334</v>
      </c>
      <c r="G44" s="14">
        <f t="shared" si="3"/>
        <v>17510298.84</v>
      </c>
      <c r="H44">
        <v>39437610</v>
      </c>
      <c r="I44" s="13">
        <f t="shared" si="4"/>
        <v>5526912</v>
      </c>
      <c r="J44" s="1">
        <v>0.44400000000000001</v>
      </c>
      <c r="K44">
        <v>-0.08</v>
      </c>
      <c r="L44" s="1">
        <v>348</v>
      </c>
    </row>
    <row r="45" spans="1:12" x14ac:dyDescent="0.3">
      <c r="A45" s="7">
        <v>2019</v>
      </c>
      <c r="B45" s="1" t="s">
        <v>16</v>
      </c>
      <c r="C45" s="8">
        <v>42.62</v>
      </c>
      <c r="D45" s="1">
        <v>3974309</v>
      </c>
      <c r="E45" s="1">
        <v>12448000</v>
      </c>
      <c r="F45" s="13">
        <f t="shared" si="2"/>
        <v>522</v>
      </c>
      <c r="G45" s="14">
        <f t="shared" si="3"/>
        <v>25792196.940000001</v>
      </c>
      <c r="H45">
        <v>39437610</v>
      </c>
      <c r="I45" s="13">
        <f t="shared" si="4"/>
        <v>8140992</v>
      </c>
      <c r="J45" s="1">
        <v>0.65400000000000003</v>
      </c>
      <c r="K45">
        <v>-0.08</v>
      </c>
      <c r="L45" s="1">
        <v>549</v>
      </c>
    </row>
    <row r="46" spans="1:12" x14ac:dyDescent="0.3">
      <c r="A46" s="7">
        <v>2019</v>
      </c>
      <c r="B46" s="1" t="s">
        <v>17</v>
      </c>
      <c r="C46" s="8">
        <v>22.55</v>
      </c>
      <c r="D46" s="1">
        <v>811302</v>
      </c>
      <c r="E46" s="1">
        <v>6079000</v>
      </c>
      <c r="F46" s="13">
        <f t="shared" si="2"/>
        <v>219</v>
      </c>
      <c r="G46" s="14">
        <f t="shared" si="3"/>
        <v>7565203.7119999994</v>
      </c>
      <c r="H46">
        <v>21492056</v>
      </c>
      <c r="I46" s="13">
        <f t="shared" si="4"/>
        <v>2139808</v>
      </c>
      <c r="J46" s="1">
        <v>0.35199999999999998</v>
      </c>
      <c r="K46">
        <v>0.71</v>
      </c>
      <c r="L46" s="1">
        <v>224</v>
      </c>
    </row>
    <row r="47" spans="1:12" x14ac:dyDescent="0.3">
      <c r="A47" s="7">
        <v>2019</v>
      </c>
      <c r="B47" s="1" t="s">
        <v>18</v>
      </c>
      <c r="C47" s="8">
        <v>28.44</v>
      </c>
      <c r="D47" s="1">
        <v>2923299</v>
      </c>
      <c r="E47" s="1">
        <v>1436000</v>
      </c>
      <c r="F47" s="13">
        <f t="shared" si="2"/>
        <v>255</v>
      </c>
      <c r="G47" s="14">
        <f t="shared" si="3"/>
        <v>3197694.969</v>
      </c>
      <c r="H47">
        <v>5824581</v>
      </c>
      <c r="I47" s="13">
        <f t="shared" si="4"/>
        <v>788364.00000000012</v>
      </c>
      <c r="J47" s="1">
        <v>0.54900000000000004</v>
      </c>
      <c r="K47">
        <v>7.0000000000000007E-2</v>
      </c>
      <c r="L47" s="1">
        <v>288</v>
      </c>
    </row>
    <row r="48" spans="1:12" x14ac:dyDescent="0.3">
      <c r="A48" s="7">
        <v>2019</v>
      </c>
      <c r="B48" s="1" t="s">
        <v>19</v>
      </c>
      <c r="C48" s="8">
        <v>32.68</v>
      </c>
      <c r="D48" s="1">
        <v>2303299</v>
      </c>
      <c r="E48" s="1">
        <v>2907000</v>
      </c>
      <c r="F48" s="13">
        <f t="shared" si="2"/>
        <v>249</v>
      </c>
      <c r="G48" s="14">
        <f t="shared" si="3"/>
        <v>3513753.0189999999</v>
      </c>
      <c r="H48">
        <v>5640053</v>
      </c>
      <c r="I48" s="13">
        <f t="shared" si="4"/>
        <v>1811061</v>
      </c>
      <c r="J48" s="1">
        <v>0.623</v>
      </c>
      <c r="K48">
        <v>0.62</v>
      </c>
      <c r="L48" s="1">
        <v>269</v>
      </c>
    </row>
    <row r="49" spans="1:12" x14ac:dyDescent="0.3">
      <c r="A49" s="7">
        <v>2019</v>
      </c>
      <c r="B49" s="1" t="s">
        <v>20</v>
      </c>
      <c r="C49" s="8">
        <v>27.6</v>
      </c>
      <c r="D49" s="1">
        <v>2442532</v>
      </c>
      <c r="E49" s="1">
        <v>18805000</v>
      </c>
      <c r="F49" s="13">
        <f t="shared" si="2"/>
        <v>336</v>
      </c>
      <c r="G49" s="14">
        <f t="shared" si="3"/>
        <v>10334922.561000001</v>
      </c>
      <c r="H49">
        <v>19463131</v>
      </c>
      <c r="I49" s="13">
        <f t="shared" si="4"/>
        <v>9985455</v>
      </c>
      <c r="J49" s="1">
        <v>0.53100000000000003</v>
      </c>
      <c r="K49">
        <v>-7.0000000000000007E-2</v>
      </c>
      <c r="L49" s="1">
        <v>340</v>
      </c>
    </row>
    <row r="50" spans="1:12" x14ac:dyDescent="0.3">
      <c r="A50" s="7">
        <v>2019</v>
      </c>
      <c r="B50" s="1" t="s">
        <v>21</v>
      </c>
      <c r="C50" s="8">
        <v>47.62</v>
      </c>
      <c r="D50" s="1">
        <v>3304404</v>
      </c>
      <c r="E50" s="1">
        <v>18805000</v>
      </c>
      <c r="F50" s="13">
        <f t="shared" si="2"/>
        <v>619</v>
      </c>
      <c r="G50" s="14">
        <f t="shared" si="3"/>
        <v>12378551.316</v>
      </c>
      <c r="H50">
        <v>19463131</v>
      </c>
      <c r="I50" s="13">
        <f t="shared" si="4"/>
        <v>11959980</v>
      </c>
      <c r="J50" s="1">
        <v>0.63600000000000001</v>
      </c>
      <c r="K50">
        <v>-7.0000000000000007E-2</v>
      </c>
      <c r="L50" s="1">
        <v>668</v>
      </c>
    </row>
    <row r="51" spans="1:12" x14ac:dyDescent="0.3">
      <c r="A51" s="7">
        <v>2019</v>
      </c>
      <c r="B51" s="1" t="s">
        <v>22</v>
      </c>
      <c r="C51" s="8">
        <v>24.3</v>
      </c>
      <c r="D51" s="1">
        <v>1670734</v>
      </c>
      <c r="E51" s="1">
        <v>422700</v>
      </c>
      <c r="F51" s="13">
        <f t="shared" si="2"/>
        <v>210</v>
      </c>
      <c r="G51" s="14">
        <f t="shared" si="3"/>
        <v>23623128.390000001</v>
      </c>
      <c r="H51">
        <v>39437610</v>
      </c>
      <c r="I51" s="13">
        <f t="shared" si="4"/>
        <v>253197.3</v>
      </c>
      <c r="J51" s="1">
        <v>0.59899999999999998</v>
      </c>
      <c r="K51">
        <v>0.21</v>
      </c>
      <c r="L51" s="1">
        <v>218</v>
      </c>
    </row>
    <row r="52" spans="1:12" x14ac:dyDescent="0.3">
      <c r="A52" s="7">
        <v>2019</v>
      </c>
      <c r="B52" s="1" t="s">
        <v>23</v>
      </c>
      <c r="C52" s="8">
        <v>36.04</v>
      </c>
      <c r="D52" s="1">
        <v>2727421</v>
      </c>
      <c r="E52" s="1">
        <v>5705000</v>
      </c>
      <c r="F52" s="13">
        <f t="shared" si="2"/>
        <v>329</v>
      </c>
      <c r="G52" s="14">
        <f t="shared" si="3"/>
        <v>6399441.5</v>
      </c>
      <c r="H52">
        <v>12798883</v>
      </c>
      <c r="I52" s="13">
        <f t="shared" si="4"/>
        <v>2852500</v>
      </c>
      <c r="J52" s="1">
        <v>0.5</v>
      </c>
      <c r="K52">
        <v>0.18</v>
      </c>
      <c r="L52" s="1">
        <v>341</v>
      </c>
    </row>
    <row r="53" spans="1:12" x14ac:dyDescent="0.3">
      <c r="A53" s="7">
        <v>2019</v>
      </c>
      <c r="B53" s="1" t="s">
        <v>24</v>
      </c>
      <c r="C53" s="8">
        <v>22.81</v>
      </c>
      <c r="D53" s="1">
        <v>1491439</v>
      </c>
      <c r="E53" s="1">
        <v>1710000</v>
      </c>
      <c r="F53" s="13">
        <f t="shared" si="2"/>
        <v>258</v>
      </c>
      <c r="G53" s="14">
        <f t="shared" si="3"/>
        <v>5452324.1579999998</v>
      </c>
      <c r="H53">
        <v>12798883</v>
      </c>
      <c r="I53" s="13">
        <f t="shared" si="4"/>
        <v>728460</v>
      </c>
      <c r="J53" s="1">
        <v>0.42599999999999999</v>
      </c>
      <c r="K53">
        <v>-0.47</v>
      </c>
      <c r="L53" s="1">
        <v>254</v>
      </c>
    </row>
    <row r="54" spans="1:12" x14ac:dyDescent="0.3">
      <c r="A54" s="7">
        <v>2019</v>
      </c>
      <c r="B54" s="1" t="s">
        <v>25</v>
      </c>
      <c r="C54" s="8">
        <v>22.22</v>
      </c>
      <c r="D54" s="1">
        <v>2396399</v>
      </c>
      <c r="E54" s="1">
        <v>3231000</v>
      </c>
      <c r="F54" s="13">
        <f t="shared" si="2"/>
        <v>266</v>
      </c>
      <c r="G54" s="14">
        <f t="shared" si="3"/>
        <v>17037047.52</v>
      </c>
      <c r="H54">
        <v>39437610</v>
      </c>
      <c r="I54" s="13">
        <f t="shared" si="4"/>
        <v>1395792</v>
      </c>
      <c r="J54" s="1">
        <v>0.432</v>
      </c>
      <c r="K54">
        <v>0.59</v>
      </c>
      <c r="L54" s="1">
        <v>277</v>
      </c>
    </row>
    <row r="55" spans="1:12" x14ac:dyDescent="0.3">
      <c r="A55" s="7">
        <v>2019</v>
      </c>
      <c r="B55" s="1" t="s">
        <v>26</v>
      </c>
      <c r="C55" s="8">
        <v>37.770000000000003</v>
      </c>
      <c r="D55" s="1">
        <v>1791109</v>
      </c>
      <c r="E55" s="1">
        <v>3406000</v>
      </c>
      <c r="F55" s="13">
        <f t="shared" si="2"/>
        <v>288</v>
      </c>
      <c r="G55" s="14">
        <f t="shared" si="3"/>
        <v>3197890.08</v>
      </c>
      <c r="H55">
        <v>7614024</v>
      </c>
      <c r="I55" s="13">
        <f t="shared" si="4"/>
        <v>1430520</v>
      </c>
      <c r="J55" s="1">
        <v>0.42</v>
      </c>
      <c r="K55">
        <v>0.8</v>
      </c>
      <c r="L55" s="1">
        <v>320</v>
      </c>
    </row>
    <row r="56" spans="1:12" x14ac:dyDescent="0.3">
      <c r="A56" s="7">
        <v>2019</v>
      </c>
      <c r="B56" s="1" t="s">
        <v>27</v>
      </c>
      <c r="C56" s="8">
        <v>38.32</v>
      </c>
      <c r="D56" s="1">
        <v>2707760</v>
      </c>
      <c r="E56" s="1">
        <v>3318000</v>
      </c>
      <c r="F56" s="13">
        <f t="shared" si="2"/>
        <v>445</v>
      </c>
      <c r="G56" s="14">
        <f t="shared" si="3"/>
        <v>18732864.75</v>
      </c>
      <c r="H56">
        <v>39437610</v>
      </c>
      <c r="I56" s="13">
        <f t="shared" si="4"/>
        <v>1576050</v>
      </c>
      <c r="J56" s="1">
        <v>0.47499999999999998</v>
      </c>
      <c r="K56">
        <v>-0.21</v>
      </c>
      <c r="L56" s="1">
        <v>462</v>
      </c>
    </row>
    <row r="57" spans="1:12" x14ac:dyDescent="0.3">
      <c r="A57" s="7">
        <v>2019</v>
      </c>
      <c r="B57" s="1" t="s">
        <v>28</v>
      </c>
      <c r="C57" s="8">
        <v>35.54</v>
      </c>
      <c r="D57" s="1">
        <v>3480393</v>
      </c>
      <c r="E57" s="1">
        <v>2212000</v>
      </c>
      <c r="F57" s="13">
        <f t="shared" si="2"/>
        <v>319</v>
      </c>
      <c r="G57" s="14">
        <f t="shared" si="3"/>
        <v>3450946.95</v>
      </c>
      <c r="H57">
        <v>6140475</v>
      </c>
      <c r="I57" s="13">
        <f t="shared" si="4"/>
        <v>1243144.0000000002</v>
      </c>
      <c r="J57" s="1">
        <v>0.56200000000000006</v>
      </c>
      <c r="K57">
        <v>-0.05</v>
      </c>
      <c r="L57" s="1">
        <v>356</v>
      </c>
    </row>
    <row r="58" spans="1:12" x14ac:dyDescent="0.3">
      <c r="A58" s="7">
        <v>2019</v>
      </c>
      <c r="B58" s="1" t="s">
        <v>29</v>
      </c>
      <c r="C58" s="8">
        <v>22.53</v>
      </c>
      <c r="D58" s="1">
        <v>1178735</v>
      </c>
      <c r="E58" s="1">
        <v>2842000</v>
      </c>
      <c r="F58" s="13">
        <f t="shared" si="2"/>
        <v>219</v>
      </c>
      <c r="G58" s="14">
        <f t="shared" si="3"/>
        <v>12744789.207999999</v>
      </c>
      <c r="H58">
        <v>21492056</v>
      </c>
      <c r="I58" s="13">
        <f t="shared" si="4"/>
        <v>1685306</v>
      </c>
      <c r="J58" s="1">
        <v>0.59299999999999997</v>
      </c>
      <c r="K58">
        <v>1.25</v>
      </c>
      <c r="L58" s="1">
        <v>228</v>
      </c>
    </row>
    <row r="59" spans="1:12" x14ac:dyDescent="0.3">
      <c r="A59" s="7">
        <v>2019</v>
      </c>
      <c r="B59" s="1" t="s">
        <v>30</v>
      </c>
      <c r="C59" s="8">
        <v>25.75</v>
      </c>
      <c r="D59" s="1">
        <v>2132994</v>
      </c>
      <c r="E59" s="1">
        <v>6201000</v>
      </c>
      <c r="F59" s="13">
        <f t="shared" si="2"/>
        <v>311</v>
      </c>
      <c r="G59" s="14">
        <f t="shared" si="3"/>
        <v>13942647.913999999</v>
      </c>
      <c r="H59">
        <v>28986794</v>
      </c>
      <c r="I59" s="13">
        <f t="shared" si="4"/>
        <v>2982681</v>
      </c>
      <c r="J59" s="1">
        <v>0.48099999999999998</v>
      </c>
      <c r="K59">
        <v>1.67</v>
      </c>
      <c r="L59" s="1">
        <v>324</v>
      </c>
    </row>
    <row r="60" spans="1:12" x14ac:dyDescent="0.3">
      <c r="A60" s="7">
        <v>2019</v>
      </c>
      <c r="B60" s="1" t="s">
        <v>31</v>
      </c>
      <c r="C60" s="8">
        <v>29.69</v>
      </c>
      <c r="D60" s="1">
        <v>1750144</v>
      </c>
      <c r="E60" s="1">
        <v>6139000</v>
      </c>
      <c r="F60" s="13">
        <f t="shared" si="2"/>
        <v>274</v>
      </c>
      <c r="G60" s="14">
        <f t="shared" si="3"/>
        <v>6021506.2139999997</v>
      </c>
      <c r="H60">
        <v>14544701</v>
      </c>
      <c r="I60" s="13">
        <f t="shared" si="4"/>
        <v>2541546</v>
      </c>
      <c r="J60" s="1">
        <v>0.41399999999999998</v>
      </c>
      <c r="K60">
        <v>0.94</v>
      </c>
      <c r="L60" s="1">
        <v>265</v>
      </c>
    </row>
    <row r="61" spans="1:12" x14ac:dyDescent="0.3">
      <c r="A61" s="7">
        <v>2019</v>
      </c>
      <c r="B61" s="1" t="s">
        <v>32</v>
      </c>
      <c r="C61" s="8">
        <v>44.12</v>
      </c>
      <c r="D61" s="1">
        <v>2259781</v>
      </c>
      <c r="E61" s="1">
        <v>5264000</v>
      </c>
      <c r="F61" s="13">
        <f t="shared" si="2"/>
        <v>311</v>
      </c>
      <c r="G61" s="14">
        <f t="shared" si="3"/>
        <v>3475543.5959999999</v>
      </c>
      <c r="H61">
        <v>6054954</v>
      </c>
      <c r="I61" s="13">
        <f t="shared" si="4"/>
        <v>3021535.9999999995</v>
      </c>
      <c r="J61" s="1">
        <v>0.57399999999999995</v>
      </c>
      <c r="K61">
        <v>1.0900000000000001</v>
      </c>
      <c r="L61" s="1">
        <v>336</v>
      </c>
    </row>
    <row r="62" spans="1:12" x14ac:dyDescent="0.3">
      <c r="A62" s="3">
        <v>2018</v>
      </c>
      <c r="B62" s="1" t="s">
        <v>3</v>
      </c>
      <c r="C62" s="8">
        <v>19.649999999999999</v>
      </c>
      <c r="D62" s="1">
        <v>2242695</v>
      </c>
      <c r="E62" s="1">
        <v>4359000</v>
      </c>
      <c r="F62" s="13">
        <v>253</v>
      </c>
      <c r="G62" s="14">
        <f t="shared" si="3"/>
        <v>3625099.3680000002</v>
      </c>
      <c r="H62">
        <v>7164228</v>
      </c>
      <c r="I62" s="13">
        <f t="shared" si="4"/>
        <v>2205654</v>
      </c>
      <c r="J62" s="1">
        <v>0.50600000000000001</v>
      </c>
      <c r="K62">
        <v>2.25</v>
      </c>
      <c r="L62" s="1">
        <v>275</v>
      </c>
    </row>
    <row r="63" spans="1:12" x14ac:dyDescent="0.3">
      <c r="A63" s="3">
        <v>2018</v>
      </c>
      <c r="B63" s="1" t="s">
        <v>4</v>
      </c>
      <c r="C63" s="8">
        <v>31.71</v>
      </c>
      <c r="D63" s="1">
        <v>2555781</v>
      </c>
      <c r="E63" s="1">
        <v>5572000</v>
      </c>
      <c r="F63" s="13">
        <v>375</v>
      </c>
      <c r="G63" s="14">
        <f t="shared" si="3"/>
        <v>5848780.2840000009</v>
      </c>
      <c r="H63">
        <v>10519389</v>
      </c>
      <c r="I63" s="13">
        <f t="shared" si="4"/>
        <v>3098032.0000000005</v>
      </c>
      <c r="J63" s="1">
        <v>0.55600000000000005</v>
      </c>
      <c r="K63">
        <v>2.58</v>
      </c>
      <c r="L63" s="1">
        <v>336</v>
      </c>
    </row>
    <row r="64" spans="1:12" x14ac:dyDescent="0.3">
      <c r="A64" s="3">
        <v>2018</v>
      </c>
      <c r="B64" s="1" t="s">
        <v>5</v>
      </c>
      <c r="C64" s="8">
        <v>29.95</v>
      </c>
      <c r="D64" s="1">
        <v>1564192</v>
      </c>
      <c r="E64" s="1">
        <v>2315000</v>
      </c>
      <c r="F64" s="13">
        <v>253</v>
      </c>
      <c r="G64" s="14">
        <f t="shared" si="3"/>
        <v>1752224.3699999999</v>
      </c>
      <c r="H64">
        <v>6042153</v>
      </c>
      <c r="I64" s="13">
        <f t="shared" si="4"/>
        <v>671350</v>
      </c>
      <c r="J64" s="1">
        <v>0.28999999999999998</v>
      </c>
      <c r="K64">
        <v>0.61</v>
      </c>
      <c r="L64" s="1">
        <v>252</v>
      </c>
    </row>
    <row r="65" spans="1:12" x14ac:dyDescent="0.3">
      <c r="A65" s="3">
        <v>2018</v>
      </c>
      <c r="B65" s="1" t="s">
        <v>6</v>
      </c>
      <c r="C65" s="8">
        <v>56.97</v>
      </c>
      <c r="D65" s="1">
        <v>2895575</v>
      </c>
      <c r="E65" s="1">
        <v>4308000</v>
      </c>
      <c r="F65" s="13">
        <v>434</v>
      </c>
      <c r="G65" s="14">
        <f t="shared" si="3"/>
        <v>4592775.24</v>
      </c>
      <c r="H65">
        <v>6885720</v>
      </c>
      <c r="I65" s="13">
        <f t="shared" si="4"/>
        <v>2873436</v>
      </c>
      <c r="J65" s="1">
        <v>0.66700000000000004</v>
      </c>
      <c r="K65">
        <v>0.37</v>
      </c>
      <c r="L65" s="1">
        <v>453</v>
      </c>
    </row>
    <row r="66" spans="1:12" x14ac:dyDescent="0.3">
      <c r="A66" s="3">
        <v>2018</v>
      </c>
      <c r="B66" s="1" t="s">
        <v>7</v>
      </c>
      <c r="C66" s="8">
        <v>58.57</v>
      </c>
      <c r="D66" s="1">
        <v>3181089</v>
      </c>
      <c r="E66" s="1">
        <v>8864000</v>
      </c>
      <c r="F66" s="13">
        <v>434</v>
      </c>
      <c r="G66" s="14">
        <f t="shared" ref="G66:G91" si="5">J66*H66</f>
        <v>7418491.3549999995</v>
      </c>
      <c r="H66">
        <v>12724685</v>
      </c>
      <c r="I66" s="13">
        <f t="shared" ref="I66:I91" si="6">J66*E66</f>
        <v>5167712</v>
      </c>
      <c r="J66" s="1">
        <v>0.58299999999999996</v>
      </c>
      <c r="K66">
        <v>0.35</v>
      </c>
      <c r="L66" s="1">
        <v>457</v>
      </c>
    </row>
    <row r="67" spans="1:12" x14ac:dyDescent="0.3">
      <c r="A67" s="3">
        <v>2018</v>
      </c>
      <c r="B67" s="1" t="s">
        <v>8</v>
      </c>
      <c r="C67" s="8">
        <v>26.73</v>
      </c>
      <c r="D67" s="1">
        <v>1608817</v>
      </c>
      <c r="E67" s="1">
        <v>8864000</v>
      </c>
      <c r="F67" s="13">
        <v>269</v>
      </c>
      <c r="G67" s="14">
        <f t="shared" si="5"/>
        <v>4873554.3550000004</v>
      </c>
      <c r="H67">
        <v>12724685</v>
      </c>
      <c r="I67" s="13">
        <f t="shared" si="6"/>
        <v>3394912</v>
      </c>
      <c r="J67" s="1">
        <v>0.38300000000000001</v>
      </c>
      <c r="K67">
        <v>0.35</v>
      </c>
      <c r="L67" s="1">
        <v>266</v>
      </c>
    </row>
    <row r="68" spans="1:12" x14ac:dyDescent="0.3">
      <c r="A68" s="3">
        <v>2018</v>
      </c>
      <c r="B68" s="1" t="s">
        <v>9</v>
      </c>
      <c r="C68" s="8">
        <v>21.14</v>
      </c>
      <c r="D68" s="1">
        <v>1629356</v>
      </c>
      <c r="E68" s="1">
        <v>1733000</v>
      </c>
      <c r="F68" s="13">
        <v>229</v>
      </c>
      <c r="G68" s="14">
        <f t="shared" si="5"/>
        <v>4835889.2879999997</v>
      </c>
      <c r="H68">
        <v>11680892</v>
      </c>
      <c r="I68" s="13">
        <f t="shared" si="6"/>
        <v>717462</v>
      </c>
      <c r="J68" s="1">
        <v>0.41399999999999998</v>
      </c>
      <c r="K68">
        <v>0.81</v>
      </c>
      <c r="L68" s="1">
        <v>243</v>
      </c>
    </row>
    <row r="69" spans="1:12" x14ac:dyDescent="0.3">
      <c r="A69" s="3">
        <v>2018</v>
      </c>
      <c r="B69" s="1" t="s">
        <v>10</v>
      </c>
      <c r="C69" s="8">
        <v>30.04</v>
      </c>
      <c r="D69" s="1">
        <v>1926701</v>
      </c>
      <c r="E69" s="1">
        <v>1776000</v>
      </c>
      <c r="F69" s="13">
        <v>271</v>
      </c>
      <c r="G69" s="14">
        <f t="shared" si="5"/>
        <v>6564661.3040000005</v>
      </c>
      <c r="H69">
        <v>11680892</v>
      </c>
      <c r="I69" s="13">
        <f t="shared" si="6"/>
        <v>998112.00000000012</v>
      </c>
      <c r="J69" s="1">
        <v>0.56200000000000006</v>
      </c>
      <c r="K69">
        <v>0</v>
      </c>
      <c r="L69" s="1">
        <v>274</v>
      </c>
    </row>
    <row r="70" spans="1:12" x14ac:dyDescent="0.3">
      <c r="A70" s="3">
        <v>2018</v>
      </c>
      <c r="B70" s="1" t="s">
        <v>11</v>
      </c>
      <c r="C70" s="8">
        <v>26.02</v>
      </c>
      <c r="D70" s="1">
        <v>3015880</v>
      </c>
      <c r="E70" s="1">
        <v>2753000</v>
      </c>
      <c r="F70" s="13">
        <v>249</v>
      </c>
      <c r="G70" s="14">
        <f t="shared" si="5"/>
        <v>3179012.49</v>
      </c>
      <c r="H70">
        <v>5697155</v>
      </c>
      <c r="I70" s="13">
        <f t="shared" si="6"/>
        <v>1536174.0000000002</v>
      </c>
      <c r="J70" s="1">
        <v>0.55800000000000005</v>
      </c>
      <c r="K70">
        <v>1.81</v>
      </c>
      <c r="L70" s="1">
        <v>266</v>
      </c>
    </row>
    <row r="71" spans="1:12" x14ac:dyDescent="0.3">
      <c r="A71" s="3">
        <v>2018</v>
      </c>
      <c r="B71" s="1" t="s">
        <v>12</v>
      </c>
      <c r="C71" s="8">
        <v>28.15</v>
      </c>
      <c r="D71" s="1">
        <v>1856970</v>
      </c>
      <c r="E71" s="1">
        <v>3600000</v>
      </c>
      <c r="F71" s="13">
        <v>275</v>
      </c>
      <c r="G71" s="14">
        <f t="shared" si="5"/>
        <v>3944977.97</v>
      </c>
      <c r="H71">
        <v>9987286</v>
      </c>
      <c r="I71" s="13">
        <f t="shared" si="6"/>
        <v>1422000</v>
      </c>
      <c r="J71" s="1">
        <v>0.39500000000000002</v>
      </c>
      <c r="K71">
        <v>-0.44</v>
      </c>
      <c r="L71" s="1">
        <v>277</v>
      </c>
    </row>
    <row r="72" spans="1:12" x14ac:dyDescent="0.3">
      <c r="A72" s="3">
        <v>2018</v>
      </c>
      <c r="B72" s="1" t="s">
        <v>13</v>
      </c>
      <c r="C72" s="8">
        <v>40.25</v>
      </c>
      <c r="D72" s="1">
        <v>2980549</v>
      </c>
      <c r="E72" s="1">
        <v>6115000</v>
      </c>
      <c r="F72" s="13">
        <v>299</v>
      </c>
      <c r="G72" s="14">
        <f t="shared" si="5"/>
        <v>18205222.704</v>
      </c>
      <c r="H72">
        <v>28624564</v>
      </c>
      <c r="I72" s="13">
        <f t="shared" si="6"/>
        <v>3889140</v>
      </c>
      <c r="J72" s="1">
        <v>0.63600000000000001</v>
      </c>
      <c r="K72">
        <v>2.62</v>
      </c>
      <c r="L72" s="1">
        <v>347</v>
      </c>
    </row>
    <row r="73" spans="1:12" x14ac:dyDescent="0.3">
      <c r="A73" s="3">
        <v>2018</v>
      </c>
      <c r="B73" s="1" t="s">
        <v>14</v>
      </c>
      <c r="C73" s="8">
        <v>33.58</v>
      </c>
      <c r="D73" s="1">
        <v>1665107</v>
      </c>
      <c r="E73" s="1">
        <v>1663000</v>
      </c>
      <c r="F73" s="13">
        <v>246</v>
      </c>
      <c r="G73" s="14">
        <f t="shared" si="5"/>
        <v>2193102.9879999999</v>
      </c>
      <c r="H73">
        <v>6125986</v>
      </c>
      <c r="I73" s="13">
        <f t="shared" si="6"/>
        <v>595354</v>
      </c>
      <c r="J73" s="1">
        <v>0.35799999999999998</v>
      </c>
      <c r="K73">
        <v>1.0900000000000001</v>
      </c>
      <c r="L73" s="1">
        <v>245</v>
      </c>
    </row>
    <row r="74" spans="1:12" x14ac:dyDescent="0.3">
      <c r="A74" s="3">
        <v>2018</v>
      </c>
      <c r="B74" s="1" t="s">
        <v>15</v>
      </c>
      <c r="C74" s="8">
        <v>30.26</v>
      </c>
      <c r="D74" s="1">
        <v>3020216</v>
      </c>
      <c r="E74" s="1">
        <v>12458000</v>
      </c>
      <c r="F74" s="13">
        <v>350</v>
      </c>
      <c r="G74" s="14">
        <f t="shared" si="5"/>
        <v>19482106.721999999</v>
      </c>
      <c r="H74">
        <v>39437463</v>
      </c>
      <c r="I74" s="13">
        <f t="shared" si="6"/>
        <v>6154252</v>
      </c>
      <c r="J74" s="1">
        <v>0.49399999999999999</v>
      </c>
      <c r="K74">
        <v>0.31</v>
      </c>
      <c r="L74" s="1">
        <v>334</v>
      </c>
    </row>
    <row r="75" spans="1:12" x14ac:dyDescent="0.3">
      <c r="A75" s="3">
        <v>2018</v>
      </c>
      <c r="B75" s="1" t="s">
        <v>16</v>
      </c>
      <c r="C75" s="1">
        <v>41.13</v>
      </c>
      <c r="D75" s="1">
        <v>3857500</v>
      </c>
      <c r="E75" s="1">
        <v>12458000</v>
      </c>
      <c r="F75" s="13">
        <v>462</v>
      </c>
      <c r="G75" s="14">
        <f t="shared" si="5"/>
        <v>22242729.131999999</v>
      </c>
      <c r="H75">
        <v>39437463</v>
      </c>
      <c r="I75" s="13">
        <f t="shared" si="6"/>
        <v>7026311.9999999991</v>
      </c>
      <c r="J75" s="1">
        <v>0.56399999999999995</v>
      </c>
      <c r="K75">
        <v>0.31</v>
      </c>
      <c r="L75" s="1">
        <v>522</v>
      </c>
    </row>
    <row r="76" spans="1:12" x14ac:dyDescent="0.3">
      <c r="A76" s="3">
        <v>2018</v>
      </c>
      <c r="B76" s="1" t="s">
        <v>17</v>
      </c>
      <c r="C76" s="8">
        <v>31.76</v>
      </c>
      <c r="D76" s="1">
        <v>811104</v>
      </c>
      <c r="E76" s="1">
        <v>6036000</v>
      </c>
      <c r="F76" s="13">
        <v>206</v>
      </c>
      <c r="G76" s="14">
        <f t="shared" si="5"/>
        <v>8310676.0660000006</v>
      </c>
      <c r="H76">
        <v>21254926</v>
      </c>
      <c r="I76" s="13">
        <f t="shared" si="6"/>
        <v>2360076</v>
      </c>
      <c r="J76" s="1">
        <v>0.39100000000000001</v>
      </c>
      <c r="K76">
        <v>1.1399999999999999</v>
      </c>
      <c r="L76" s="1">
        <v>219</v>
      </c>
    </row>
    <row r="77" spans="1:12" x14ac:dyDescent="0.3">
      <c r="A77" s="3">
        <v>2018</v>
      </c>
      <c r="B77" s="1" t="s">
        <v>18</v>
      </c>
      <c r="C77" s="8">
        <v>26.1</v>
      </c>
      <c r="D77" s="1">
        <v>2850875</v>
      </c>
      <c r="E77" s="1">
        <v>1435000</v>
      </c>
      <c r="F77" s="13">
        <v>239</v>
      </c>
      <c r="G77" s="14">
        <f t="shared" si="5"/>
        <v>3421688.8909999998</v>
      </c>
      <c r="H77">
        <v>5809319</v>
      </c>
      <c r="I77" s="13">
        <f t="shared" si="6"/>
        <v>845215</v>
      </c>
      <c r="J77" s="1">
        <v>0.58899999999999997</v>
      </c>
      <c r="K77">
        <v>0.49</v>
      </c>
      <c r="L77" s="1">
        <v>255</v>
      </c>
    </row>
    <row r="78" spans="1:12" x14ac:dyDescent="0.3">
      <c r="A78" s="3">
        <v>2018</v>
      </c>
      <c r="B78" s="1" t="s">
        <v>19</v>
      </c>
      <c r="C78" s="8">
        <v>32.68</v>
      </c>
      <c r="D78" s="1">
        <v>1959197</v>
      </c>
      <c r="E78" s="1">
        <v>2889000</v>
      </c>
      <c r="F78" s="13">
        <v>241</v>
      </c>
      <c r="G78" s="14">
        <f t="shared" si="5"/>
        <v>2697814.5219999999</v>
      </c>
      <c r="H78">
        <v>5608762</v>
      </c>
      <c r="I78" s="13">
        <f t="shared" si="6"/>
        <v>1389609</v>
      </c>
      <c r="J78" s="1">
        <v>0.48099999999999998</v>
      </c>
      <c r="K78">
        <v>1.05</v>
      </c>
      <c r="L78" s="1">
        <v>249</v>
      </c>
    </row>
    <row r="79" spans="1:12" x14ac:dyDescent="0.3">
      <c r="A79" s="3">
        <v>2018</v>
      </c>
      <c r="B79" s="1" t="s">
        <v>20</v>
      </c>
      <c r="C79" s="8">
        <v>27.6</v>
      </c>
      <c r="D79" s="1">
        <v>2224995</v>
      </c>
      <c r="E79" s="1">
        <v>18819000</v>
      </c>
      <c r="F79" s="13">
        <v>332</v>
      </c>
      <c r="G79" s="14">
        <f t="shared" si="5"/>
        <v>9283446.5499999989</v>
      </c>
      <c r="H79">
        <v>19544098</v>
      </c>
      <c r="I79" s="13">
        <f t="shared" si="6"/>
        <v>8939025</v>
      </c>
      <c r="J79" s="1">
        <v>0.47499999999999998</v>
      </c>
      <c r="K79">
        <v>0.3</v>
      </c>
      <c r="L79" s="1">
        <v>336</v>
      </c>
    </row>
    <row r="80" spans="1:12" x14ac:dyDescent="0.3">
      <c r="A80" s="3">
        <v>2018</v>
      </c>
      <c r="B80" s="1" t="s">
        <v>21</v>
      </c>
      <c r="C80" s="8">
        <v>47.62</v>
      </c>
      <c r="D80" s="1">
        <v>3482855</v>
      </c>
      <c r="E80" s="1">
        <v>18819000</v>
      </c>
      <c r="F80" s="13">
        <v>527</v>
      </c>
      <c r="G80" s="14">
        <f t="shared" si="5"/>
        <v>12058708.466</v>
      </c>
      <c r="H80">
        <v>19544098</v>
      </c>
      <c r="I80" s="13">
        <f t="shared" si="6"/>
        <v>11611323</v>
      </c>
      <c r="J80" s="1">
        <v>0.61699999999999999</v>
      </c>
      <c r="K80">
        <v>0.3</v>
      </c>
      <c r="L80" s="1">
        <v>619</v>
      </c>
    </row>
    <row r="81" spans="1:12" x14ac:dyDescent="0.3">
      <c r="A81" s="3">
        <v>2018</v>
      </c>
      <c r="B81" s="1" t="s">
        <v>22</v>
      </c>
      <c r="C81" s="8">
        <v>24.13</v>
      </c>
      <c r="D81" s="1">
        <v>1573616</v>
      </c>
      <c r="E81" s="1">
        <v>421800</v>
      </c>
      <c r="F81" s="13">
        <v>216</v>
      </c>
      <c r="G81" s="14">
        <f t="shared" si="5"/>
        <v>23623040.336999997</v>
      </c>
      <c r="H81">
        <v>39437463</v>
      </c>
      <c r="I81" s="13">
        <f t="shared" si="6"/>
        <v>252658.19999999998</v>
      </c>
      <c r="J81" s="1">
        <v>0.59899999999999998</v>
      </c>
      <c r="K81">
        <v>-0.02</v>
      </c>
      <c r="L81" s="1">
        <v>210</v>
      </c>
    </row>
    <row r="82" spans="1:12" x14ac:dyDescent="0.3">
      <c r="A82" s="3">
        <v>2018</v>
      </c>
      <c r="B82" s="1" t="s">
        <v>23</v>
      </c>
      <c r="C82" s="8">
        <v>36.04</v>
      </c>
      <c r="D82" s="1">
        <v>2158124</v>
      </c>
      <c r="E82" s="1">
        <v>5695000</v>
      </c>
      <c r="F82" s="13">
        <v>325</v>
      </c>
      <c r="G82" s="14">
        <f t="shared" si="5"/>
        <v>6327698.858</v>
      </c>
      <c r="H82">
        <v>12809107</v>
      </c>
      <c r="I82" s="13">
        <f t="shared" si="6"/>
        <v>2813330</v>
      </c>
      <c r="J82" s="1">
        <v>0.49399999999999999</v>
      </c>
      <c r="K82">
        <v>0.55000000000000004</v>
      </c>
      <c r="L82" s="1">
        <v>329</v>
      </c>
    </row>
    <row r="83" spans="1:12" x14ac:dyDescent="0.3">
      <c r="A83" s="3">
        <v>2018</v>
      </c>
      <c r="B83" s="1" t="s">
        <v>24</v>
      </c>
      <c r="C83" s="8">
        <v>23.43</v>
      </c>
      <c r="D83" s="1">
        <v>1465316</v>
      </c>
      <c r="E83" s="1">
        <v>1718000</v>
      </c>
      <c r="F83" s="13">
        <v>265</v>
      </c>
      <c r="G83" s="14">
        <f t="shared" si="5"/>
        <v>6519835.4630000005</v>
      </c>
      <c r="H83">
        <v>12809107</v>
      </c>
      <c r="I83" s="13">
        <f t="shared" si="6"/>
        <v>874462</v>
      </c>
      <c r="J83" s="1">
        <v>0.50900000000000001</v>
      </c>
      <c r="K83">
        <v>-0.12</v>
      </c>
      <c r="L83" s="1">
        <v>258</v>
      </c>
    </row>
    <row r="84" spans="1:12" x14ac:dyDescent="0.3">
      <c r="A84" s="3">
        <v>2018</v>
      </c>
      <c r="B84" s="1" t="s">
        <v>25</v>
      </c>
      <c r="C84" s="8">
        <v>21.78</v>
      </c>
      <c r="D84" s="1">
        <v>2168536</v>
      </c>
      <c r="E84" s="1">
        <v>3212000</v>
      </c>
      <c r="F84" s="13">
        <v>259</v>
      </c>
      <c r="G84" s="14">
        <f t="shared" si="5"/>
        <v>16051047.441</v>
      </c>
      <c r="H84">
        <v>39437463</v>
      </c>
      <c r="I84" s="13">
        <f t="shared" si="6"/>
        <v>1307284</v>
      </c>
      <c r="J84" s="1">
        <v>0.40699999999999997</v>
      </c>
      <c r="K84">
        <v>1.01</v>
      </c>
      <c r="L84" s="1">
        <v>266</v>
      </c>
    </row>
    <row r="85" spans="1:12" x14ac:dyDescent="0.3">
      <c r="A85" s="3">
        <v>2018</v>
      </c>
      <c r="B85" s="1" t="s">
        <v>26</v>
      </c>
      <c r="C85" s="8">
        <v>37.33</v>
      </c>
      <c r="D85" s="1">
        <v>2299489</v>
      </c>
      <c r="E85" s="1">
        <v>3379000</v>
      </c>
      <c r="F85" s="13">
        <v>289</v>
      </c>
      <c r="G85" s="14">
        <f t="shared" si="5"/>
        <v>4132209.3570000003</v>
      </c>
      <c r="H85">
        <v>7526793</v>
      </c>
      <c r="I85" s="13">
        <f t="shared" si="6"/>
        <v>1855071.0000000002</v>
      </c>
      <c r="J85" s="1">
        <v>0.54900000000000004</v>
      </c>
      <c r="K85">
        <v>1.2</v>
      </c>
      <c r="L85" s="1">
        <v>288</v>
      </c>
    </row>
    <row r="86" spans="1:12" x14ac:dyDescent="0.3">
      <c r="A86" s="3">
        <v>2018</v>
      </c>
      <c r="B86" s="1" t="s">
        <v>27</v>
      </c>
      <c r="C86" s="8">
        <v>38.299999999999997</v>
      </c>
      <c r="D86" s="1">
        <v>3156185</v>
      </c>
      <c r="E86" s="1">
        <v>3325000</v>
      </c>
      <c r="F86" s="13">
        <v>428</v>
      </c>
      <c r="G86" s="14">
        <f t="shared" si="5"/>
        <v>17786295.813000001</v>
      </c>
      <c r="H86">
        <v>39437463</v>
      </c>
      <c r="I86" s="13">
        <f t="shared" si="6"/>
        <v>1499575</v>
      </c>
      <c r="J86" s="1">
        <v>0.45100000000000001</v>
      </c>
      <c r="K86">
        <v>0.15</v>
      </c>
      <c r="L86" s="1">
        <v>445</v>
      </c>
    </row>
    <row r="87" spans="1:12" x14ac:dyDescent="0.3">
      <c r="A87" s="3">
        <v>2018</v>
      </c>
      <c r="B87" s="1" t="s">
        <v>28</v>
      </c>
      <c r="C87" s="8">
        <v>35.54</v>
      </c>
      <c r="D87" s="1">
        <v>3403587</v>
      </c>
      <c r="E87" s="1">
        <v>2213000</v>
      </c>
      <c r="F87" s="13">
        <v>310</v>
      </c>
      <c r="G87" s="14">
        <f t="shared" si="5"/>
        <v>3326410.398</v>
      </c>
      <c r="H87">
        <v>6125986</v>
      </c>
      <c r="I87" s="13">
        <f t="shared" si="6"/>
        <v>1201659</v>
      </c>
      <c r="J87" s="1">
        <v>0.54300000000000004</v>
      </c>
      <c r="K87">
        <v>0.36</v>
      </c>
      <c r="L87" s="1">
        <v>319</v>
      </c>
    </row>
    <row r="88" spans="1:12" x14ac:dyDescent="0.3">
      <c r="A88" s="3">
        <v>2018</v>
      </c>
      <c r="B88" s="1" t="s">
        <v>29</v>
      </c>
      <c r="C88" s="8">
        <v>21.6</v>
      </c>
      <c r="D88" s="1">
        <v>1154973</v>
      </c>
      <c r="E88" s="1">
        <v>2807000</v>
      </c>
      <c r="F88" s="13">
        <v>205</v>
      </c>
      <c r="G88" s="14">
        <f t="shared" si="5"/>
        <v>11817738.856000001</v>
      </c>
      <c r="H88">
        <v>21254926</v>
      </c>
      <c r="I88" s="13">
        <f t="shared" si="6"/>
        <v>1560692.0000000002</v>
      </c>
      <c r="J88" s="1">
        <v>0.55600000000000005</v>
      </c>
      <c r="K88">
        <v>1.7</v>
      </c>
      <c r="L88" s="1">
        <v>219</v>
      </c>
    </row>
    <row r="89" spans="1:12" x14ac:dyDescent="0.3">
      <c r="A89" s="3">
        <v>2018</v>
      </c>
      <c r="B89" s="1" t="s">
        <v>30</v>
      </c>
      <c r="C89" s="8">
        <v>26.94</v>
      </c>
      <c r="D89" s="1">
        <v>2107107</v>
      </c>
      <c r="E89" s="1">
        <v>6099000</v>
      </c>
      <c r="F89" s="13">
        <v>298</v>
      </c>
      <c r="G89" s="14">
        <f t="shared" si="5"/>
        <v>11850569.495999999</v>
      </c>
      <c r="H89">
        <v>28624564</v>
      </c>
      <c r="I89" s="13">
        <f t="shared" si="6"/>
        <v>2524986</v>
      </c>
      <c r="J89" s="1">
        <v>0.41399999999999998</v>
      </c>
      <c r="K89">
        <v>2.14</v>
      </c>
      <c r="L89" s="1">
        <v>311</v>
      </c>
    </row>
    <row r="90" spans="1:12" x14ac:dyDescent="0.3">
      <c r="A90" s="3">
        <v>2018</v>
      </c>
      <c r="B90" s="1" t="s">
        <v>31</v>
      </c>
      <c r="C90" s="8">
        <v>26.07</v>
      </c>
      <c r="D90" s="1">
        <v>2325281</v>
      </c>
      <c r="E90" s="1">
        <v>6082000</v>
      </c>
      <c r="F90" s="13">
        <v>278</v>
      </c>
      <c r="G90" s="14">
        <f t="shared" si="5"/>
        <v>6453222.3470000001</v>
      </c>
      <c r="H90">
        <v>14308697</v>
      </c>
      <c r="I90" s="13">
        <f t="shared" si="6"/>
        <v>2742982</v>
      </c>
      <c r="J90" s="1">
        <v>0.45100000000000001</v>
      </c>
      <c r="K90">
        <v>1.2</v>
      </c>
      <c r="L90" s="1">
        <v>274</v>
      </c>
    </row>
    <row r="91" spans="1:12" x14ac:dyDescent="0.3">
      <c r="A91" s="3">
        <v>2018</v>
      </c>
      <c r="B91" s="1" t="s">
        <v>32</v>
      </c>
      <c r="C91" s="8">
        <v>42.02</v>
      </c>
      <c r="D91" s="1">
        <v>2529604</v>
      </c>
      <c r="E91" s="1">
        <v>5207000</v>
      </c>
      <c r="F91" s="13">
        <v>304</v>
      </c>
      <c r="G91" s="14">
        <f t="shared" si="5"/>
        <v>3057329.4180000001</v>
      </c>
      <c r="H91">
        <v>6042153</v>
      </c>
      <c r="I91" s="13">
        <f t="shared" si="6"/>
        <v>2634742</v>
      </c>
      <c r="J91" s="1">
        <v>0.50600000000000001</v>
      </c>
      <c r="K91">
        <v>1.56</v>
      </c>
      <c r="L91" s="1">
        <v>311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ACF4-D1C9-4D0E-8B0F-D232FEB7E3B2}">
  <dimension ref="A1:I118"/>
  <sheetViews>
    <sheetView zoomScale="85" workbookViewId="0">
      <selection activeCell="D7" sqref="D7"/>
    </sheetView>
  </sheetViews>
  <sheetFormatPr defaultRowHeight="15.6" x14ac:dyDescent="0.3"/>
  <cols>
    <col min="1" max="1" width="19.796875" bestFit="1" customWidth="1"/>
    <col min="2" max="2" width="11" customWidth="1"/>
    <col min="3" max="3" width="12.5" customWidth="1"/>
    <col min="4" max="4" width="9.8984375" customWidth="1"/>
    <col min="5" max="5" width="11.5" customWidth="1"/>
    <col min="6" max="6" width="12.296875" customWidth="1"/>
    <col min="7" max="7" width="11.296875" customWidth="1"/>
    <col min="8" max="8" width="10.796875" customWidth="1"/>
    <col min="9" max="9" width="11.59765625" customWidth="1"/>
  </cols>
  <sheetData>
    <row r="1" spans="1:9" x14ac:dyDescent="0.3">
      <c r="A1" t="s">
        <v>39</v>
      </c>
      <c r="B1" s="16" t="s">
        <v>76</v>
      </c>
    </row>
    <row r="2" spans="1:9" ht="16.2" thickBot="1" x14ac:dyDescent="0.35"/>
    <row r="3" spans="1:9" x14ac:dyDescent="0.3">
      <c r="A3" s="11" t="s">
        <v>40</v>
      </c>
      <c r="B3" s="11"/>
    </row>
    <row r="4" spans="1:9" x14ac:dyDescent="0.3">
      <c r="A4" t="s">
        <v>41</v>
      </c>
      <c r="B4">
        <v>0.96977717771532701</v>
      </c>
    </row>
    <row r="5" spans="1:9" x14ac:dyDescent="0.3">
      <c r="A5" t="s">
        <v>42</v>
      </c>
      <c r="B5">
        <v>0.94046777441750495</v>
      </c>
    </row>
    <row r="6" spans="1:9" x14ac:dyDescent="0.3">
      <c r="A6" t="s">
        <v>43</v>
      </c>
      <c r="B6">
        <v>0.93692418956140411</v>
      </c>
    </row>
    <row r="7" spans="1:9" x14ac:dyDescent="0.3">
      <c r="A7" t="s">
        <v>44</v>
      </c>
      <c r="B7">
        <v>25.880645490947146</v>
      </c>
    </row>
    <row r="8" spans="1:9" ht="16.2" thickBot="1" x14ac:dyDescent="0.35">
      <c r="A8" s="9" t="s">
        <v>45</v>
      </c>
      <c r="B8" s="9">
        <v>90</v>
      </c>
    </row>
    <row r="10" spans="1:9" ht="16.2" thickBot="1" x14ac:dyDescent="0.35">
      <c r="A10" t="s">
        <v>46</v>
      </c>
    </row>
    <row r="11" spans="1:9" x14ac:dyDescent="0.3">
      <c r="A11" s="10"/>
      <c r="B11" s="10" t="s">
        <v>51</v>
      </c>
      <c r="C11" s="10" t="s">
        <v>52</v>
      </c>
      <c r="D11" s="10" t="s">
        <v>53</v>
      </c>
      <c r="E11" s="10" t="s">
        <v>54</v>
      </c>
      <c r="F11" s="10" t="s">
        <v>55</v>
      </c>
    </row>
    <row r="12" spans="1:9" x14ac:dyDescent="0.3">
      <c r="A12" t="s">
        <v>47</v>
      </c>
      <c r="B12">
        <v>5</v>
      </c>
      <c r="C12">
        <v>888835.29942919686</v>
      </c>
      <c r="D12">
        <v>177767.05988583938</v>
      </c>
      <c r="E12">
        <v>265.40009978830511</v>
      </c>
      <c r="F12">
        <v>6.7746726956762709E-50</v>
      </c>
    </row>
    <row r="13" spans="1:9" x14ac:dyDescent="0.3">
      <c r="A13" t="s">
        <v>48</v>
      </c>
      <c r="B13">
        <v>84</v>
      </c>
      <c r="C13">
        <v>56263.856126358958</v>
      </c>
      <c r="D13">
        <v>669.80781102808282</v>
      </c>
    </row>
    <row r="14" spans="1:9" ht="16.2" thickBot="1" x14ac:dyDescent="0.35">
      <c r="A14" s="9" t="s">
        <v>49</v>
      </c>
      <c r="B14" s="9">
        <v>89</v>
      </c>
      <c r="C14" s="9">
        <v>945099.15555555583</v>
      </c>
      <c r="D14" s="9"/>
      <c r="E14" s="9"/>
      <c r="F14" s="9"/>
    </row>
    <row r="15" spans="1:9" ht="16.2" thickBot="1" x14ac:dyDescent="0.35"/>
    <row r="16" spans="1:9" x14ac:dyDescent="0.3">
      <c r="A16" s="10"/>
      <c r="B16" s="10" t="s">
        <v>56</v>
      </c>
      <c r="C16" s="10" t="s">
        <v>44</v>
      </c>
      <c r="D16" s="10" t="s">
        <v>57</v>
      </c>
      <c r="E16" s="10" t="s">
        <v>58</v>
      </c>
      <c r="F16" s="10" t="s">
        <v>59</v>
      </c>
      <c r="G16" s="10" t="s">
        <v>60</v>
      </c>
      <c r="H16" s="10" t="s">
        <v>61</v>
      </c>
      <c r="I16" s="10" t="s">
        <v>62</v>
      </c>
    </row>
    <row r="17" spans="1:9" x14ac:dyDescent="0.3">
      <c r="A17" t="s">
        <v>50</v>
      </c>
      <c r="B17">
        <v>-23.116925882717169</v>
      </c>
      <c r="C17">
        <v>11.604739201434413</v>
      </c>
      <c r="D17">
        <v>-1.9920245928370182</v>
      </c>
      <c r="E17">
        <v>4.9616741898568371E-2</v>
      </c>
      <c r="F17">
        <v>-46.194222441421623</v>
      </c>
      <c r="G17">
        <v>-3.9629324012715017E-2</v>
      </c>
      <c r="H17">
        <v>-46.194222441421623</v>
      </c>
      <c r="I17">
        <v>-3.9629324012715017E-2</v>
      </c>
    </row>
    <row r="18" spans="1:9" x14ac:dyDescent="0.3">
      <c r="A18" t="s">
        <v>34</v>
      </c>
      <c r="B18">
        <v>1.6290807748956166</v>
      </c>
      <c r="C18">
        <v>0.4028118312158207</v>
      </c>
      <c r="D18">
        <v>4.044272408728677</v>
      </c>
      <c r="E18">
        <v>1.1598051635082338E-4</v>
      </c>
      <c r="F18">
        <v>0.82804527336764755</v>
      </c>
      <c r="G18">
        <v>2.4301162764235857</v>
      </c>
      <c r="H18">
        <v>0.82804527336764755</v>
      </c>
      <c r="I18">
        <v>2.4301162764235857</v>
      </c>
    </row>
    <row r="19" spans="1:9" x14ac:dyDescent="0.3">
      <c r="A19" t="s">
        <v>37</v>
      </c>
      <c r="B19">
        <v>2.0341581867057684E-5</v>
      </c>
      <c r="C19">
        <v>5.4892281492688875E-6</v>
      </c>
      <c r="D19">
        <v>3.7057271648960315</v>
      </c>
      <c r="E19">
        <v>3.7668082460893702E-4</v>
      </c>
      <c r="F19">
        <v>9.4256497051863898E-6</v>
      </c>
      <c r="G19">
        <v>3.1257514028928976E-5</v>
      </c>
      <c r="H19">
        <v>9.4256497051863898E-6</v>
      </c>
      <c r="I19">
        <v>3.1257514028928976E-5</v>
      </c>
    </row>
    <row r="20" spans="1:9" x14ac:dyDescent="0.3">
      <c r="A20" t="s">
        <v>68</v>
      </c>
      <c r="B20">
        <v>-4.5431222024171944</v>
      </c>
      <c r="C20">
        <v>3.893159576477633</v>
      </c>
      <c r="D20">
        <v>-1.1669499061550466</v>
      </c>
      <c r="E20">
        <v>0.24653273215523919</v>
      </c>
      <c r="F20">
        <v>-12.285096971279675</v>
      </c>
      <c r="G20">
        <v>3.1988525664452867</v>
      </c>
      <c r="H20">
        <v>-12.285096971279675</v>
      </c>
      <c r="I20">
        <v>3.1988525664452867</v>
      </c>
    </row>
    <row r="21" spans="1:9" x14ac:dyDescent="0.3">
      <c r="A21" t="s">
        <v>33</v>
      </c>
      <c r="B21">
        <v>2.6014136633140751E-6</v>
      </c>
      <c r="C21">
        <v>7.6459660037795055E-7</v>
      </c>
      <c r="D21">
        <v>3.4023348547824575</v>
      </c>
      <c r="E21">
        <v>1.0254462563951859E-3</v>
      </c>
      <c r="F21">
        <v>1.0809294724657189E-6</v>
      </c>
      <c r="G21">
        <v>4.1218978541624308E-6</v>
      </c>
      <c r="H21">
        <v>1.0809294724657189E-6</v>
      </c>
      <c r="I21">
        <v>4.1218978541624308E-6</v>
      </c>
    </row>
    <row r="22" spans="1:9" ht="16.2" thickBot="1" x14ac:dyDescent="0.35">
      <c r="A22" s="9" t="s">
        <v>71</v>
      </c>
      <c r="B22" s="9">
        <v>0.77092024502104761</v>
      </c>
      <c r="C22" s="9">
        <v>6.909714548163777E-2</v>
      </c>
      <c r="D22" s="9">
        <v>11.157049103076421</v>
      </c>
      <c r="E22" s="9">
        <v>2.9254529932046965E-18</v>
      </c>
      <c r="F22" s="9">
        <v>0.63351299355583579</v>
      </c>
      <c r="G22" s="9">
        <v>0.90832749648625943</v>
      </c>
      <c r="H22" s="9">
        <v>0.63351299355583579</v>
      </c>
      <c r="I22" s="9">
        <v>0.90832749648625943</v>
      </c>
    </row>
    <row r="26" spans="1:9" x14ac:dyDescent="0.3">
      <c r="A26" t="s">
        <v>63</v>
      </c>
    </row>
    <row r="27" spans="1:9" ht="16.2" thickBot="1" x14ac:dyDescent="0.35"/>
    <row r="28" spans="1:9" x14ac:dyDescent="0.3">
      <c r="A28" s="10" t="s">
        <v>64</v>
      </c>
      <c r="B28" s="10" t="s">
        <v>66</v>
      </c>
      <c r="C28" s="10" t="s">
        <v>65</v>
      </c>
    </row>
    <row r="29" spans="1:9" x14ac:dyDescent="0.3">
      <c r="A29">
        <v>1</v>
      </c>
      <c r="B29">
        <v>268.3864274752666</v>
      </c>
      <c r="C29">
        <v>7.6135725247333994</v>
      </c>
    </row>
    <row r="30" spans="1:9" x14ac:dyDescent="0.3">
      <c r="A30">
        <v>2</v>
      </c>
      <c r="B30">
        <v>452.53712883031147</v>
      </c>
      <c r="C30">
        <v>20.462871169688526</v>
      </c>
    </row>
    <row r="31" spans="1:9" x14ac:dyDescent="0.3">
      <c r="A31">
        <v>3</v>
      </c>
      <c r="B31">
        <v>269.41952570406409</v>
      </c>
      <c r="C31">
        <v>-5.4195257040640854</v>
      </c>
    </row>
    <row r="32" spans="1:9" x14ac:dyDescent="0.3">
      <c r="A32">
        <v>4</v>
      </c>
      <c r="B32">
        <v>490.98652304261992</v>
      </c>
      <c r="C32">
        <v>9.0134769573800781</v>
      </c>
    </row>
    <row r="33" spans="1:3" x14ac:dyDescent="0.3">
      <c r="A33">
        <v>5</v>
      </c>
      <c r="B33">
        <v>469.75799500598532</v>
      </c>
      <c r="C33">
        <v>36.242004994014678</v>
      </c>
    </row>
    <row r="34" spans="1:3" x14ac:dyDescent="0.3">
      <c r="A34">
        <v>6</v>
      </c>
      <c r="B34">
        <v>283.98975573243183</v>
      </c>
      <c r="C34">
        <v>-7.9897557324318313</v>
      </c>
    </row>
    <row r="35" spans="1:3" x14ac:dyDescent="0.3">
      <c r="A35">
        <v>7</v>
      </c>
      <c r="B35">
        <v>265.75874026970462</v>
      </c>
      <c r="C35">
        <v>-15.758740269704617</v>
      </c>
    </row>
    <row r="36" spans="1:3" x14ac:dyDescent="0.3">
      <c r="A36">
        <v>8</v>
      </c>
      <c r="B36">
        <v>274.32840005134358</v>
      </c>
      <c r="C36">
        <v>-6.3284000513435785</v>
      </c>
    </row>
    <row r="37" spans="1:3" x14ac:dyDescent="0.3">
      <c r="A37">
        <v>9</v>
      </c>
      <c r="B37">
        <v>283.00710712104558</v>
      </c>
      <c r="C37">
        <v>2.9928928789544216</v>
      </c>
    </row>
    <row r="38" spans="1:3" x14ac:dyDescent="0.3">
      <c r="A38">
        <v>10</v>
      </c>
      <c r="B38">
        <v>269.18225448506331</v>
      </c>
      <c r="C38">
        <v>-9.1822544850633108</v>
      </c>
    </row>
    <row r="39" spans="1:3" x14ac:dyDescent="0.3">
      <c r="A39">
        <v>11</v>
      </c>
      <c r="B39">
        <v>450.27453721011534</v>
      </c>
      <c r="C39">
        <v>-43.274537210115341</v>
      </c>
    </row>
    <row r="40" spans="1:3" x14ac:dyDescent="0.3">
      <c r="A40">
        <v>12</v>
      </c>
      <c r="B40">
        <v>266.31580400525286</v>
      </c>
      <c r="C40">
        <v>-6.3158040052528577</v>
      </c>
    </row>
    <row r="41" spans="1:3" x14ac:dyDescent="0.3">
      <c r="A41">
        <v>13</v>
      </c>
      <c r="B41">
        <v>370.34194131625236</v>
      </c>
      <c r="C41">
        <v>0.65805868374764032</v>
      </c>
    </row>
    <row r="42" spans="1:3" x14ac:dyDescent="0.3">
      <c r="A42">
        <v>14</v>
      </c>
      <c r="B42">
        <v>600.44245228243017</v>
      </c>
      <c r="C42">
        <v>-51.442452282430168</v>
      </c>
    </row>
    <row r="43" spans="1:3" x14ac:dyDescent="0.3">
      <c r="A43">
        <v>15</v>
      </c>
      <c r="B43">
        <v>235.65714585323462</v>
      </c>
      <c r="C43">
        <v>2.3428541467653758</v>
      </c>
    </row>
    <row r="44" spans="1:3" x14ac:dyDescent="0.3">
      <c r="A44">
        <v>16</v>
      </c>
      <c r="B44">
        <v>289.4704359178653</v>
      </c>
      <c r="C44">
        <v>4.5295640821346979</v>
      </c>
    </row>
    <row r="45" spans="1:3" x14ac:dyDescent="0.3">
      <c r="A45">
        <v>17</v>
      </c>
      <c r="B45">
        <v>283.09064374128309</v>
      </c>
      <c r="C45">
        <v>-16.090643741283088</v>
      </c>
    </row>
    <row r="46" spans="1:3" x14ac:dyDescent="0.3">
      <c r="A46">
        <v>18</v>
      </c>
      <c r="B46">
        <v>356.4366738255502</v>
      </c>
      <c r="C46">
        <v>36.563326174449799</v>
      </c>
    </row>
    <row r="47" spans="1:3" x14ac:dyDescent="0.3">
      <c r="A47">
        <v>19</v>
      </c>
      <c r="B47">
        <v>569.95089962230156</v>
      </c>
      <c r="C47">
        <v>109.04910037769844</v>
      </c>
    </row>
    <row r="48" spans="1:3" x14ac:dyDescent="0.3">
      <c r="A48">
        <v>20</v>
      </c>
      <c r="B48">
        <v>210.0656449175099</v>
      </c>
      <c r="C48">
        <v>1.9343550824901001</v>
      </c>
    </row>
    <row r="49" spans="1:3" x14ac:dyDescent="0.3">
      <c r="A49">
        <v>21</v>
      </c>
      <c r="B49">
        <v>361.78811054302395</v>
      </c>
      <c r="C49">
        <v>36.211889456976053</v>
      </c>
    </row>
    <row r="50" spans="1:3" x14ac:dyDescent="0.3">
      <c r="A50">
        <v>22</v>
      </c>
      <c r="B50">
        <v>255.25802009164175</v>
      </c>
      <c r="C50">
        <v>6.7419799083582461</v>
      </c>
    </row>
    <row r="51" spans="1:3" x14ac:dyDescent="0.3">
      <c r="A51">
        <v>23</v>
      </c>
      <c r="B51">
        <v>321.22800047671393</v>
      </c>
      <c r="C51">
        <v>72.77199952328607</v>
      </c>
    </row>
    <row r="52" spans="1:3" x14ac:dyDescent="0.3">
      <c r="A52">
        <v>24</v>
      </c>
      <c r="B52">
        <v>339.96308299913949</v>
      </c>
      <c r="C52">
        <v>23.036917000860512</v>
      </c>
    </row>
    <row r="53" spans="1:3" x14ac:dyDescent="0.3">
      <c r="A53">
        <v>25</v>
      </c>
      <c r="B53">
        <v>397.55086956930916</v>
      </c>
      <c r="C53">
        <v>45.449130430690843</v>
      </c>
    </row>
    <row r="54" spans="1:3" x14ac:dyDescent="0.3">
      <c r="A54">
        <v>26</v>
      </c>
      <c r="B54">
        <v>330.61014889884524</v>
      </c>
      <c r="C54">
        <v>27.389851101154761</v>
      </c>
    </row>
    <row r="55" spans="1:3" x14ac:dyDescent="0.3">
      <c r="A55">
        <v>27</v>
      </c>
      <c r="B55">
        <v>248.64786303868399</v>
      </c>
      <c r="C55">
        <v>-0.64786303868399386</v>
      </c>
    </row>
    <row r="56" spans="1:3" x14ac:dyDescent="0.3">
      <c r="A56">
        <v>28</v>
      </c>
      <c r="B56">
        <v>400.5831539894275</v>
      </c>
      <c r="C56">
        <v>-34.583153989427501</v>
      </c>
    </row>
    <row r="57" spans="1:3" x14ac:dyDescent="0.3">
      <c r="A57">
        <v>29</v>
      </c>
      <c r="B57">
        <v>286.7050684397052</v>
      </c>
      <c r="C57">
        <v>7.2949315602947991</v>
      </c>
    </row>
    <row r="58" spans="1:3" x14ac:dyDescent="0.3">
      <c r="A58">
        <v>30</v>
      </c>
      <c r="B58">
        <v>345.62594963516642</v>
      </c>
      <c r="C58">
        <v>10.374050364833579</v>
      </c>
    </row>
    <row r="59" spans="1:3" x14ac:dyDescent="0.3">
      <c r="A59">
        <v>31</v>
      </c>
      <c r="B59">
        <v>269.80696266749663</v>
      </c>
      <c r="C59">
        <v>8.1930373325033656</v>
      </c>
    </row>
    <row r="60" spans="1:3" x14ac:dyDescent="0.3">
      <c r="A60">
        <v>32</v>
      </c>
      <c r="B60">
        <v>343.1365726932882</v>
      </c>
      <c r="C60">
        <v>0.86342730671179879</v>
      </c>
    </row>
    <row r="61" spans="1:3" x14ac:dyDescent="0.3">
      <c r="A61">
        <v>33</v>
      </c>
      <c r="B61">
        <v>251.80915573833607</v>
      </c>
      <c r="C61">
        <v>-0.80915573833607368</v>
      </c>
    </row>
    <row r="62" spans="1:3" x14ac:dyDescent="0.3">
      <c r="A62">
        <v>34</v>
      </c>
      <c r="B62">
        <v>493.34809038713786</v>
      </c>
      <c r="C62">
        <v>22.651909612862141</v>
      </c>
    </row>
    <row r="63" spans="1:3" x14ac:dyDescent="0.3">
      <c r="A63">
        <v>35</v>
      </c>
      <c r="B63">
        <v>511.51880313633399</v>
      </c>
      <c r="C63">
        <v>-59.518803136333986</v>
      </c>
    </row>
    <row r="64" spans="1:3" x14ac:dyDescent="0.3">
      <c r="A64">
        <v>36</v>
      </c>
      <c r="B64">
        <v>284.1969168900448</v>
      </c>
      <c r="C64">
        <v>-12.196916890044804</v>
      </c>
    </row>
    <row r="65" spans="1:3" x14ac:dyDescent="0.3">
      <c r="A65">
        <v>37</v>
      </c>
      <c r="B65">
        <v>238.38867404449527</v>
      </c>
      <c r="C65">
        <v>18.611325955504725</v>
      </c>
    </row>
    <row r="66" spans="1:3" x14ac:dyDescent="0.3">
      <c r="A66">
        <v>38</v>
      </c>
      <c r="B66">
        <v>280.6178252086475</v>
      </c>
      <c r="C66">
        <v>1.3821747913524973</v>
      </c>
    </row>
    <row r="67" spans="1:3" x14ac:dyDescent="0.3">
      <c r="A67">
        <v>39</v>
      </c>
      <c r="B67">
        <v>288.46295188326928</v>
      </c>
      <c r="C67">
        <v>2.5370481167307162</v>
      </c>
    </row>
    <row r="68" spans="1:3" x14ac:dyDescent="0.3">
      <c r="A68">
        <v>40</v>
      </c>
      <c r="B68">
        <v>280.05829716371682</v>
      </c>
      <c r="C68">
        <v>-4.0582971637168157</v>
      </c>
    </row>
    <row r="69" spans="1:3" x14ac:dyDescent="0.3">
      <c r="A69">
        <v>41</v>
      </c>
      <c r="B69">
        <v>390.29441855910966</v>
      </c>
      <c r="C69">
        <v>-22.294418559109658</v>
      </c>
    </row>
    <row r="70" spans="1:3" x14ac:dyDescent="0.3">
      <c r="A70">
        <v>42</v>
      </c>
      <c r="B70">
        <v>250.44247137915096</v>
      </c>
      <c r="C70">
        <v>-6.4424713791509589</v>
      </c>
    </row>
    <row r="71" spans="1:3" x14ac:dyDescent="0.3">
      <c r="A71">
        <v>43</v>
      </c>
      <c r="B71">
        <v>378.98030665430997</v>
      </c>
      <c r="C71">
        <v>-30.98030665430997</v>
      </c>
    </row>
    <row r="72" spans="1:3" x14ac:dyDescent="0.3">
      <c r="A72">
        <v>44</v>
      </c>
      <c r="B72">
        <v>562.324443589932</v>
      </c>
      <c r="C72">
        <v>-13.324443589932002</v>
      </c>
    </row>
    <row r="73" spans="1:3" x14ac:dyDescent="0.3">
      <c r="A73">
        <v>45</v>
      </c>
      <c r="B73">
        <v>211.54192219826609</v>
      </c>
      <c r="C73">
        <v>12.458077801733907</v>
      </c>
    </row>
    <row r="74" spans="1:3" x14ac:dyDescent="0.3">
      <c r="A74">
        <v>46</v>
      </c>
      <c r="B74">
        <v>282.68093123241897</v>
      </c>
      <c r="C74">
        <v>5.3190687675810295</v>
      </c>
    </row>
    <row r="75" spans="1:3" x14ac:dyDescent="0.3">
      <c r="A75">
        <v>47</v>
      </c>
      <c r="B75">
        <v>273.67889377767989</v>
      </c>
      <c r="C75">
        <v>-4.6788937776798889</v>
      </c>
    </row>
    <row r="76" spans="1:3" x14ac:dyDescent="0.3">
      <c r="A76">
        <v>48</v>
      </c>
      <c r="B76">
        <v>379.79747296517235</v>
      </c>
      <c r="C76">
        <v>-39.797472965172346</v>
      </c>
    </row>
    <row r="77" spans="1:3" x14ac:dyDescent="0.3">
      <c r="A77">
        <v>49</v>
      </c>
      <c r="B77">
        <v>648.11393926646383</v>
      </c>
      <c r="C77">
        <v>19.886060733536169</v>
      </c>
    </row>
    <row r="78" spans="1:3" x14ac:dyDescent="0.3">
      <c r="A78">
        <v>50</v>
      </c>
      <c r="B78">
        <v>212.49392273371834</v>
      </c>
      <c r="C78">
        <v>5.5060772662816646</v>
      </c>
    </row>
    <row r="79" spans="1:3" x14ac:dyDescent="0.3">
      <c r="A79">
        <v>51</v>
      </c>
      <c r="B79">
        <v>358.73126636664955</v>
      </c>
      <c r="C79">
        <v>-17.73126636664955</v>
      </c>
    </row>
    <row r="80" spans="1:3" x14ac:dyDescent="0.3">
      <c r="A80">
        <v>52</v>
      </c>
      <c r="B80">
        <v>249.8617431257079</v>
      </c>
      <c r="C80">
        <v>4.1382568742920967</v>
      </c>
    </row>
    <row r="81" spans="1:3" x14ac:dyDescent="0.3">
      <c r="A81">
        <v>53</v>
      </c>
      <c r="B81">
        <v>272.61730600243891</v>
      </c>
      <c r="C81">
        <v>4.3826939975610912</v>
      </c>
    </row>
    <row r="82" spans="1:3" x14ac:dyDescent="0.3">
      <c r="A82">
        <v>54</v>
      </c>
      <c r="B82">
        <v>302.09839308278981</v>
      </c>
      <c r="C82">
        <v>17.901606917210188</v>
      </c>
    </row>
    <row r="83" spans="1:3" x14ac:dyDescent="0.3">
      <c r="A83">
        <v>55</v>
      </c>
      <c r="B83">
        <v>447.03462635937694</v>
      </c>
      <c r="C83">
        <v>14.965373640623056</v>
      </c>
    </row>
    <row r="84" spans="1:3" x14ac:dyDescent="0.3">
      <c r="A84">
        <v>56</v>
      </c>
      <c r="B84">
        <v>357.48234529119333</v>
      </c>
      <c r="C84">
        <v>-1.4823452911933259</v>
      </c>
    </row>
    <row r="85" spans="1:3" x14ac:dyDescent="0.3">
      <c r="A85">
        <v>57</v>
      </c>
      <c r="B85">
        <v>208.10944701547385</v>
      </c>
      <c r="C85">
        <v>19.890552984526153</v>
      </c>
    </row>
    <row r="86" spans="1:3" x14ac:dyDescent="0.3">
      <c r="A86">
        <v>58</v>
      </c>
      <c r="B86">
        <v>310.52092439350747</v>
      </c>
      <c r="C86">
        <v>13.479075606492529</v>
      </c>
    </row>
    <row r="87" spans="1:3" x14ac:dyDescent="0.3">
      <c r="A87">
        <v>59</v>
      </c>
      <c r="B87">
        <v>283.78287052365346</v>
      </c>
      <c r="C87">
        <v>-18.782870523653457</v>
      </c>
    </row>
    <row r="88" spans="1:3" x14ac:dyDescent="0.3">
      <c r="A88">
        <v>60</v>
      </c>
      <c r="B88">
        <v>343.22367264339528</v>
      </c>
      <c r="C88">
        <v>-7.2236726433952754</v>
      </c>
    </row>
    <row r="89" spans="1:3" x14ac:dyDescent="0.3">
      <c r="A89">
        <v>61</v>
      </c>
      <c r="B89">
        <v>250.67483448259506</v>
      </c>
      <c r="C89">
        <v>24.32516551740494</v>
      </c>
    </row>
    <row r="90" spans="1:3" x14ac:dyDescent="0.3">
      <c r="A90">
        <v>62</v>
      </c>
      <c r="B90">
        <v>372.39876746763593</v>
      </c>
      <c r="C90">
        <v>-36.398767467635935</v>
      </c>
    </row>
    <row r="91" spans="1:3" x14ac:dyDescent="0.3">
      <c r="A91">
        <v>63</v>
      </c>
      <c r="B91">
        <v>255.7859730266259</v>
      </c>
      <c r="C91">
        <v>-3.7859730266258964</v>
      </c>
    </row>
    <row r="92" spans="1:3" x14ac:dyDescent="0.3">
      <c r="A92">
        <v>64</v>
      </c>
      <c r="B92">
        <v>472.69770296358899</v>
      </c>
      <c r="C92">
        <v>-19.697702963588995</v>
      </c>
    </row>
    <row r="93" spans="1:3" x14ac:dyDescent="0.3">
      <c r="A93">
        <v>65</v>
      </c>
      <c r="B93">
        <v>493.05494170272038</v>
      </c>
      <c r="C93">
        <v>-36.054941702720384</v>
      </c>
    </row>
    <row r="94" spans="1:3" x14ac:dyDescent="0.3">
      <c r="A94">
        <v>66</v>
      </c>
      <c r="B94">
        <v>282.00066979628855</v>
      </c>
      <c r="C94">
        <v>-16.000669796288548</v>
      </c>
    </row>
    <row r="95" spans="1:3" x14ac:dyDescent="0.3">
      <c r="A95">
        <v>67</v>
      </c>
      <c r="B95">
        <v>221.83457716754307</v>
      </c>
      <c r="C95">
        <v>21.165422832456926</v>
      </c>
    </row>
    <row r="96" spans="1:3" x14ac:dyDescent="0.3">
      <c r="A96">
        <v>68</v>
      </c>
      <c r="B96">
        <v>278.55230378673878</v>
      </c>
      <c r="C96">
        <v>-4.5523037867387757</v>
      </c>
    </row>
    <row r="97" spans="1:3" x14ac:dyDescent="0.3">
      <c r="A97">
        <v>69</v>
      </c>
      <c r="B97">
        <v>271.51730744025809</v>
      </c>
      <c r="C97">
        <v>-5.5173074402580937</v>
      </c>
    </row>
    <row r="98" spans="1:3" x14ac:dyDescent="0.3">
      <c r="A98">
        <v>70</v>
      </c>
      <c r="B98">
        <v>283.88253554804686</v>
      </c>
      <c r="C98">
        <v>-6.8825355480468602</v>
      </c>
    </row>
    <row r="99" spans="1:3" x14ac:dyDescent="0.3">
      <c r="A99">
        <v>71</v>
      </c>
      <c r="B99">
        <v>337.59247444123406</v>
      </c>
      <c r="C99">
        <v>9.4075255587659399</v>
      </c>
    </row>
    <row r="100" spans="1:3" x14ac:dyDescent="0.3">
      <c r="A100">
        <v>72</v>
      </c>
      <c r="B100">
        <v>254.47904489282274</v>
      </c>
      <c r="C100">
        <v>-9.479044892822742</v>
      </c>
    </row>
    <row r="101" spans="1:3" x14ac:dyDescent="0.3">
      <c r="A101">
        <v>73</v>
      </c>
      <c r="B101">
        <v>388.43715867800574</v>
      </c>
      <c r="C101">
        <v>-54.437158678005744</v>
      </c>
    </row>
    <row r="102" spans="1:3" x14ac:dyDescent="0.3">
      <c r="A102">
        <v>74</v>
      </c>
      <c r="B102">
        <v>509.52001517545597</v>
      </c>
      <c r="C102">
        <v>12.479984824544033</v>
      </c>
    </row>
    <row r="103" spans="1:3" x14ac:dyDescent="0.3">
      <c r="A103">
        <v>75</v>
      </c>
      <c r="B103">
        <v>214.45436198200952</v>
      </c>
      <c r="C103">
        <v>4.5456380179904841</v>
      </c>
    </row>
    <row r="104" spans="1:3" x14ac:dyDescent="0.3">
      <c r="A104">
        <v>76</v>
      </c>
      <c r="B104">
        <v>263.15022683500814</v>
      </c>
      <c r="C104">
        <v>-8.1502268350081408</v>
      </c>
    </row>
    <row r="105" spans="1:3" x14ac:dyDescent="0.3">
      <c r="A105">
        <v>77</v>
      </c>
      <c r="B105">
        <v>258.51158482091421</v>
      </c>
      <c r="C105">
        <v>-9.5115848209142086</v>
      </c>
    </row>
    <row r="106" spans="1:3" x14ac:dyDescent="0.3">
      <c r="A106">
        <v>78</v>
      </c>
      <c r="B106">
        <v>370.64420986686611</v>
      </c>
      <c r="C106">
        <v>-34.644209866866106</v>
      </c>
    </row>
    <row r="107" spans="1:3" x14ac:dyDescent="0.3">
      <c r="A107">
        <v>79</v>
      </c>
      <c r="B107">
        <v>579.17471692667777</v>
      </c>
      <c r="C107">
        <v>39.825283073322225</v>
      </c>
    </row>
    <row r="108" spans="1:3" x14ac:dyDescent="0.3">
      <c r="A108">
        <v>80</v>
      </c>
      <c r="B108">
        <v>215.9095435586064</v>
      </c>
      <c r="C108">
        <v>-5.9095435586064013</v>
      </c>
    </row>
    <row r="109" spans="1:3" x14ac:dyDescent="0.3">
      <c r="A109">
        <v>81</v>
      </c>
      <c r="B109">
        <v>342.36021450286751</v>
      </c>
      <c r="C109">
        <v>-13.360214502867507</v>
      </c>
    </row>
    <row r="110" spans="1:3" x14ac:dyDescent="0.3">
      <c r="A110">
        <v>82</v>
      </c>
      <c r="B110">
        <v>254.16755031663791</v>
      </c>
      <c r="C110">
        <v>3.8324496833620856</v>
      </c>
    </row>
    <row r="111" spans="1:3" x14ac:dyDescent="0.3">
      <c r="A111">
        <v>83</v>
      </c>
      <c r="B111">
        <v>259.91143669274595</v>
      </c>
      <c r="C111">
        <v>6.0885633072540486</v>
      </c>
    </row>
    <row r="112" spans="1:3" x14ac:dyDescent="0.3">
      <c r="A112">
        <v>84</v>
      </c>
      <c r="B112">
        <v>310.60628412655518</v>
      </c>
      <c r="C112">
        <v>-22.606284126555181</v>
      </c>
    </row>
    <row r="113" spans="1:3" x14ac:dyDescent="0.3">
      <c r="A113">
        <v>85</v>
      </c>
      <c r="B113">
        <v>441.40076033002953</v>
      </c>
      <c r="C113">
        <v>3.5992396699704727</v>
      </c>
    </row>
    <row r="114" spans="1:3" x14ac:dyDescent="0.3">
      <c r="A114">
        <v>86</v>
      </c>
      <c r="B114">
        <v>347.1216288597949</v>
      </c>
      <c r="C114">
        <v>-28.121628859794896</v>
      </c>
    </row>
    <row r="115" spans="1:3" x14ac:dyDescent="0.3">
      <c r="A115">
        <v>87</v>
      </c>
      <c r="B115">
        <v>193.18270732689749</v>
      </c>
      <c r="C115">
        <v>25.817292673102514</v>
      </c>
    </row>
    <row r="116" spans="1:3" x14ac:dyDescent="0.3">
      <c r="A116">
        <v>88</v>
      </c>
      <c r="B116">
        <v>299.51037317177298</v>
      </c>
      <c r="C116">
        <v>11.489626828227017</v>
      </c>
    </row>
    <row r="117" spans="1:3" x14ac:dyDescent="0.3">
      <c r="A117">
        <v>89</v>
      </c>
      <c r="B117">
        <v>291.33898311745213</v>
      </c>
      <c r="C117">
        <v>-17.338983117452131</v>
      </c>
    </row>
    <row r="118" spans="1:3" ht="16.2" thickBot="1" x14ac:dyDescent="0.35">
      <c r="A118" s="9">
        <v>90</v>
      </c>
      <c r="B118" s="9">
        <v>337.61123993113728</v>
      </c>
      <c r="C118" s="9">
        <v>-26.611239931137277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C507-B83A-4DDE-A80E-FA1336A8D9A5}">
  <dimension ref="A1:K91"/>
  <sheetViews>
    <sheetView workbookViewId="0">
      <selection activeCell="J8" sqref="J8"/>
    </sheetView>
  </sheetViews>
  <sheetFormatPr defaultRowHeight="15.6" x14ac:dyDescent="0.3"/>
  <cols>
    <col min="2" max="2" width="19.5" bestFit="1" customWidth="1"/>
    <col min="3" max="3" width="19.5" customWidth="1"/>
    <col min="4" max="4" width="14.19921875" bestFit="1" customWidth="1"/>
    <col min="5" max="5" width="16.09765625" bestFit="1" customWidth="1"/>
    <col min="6" max="10" width="21.296875" customWidth="1"/>
    <col min="11" max="11" width="16" bestFit="1" customWidth="1"/>
  </cols>
  <sheetData>
    <row r="1" spans="1:11" x14ac:dyDescent="0.3">
      <c r="A1" s="1" t="s">
        <v>0</v>
      </c>
      <c r="B1" s="1" t="s">
        <v>1</v>
      </c>
      <c r="C1" s="1" t="s">
        <v>37</v>
      </c>
      <c r="D1" s="1" t="s">
        <v>33</v>
      </c>
      <c r="E1" s="1" t="s">
        <v>38</v>
      </c>
      <c r="F1" s="1" t="s">
        <v>69</v>
      </c>
      <c r="G1" s="1" t="s">
        <v>68</v>
      </c>
      <c r="H1" s="1" t="s">
        <v>73</v>
      </c>
      <c r="I1" s="1" t="s">
        <v>67</v>
      </c>
      <c r="J1" s="1" t="s">
        <v>2</v>
      </c>
      <c r="K1" s="1" t="s">
        <v>74</v>
      </c>
    </row>
    <row r="2" spans="1:11" x14ac:dyDescent="0.3">
      <c r="A2" s="2">
        <v>2022</v>
      </c>
      <c r="B2" s="1" t="s">
        <v>3</v>
      </c>
      <c r="C2" s="1">
        <v>1605199</v>
      </c>
      <c r="D2" s="1">
        <v>4652000</v>
      </c>
      <c r="E2" s="1">
        <v>267</v>
      </c>
      <c r="F2" s="13">
        <f t="shared" ref="F2:F33" si="0">J2*D2</f>
        <v>2125964</v>
      </c>
      <c r="G2">
        <v>1.48</v>
      </c>
      <c r="H2">
        <f t="shared" ref="H2:H33" si="1">J2*I2</f>
        <v>3366117.588</v>
      </c>
      <c r="I2">
        <v>7365684</v>
      </c>
      <c r="J2" s="1">
        <v>0.45700000000000002</v>
      </c>
      <c r="K2">
        <v>276</v>
      </c>
    </row>
    <row r="3" spans="1:11" x14ac:dyDescent="0.3">
      <c r="A3" s="2">
        <v>2022</v>
      </c>
      <c r="B3" s="1" t="s">
        <v>4</v>
      </c>
      <c r="C3" s="1">
        <v>3129931</v>
      </c>
      <c r="D3" s="1">
        <v>6013000</v>
      </c>
      <c r="E3" s="1">
        <v>443</v>
      </c>
      <c r="F3" s="13">
        <f t="shared" si="0"/>
        <v>3746099</v>
      </c>
      <c r="G3">
        <v>1.73</v>
      </c>
      <c r="H3">
        <f t="shared" si="1"/>
        <v>6798892.4500000002</v>
      </c>
      <c r="I3">
        <v>10913150</v>
      </c>
      <c r="J3" s="1">
        <v>0.623</v>
      </c>
      <c r="K3">
        <v>473</v>
      </c>
    </row>
    <row r="4" spans="1:11" x14ac:dyDescent="0.3">
      <c r="A4" s="2">
        <v>2022</v>
      </c>
      <c r="B4" s="1" t="s">
        <v>5</v>
      </c>
      <c r="C4" s="1">
        <v>1368367</v>
      </c>
      <c r="D4" s="1">
        <v>2343000</v>
      </c>
      <c r="E4" s="1">
        <v>251</v>
      </c>
      <c r="F4" s="13">
        <f t="shared" si="0"/>
        <v>1199616</v>
      </c>
      <c r="G4">
        <v>0.43</v>
      </c>
      <c r="H4">
        <f t="shared" si="1"/>
        <v>3155958.2719999999</v>
      </c>
      <c r="I4">
        <v>6163981</v>
      </c>
      <c r="J4" s="1">
        <v>0.51200000000000001</v>
      </c>
      <c r="K4">
        <v>264</v>
      </c>
    </row>
    <row r="5" spans="1:11" x14ac:dyDescent="0.3">
      <c r="A5" s="2">
        <v>2022</v>
      </c>
      <c r="B5" s="1" t="s">
        <v>6</v>
      </c>
      <c r="C5" s="1">
        <v>2625089</v>
      </c>
      <c r="D5" s="1">
        <v>4327000</v>
      </c>
      <c r="E5" s="1">
        <v>451</v>
      </c>
      <c r="F5" s="13">
        <f t="shared" si="0"/>
        <v>2081287</v>
      </c>
      <c r="G5">
        <v>0.28000000000000003</v>
      </c>
      <c r="H5">
        <f t="shared" si="1"/>
        <v>3358697.94</v>
      </c>
      <c r="I5">
        <v>6982740</v>
      </c>
      <c r="J5" s="1">
        <v>0.48099999999999998</v>
      </c>
      <c r="K5">
        <v>500</v>
      </c>
    </row>
    <row r="6" spans="1:11" x14ac:dyDescent="0.3">
      <c r="A6" s="2">
        <v>2022</v>
      </c>
      <c r="B6" s="1" t="s">
        <v>7</v>
      </c>
      <c r="C6" s="1">
        <v>2616780</v>
      </c>
      <c r="D6" s="1">
        <v>8901000</v>
      </c>
      <c r="E6" s="1">
        <v>425</v>
      </c>
      <c r="F6" s="13">
        <f t="shared" si="0"/>
        <v>4067757</v>
      </c>
      <c r="G6">
        <v>0.27</v>
      </c>
      <c r="H6">
        <f t="shared" si="1"/>
        <v>5750209.3550000004</v>
      </c>
      <c r="I6">
        <v>12582515</v>
      </c>
      <c r="J6" s="1">
        <v>0.45700000000000002</v>
      </c>
      <c r="K6">
        <v>506</v>
      </c>
    </row>
    <row r="7" spans="1:11" x14ac:dyDescent="0.3">
      <c r="A7" s="2">
        <v>2022</v>
      </c>
      <c r="B7" s="1" t="s">
        <v>8</v>
      </c>
      <c r="C7" s="1">
        <v>2009359</v>
      </c>
      <c r="D7" s="1">
        <v>8901000</v>
      </c>
      <c r="E7" s="1">
        <v>258</v>
      </c>
      <c r="F7" s="13">
        <f t="shared" si="0"/>
        <v>4450500</v>
      </c>
      <c r="G7">
        <v>0.27</v>
      </c>
      <c r="H7">
        <f t="shared" si="1"/>
        <v>6291257.5</v>
      </c>
      <c r="I7">
        <v>12582515</v>
      </c>
      <c r="J7" s="1">
        <v>0.5</v>
      </c>
      <c r="K7">
        <v>276</v>
      </c>
    </row>
    <row r="8" spans="1:11" x14ac:dyDescent="0.3">
      <c r="A8" s="2">
        <v>2022</v>
      </c>
      <c r="B8" s="1" t="s">
        <v>9</v>
      </c>
      <c r="C8" s="1">
        <v>1395770</v>
      </c>
      <c r="D8" s="1">
        <v>1764000</v>
      </c>
      <c r="E8" s="1">
        <v>266</v>
      </c>
      <c r="F8" s="13">
        <f t="shared" si="0"/>
        <v>675612</v>
      </c>
      <c r="G8">
        <v>0.56999999999999995</v>
      </c>
      <c r="H8">
        <f t="shared" si="1"/>
        <v>4503963.9510000004</v>
      </c>
      <c r="I8">
        <v>11759697</v>
      </c>
      <c r="J8" s="1">
        <v>0.38300000000000001</v>
      </c>
      <c r="K8">
        <v>250</v>
      </c>
    </row>
    <row r="9" spans="1:11" x14ac:dyDescent="0.3">
      <c r="A9" s="2">
        <v>2022</v>
      </c>
      <c r="B9" s="1" t="s">
        <v>10</v>
      </c>
      <c r="C9" s="1">
        <v>1295870</v>
      </c>
      <c r="D9" s="1">
        <v>1761000</v>
      </c>
      <c r="E9" s="1">
        <v>267</v>
      </c>
      <c r="F9" s="13">
        <f t="shared" si="0"/>
        <v>1000247.9999999999</v>
      </c>
      <c r="G9">
        <v>0.06</v>
      </c>
      <c r="H9">
        <f t="shared" si="1"/>
        <v>6679507.8959999997</v>
      </c>
      <c r="I9">
        <v>11759697</v>
      </c>
      <c r="J9" s="1">
        <v>0.56799999999999995</v>
      </c>
      <c r="K9">
        <v>268</v>
      </c>
    </row>
    <row r="10" spans="1:11" x14ac:dyDescent="0.3">
      <c r="A10" s="2">
        <v>2022</v>
      </c>
      <c r="B10" s="1" t="s">
        <v>11</v>
      </c>
      <c r="C10" s="1">
        <v>2597428</v>
      </c>
      <c r="D10" s="1">
        <v>2897000</v>
      </c>
      <c r="E10" s="1">
        <v>270</v>
      </c>
      <c r="F10" s="13">
        <f t="shared" si="0"/>
        <v>1216740</v>
      </c>
      <c r="G10">
        <v>1.22</v>
      </c>
      <c r="H10">
        <f t="shared" si="1"/>
        <v>2453236.38</v>
      </c>
      <c r="I10">
        <v>5841039</v>
      </c>
      <c r="J10" s="1">
        <v>0.42</v>
      </c>
      <c r="K10">
        <v>286</v>
      </c>
    </row>
    <row r="11" spans="1:11" x14ac:dyDescent="0.3">
      <c r="A11" s="2">
        <v>2022</v>
      </c>
      <c r="B11" s="1" t="s">
        <v>12</v>
      </c>
      <c r="C11" s="1">
        <v>1575544</v>
      </c>
      <c r="D11" s="1">
        <v>3521000</v>
      </c>
      <c r="E11" s="1">
        <v>268</v>
      </c>
      <c r="F11" s="13">
        <f t="shared" si="0"/>
        <v>1433047</v>
      </c>
      <c r="G11">
        <v>-0.25</v>
      </c>
      <c r="H11">
        <f t="shared" si="1"/>
        <v>4083545.3669999996</v>
      </c>
      <c r="I11">
        <v>10033281</v>
      </c>
      <c r="J11" s="1">
        <v>0.40699999999999997</v>
      </c>
      <c r="K11">
        <v>260</v>
      </c>
    </row>
    <row r="12" spans="1:11" x14ac:dyDescent="0.3">
      <c r="A12" s="2">
        <v>2022</v>
      </c>
      <c r="B12" s="1" t="s">
        <v>13</v>
      </c>
      <c r="C12" s="1">
        <v>2688998</v>
      </c>
      <c r="D12" s="1">
        <v>6603000</v>
      </c>
      <c r="E12" s="1">
        <v>388</v>
      </c>
      <c r="F12" s="13">
        <f t="shared" si="0"/>
        <v>4318362</v>
      </c>
      <c r="G12">
        <v>1.73</v>
      </c>
      <c r="H12">
        <f t="shared" si="1"/>
        <v>19639520.592</v>
      </c>
      <c r="I12">
        <v>30029848</v>
      </c>
      <c r="J12" s="1">
        <v>0.65400000000000003</v>
      </c>
      <c r="K12">
        <v>407</v>
      </c>
    </row>
    <row r="13" spans="1:11" x14ac:dyDescent="0.3">
      <c r="A13" s="2">
        <v>2022</v>
      </c>
      <c r="B13" s="1" t="s">
        <v>14</v>
      </c>
      <c r="C13" s="1">
        <v>1277686</v>
      </c>
      <c r="D13" s="1">
        <v>1711000</v>
      </c>
      <c r="E13" s="1">
        <v>263</v>
      </c>
      <c r="F13" s="13">
        <f t="shared" si="0"/>
        <v>686111</v>
      </c>
      <c r="G13">
        <v>0.77</v>
      </c>
      <c r="H13">
        <f t="shared" si="1"/>
        <v>2477044.3680000002</v>
      </c>
      <c r="I13">
        <v>6177168</v>
      </c>
      <c r="J13" s="1">
        <v>0.40100000000000002</v>
      </c>
      <c r="K13">
        <v>260</v>
      </c>
    </row>
    <row r="14" spans="1:11" x14ac:dyDescent="0.3">
      <c r="A14" s="2">
        <v>2022</v>
      </c>
      <c r="B14" s="1" t="s">
        <v>15</v>
      </c>
      <c r="C14" s="1">
        <v>2457461</v>
      </c>
      <c r="D14" s="1">
        <v>12488000</v>
      </c>
      <c r="E14" s="1">
        <v>331</v>
      </c>
      <c r="F14" s="13">
        <f t="shared" si="0"/>
        <v>5632088</v>
      </c>
      <c r="G14">
        <v>0.23</v>
      </c>
      <c r="H14">
        <f t="shared" si="1"/>
        <v>17607317.816</v>
      </c>
      <c r="I14">
        <v>39040616</v>
      </c>
      <c r="J14" s="1">
        <v>0.45100000000000001</v>
      </c>
      <c r="K14">
        <v>371</v>
      </c>
    </row>
    <row r="15" spans="1:11" x14ac:dyDescent="0.3">
      <c r="A15" s="2">
        <v>2022</v>
      </c>
      <c r="B15" s="1" t="s">
        <v>16</v>
      </c>
      <c r="C15" s="1">
        <v>3861408</v>
      </c>
      <c r="D15" s="1">
        <v>12488000</v>
      </c>
      <c r="E15" s="1">
        <v>556</v>
      </c>
      <c r="F15" s="13">
        <f t="shared" si="0"/>
        <v>8554280</v>
      </c>
      <c r="G15">
        <v>0.23</v>
      </c>
      <c r="H15">
        <f t="shared" si="1"/>
        <v>26742821.960000001</v>
      </c>
      <c r="I15">
        <v>39040616</v>
      </c>
      <c r="J15" s="1">
        <v>0.68500000000000005</v>
      </c>
      <c r="K15">
        <v>549</v>
      </c>
    </row>
    <row r="16" spans="1:11" x14ac:dyDescent="0.3">
      <c r="A16" s="2">
        <v>2022</v>
      </c>
      <c r="B16" s="1" t="s">
        <v>17</v>
      </c>
      <c r="C16" s="1">
        <v>907487</v>
      </c>
      <c r="D16" s="1">
        <v>6215000</v>
      </c>
      <c r="E16" s="1">
        <v>240</v>
      </c>
      <c r="F16" s="13">
        <f t="shared" si="0"/>
        <v>2647590</v>
      </c>
      <c r="G16">
        <v>0.78</v>
      </c>
      <c r="H16">
        <f t="shared" si="1"/>
        <v>9476591.9460000005</v>
      </c>
      <c r="I16">
        <v>22245521</v>
      </c>
      <c r="J16" s="1">
        <v>0.42599999999999999</v>
      </c>
      <c r="K16">
        <v>238</v>
      </c>
    </row>
    <row r="17" spans="1:11" x14ac:dyDescent="0.3">
      <c r="A17" s="2">
        <v>2022</v>
      </c>
      <c r="B17" s="1" t="s">
        <v>18</v>
      </c>
      <c r="C17" s="1">
        <v>2422420</v>
      </c>
      <c r="D17" s="1">
        <v>1448000</v>
      </c>
      <c r="E17" s="1">
        <v>269</v>
      </c>
      <c r="F17" s="13">
        <f t="shared" si="0"/>
        <v>768888</v>
      </c>
      <c r="G17">
        <v>0.35</v>
      </c>
      <c r="H17">
        <f t="shared" si="1"/>
        <v>3127878.3330000001</v>
      </c>
      <c r="I17">
        <v>5890543</v>
      </c>
      <c r="J17" s="1">
        <v>0.53100000000000003</v>
      </c>
      <c r="K17">
        <v>294</v>
      </c>
    </row>
    <row r="18" spans="1:11" x14ac:dyDescent="0.3">
      <c r="A18" s="2">
        <v>2022</v>
      </c>
      <c r="B18" s="1" t="s">
        <v>19</v>
      </c>
      <c r="C18" s="1">
        <v>1801128</v>
      </c>
      <c r="D18" s="1">
        <v>2967000</v>
      </c>
      <c r="E18" s="1">
        <v>268</v>
      </c>
      <c r="F18" s="13">
        <f t="shared" si="0"/>
        <v>1427127</v>
      </c>
      <c r="G18">
        <v>0.71</v>
      </c>
      <c r="H18">
        <f t="shared" si="1"/>
        <v>2748578.3</v>
      </c>
      <c r="I18">
        <v>5714300</v>
      </c>
      <c r="J18" s="1">
        <v>0.48099999999999998</v>
      </c>
      <c r="K18">
        <v>267</v>
      </c>
    </row>
    <row r="19" spans="1:11" x14ac:dyDescent="0.3">
      <c r="A19" s="2">
        <v>2022</v>
      </c>
      <c r="B19" s="1" t="s">
        <v>20</v>
      </c>
      <c r="C19" s="1">
        <v>2564737</v>
      </c>
      <c r="D19" s="1">
        <v>18867000</v>
      </c>
      <c r="E19" s="1">
        <v>302</v>
      </c>
      <c r="F19" s="13">
        <f t="shared" si="0"/>
        <v>11754141</v>
      </c>
      <c r="G19">
        <v>0.23</v>
      </c>
      <c r="H19">
        <f t="shared" si="1"/>
        <v>12256403.6</v>
      </c>
      <c r="I19">
        <v>19673200</v>
      </c>
      <c r="J19" s="1">
        <v>0.623</v>
      </c>
      <c r="K19">
        <v>393</v>
      </c>
    </row>
    <row r="20" spans="1:11" x14ac:dyDescent="0.3">
      <c r="A20" s="2">
        <v>2022</v>
      </c>
      <c r="B20" s="1" t="s">
        <v>21</v>
      </c>
      <c r="C20" s="1">
        <v>3136207</v>
      </c>
      <c r="D20" s="1">
        <v>18867000</v>
      </c>
      <c r="E20" s="1">
        <v>482</v>
      </c>
      <c r="F20" s="13">
        <f t="shared" si="0"/>
        <v>11527737</v>
      </c>
      <c r="G20">
        <v>0.23</v>
      </c>
      <c r="H20">
        <f t="shared" si="1"/>
        <v>12020325.199999999</v>
      </c>
      <c r="I20">
        <v>19673200</v>
      </c>
      <c r="J20" s="1">
        <v>0.61099999999999999</v>
      </c>
      <c r="K20">
        <v>679</v>
      </c>
    </row>
    <row r="21" spans="1:11" x14ac:dyDescent="0.3">
      <c r="A21" s="2">
        <v>2022</v>
      </c>
      <c r="B21" s="1" t="s">
        <v>22</v>
      </c>
      <c r="C21" s="1">
        <v>787902</v>
      </c>
      <c r="D21" s="6">
        <v>430600</v>
      </c>
      <c r="E21" s="1">
        <v>208</v>
      </c>
      <c r="F21" s="13">
        <f t="shared" si="0"/>
        <v>159322</v>
      </c>
      <c r="G21">
        <v>1.87</v>
      </c>
      <c r="H21">
        <f t="shared" si="1"/>
        <v>14445027.92</v>
      </c>
      <c r="I21">
        <v>39040616</v>
      </c>
      <c r="J21" s="1">
        <v>0.37</v>
      </c>
      <c r="K21">
        <v>212</v>
      </c>
    </row>
    <row r="22" spans="1:11" x14ac:dyDescent="0.3">
      <c r="A22" s="2">
        <v>2022</v>
      </c>
      <c r="B22" s="1" t="s">
        <v>23</v>
      </c>
      <c r="C22" s="1">
        <v>2276736</v>
      </c>
      <c r="D22" s="1">
        <v>5756000</v>
      </c>
      <c r="E22" s="1">
        <v>323</v>
      </c>
      <c r="F22" s="13">
        <f t="shared" si="0"/>
        <v>3090972</v>
      </c>
      <c r="G22">
        <v>0.38</v>
      </c>
      <c r="H22">
        <f t="shared" si="1"/>
        <v>6966012.8670000006</v>
      </c>
      <c r="I22">
        <v>12972091</v>
      </c>
      <c r="J22" s="1">
        <v>0.53700000000000003</v>
      </c>
      <c r="K22">
        <v>398</v>
      </c>
    </row>
    <row r="23" spans="1:11" x14ac:dyDescent="0.3">
      <c r="A23" s="2">
        <v>2022</v>
      </c>
      <c r="B23" s="1" t="s">
        <v>24</v>
      </c>
      <c r="C23" s="1">
        <v>1257458</v>
      </c>
      <c r="D23" s="1">
        <v>1699000</v>
      </c>
      <c r="E23" s="1">
        <v>258</v>
      </c>
      <c r="F23" s="13">
        <f t="shared" si="0"/>
        <v>650717</v>
      </c>
      <c r="G23">
        <v>-0.06</v>
      </c>
      <c r="H23">
        <f t="shared" si="1"/>
        <v>4968310.8530000001</v>
      </c>
      <c r="I23">
        <v>12972091</v>
      </c>
      <c r="J23" s="1">
        <v>0.38300000000000001</v>
      </c>
      <c r="K23">
        <v>262</v>
      </c>
    </row>
    <row r="24" spans="1:11" x14ac:dyDescent="0.3">
      <c r="A24" s="2">
        <v>2022</v>
      </c>
      <c r="B24" s="1" t="s">
        <v>25</v>
      </c>
      <c r="C24" s="1">
        <v>2987470</v>
      </c>
      <c r="D24" s="1">
        <v>3295000</v>
      </c>
      <c r="E24" s="1">
        <v>282</v>
      </c>
      <c r="F24" s="13">
        <f t="shared" si="0"/>
        <v>1808955.0000000002</v>
      </c>
      <c r="G24">
        <v>0.7</v>
      </c>
      <c r="H24">
        <f t="shared" si="1"/>
        <v>21433298.184</v>
      </c>
      <c r="I24">
        <v>39040616</v>
      </c>
      <c r="J24" s="1">
        <v>0.54900000000000004</v>
      </c>
      <c r="K24">
        <v>394</v>
      </c>
    </row>
    <row r="25" spans="1:11" x14ac:dyDescent="0.3">
      <c r="A25" s="2">
        <v>2022</v>
      </c>
      <c r="B25" s="1" t="s">
        <v>26</v>
      </c>
      <c r="C25" s="1">
        <v>2287267</v>
      </c>
      <c r="D25" s="1">
        <v>3489000</v>
      </c>
      <c r="E25" s="1">
        <v>313</v>
      </c>
      <c r="F25" s="13">
        <f t="shared" si="0"/>
        <v>1939884.0000000002</v>
      </c>
      <c r="G25">
        <v>0.81</v>
      </c>
      <c r="H25">
        <f t="shared" si="1"/>
        <v>4328169.2120000003</v>
      </c>
      <c r="I25">
        <v>7784477</v>
      </c>
      <c r="J25" s="1">
        <v>0.55600000000000005</v>
      </c>
      <c r="K25">
        <v>363</v>
      </c>
    </row>
    <row r="26" spans="1:11" x14ac:dyDescent="0.3">
      <c r="A26" s="2">
        <v>2022</v>
      </c>
      <c r="B26" s="1" t="s">
        <v>27</v>
      </c>
      <c r="C26" s="1">
        <v>2482686</v>
      </c>
      <c r="D26" s="1">
        <v>3318000</v>
      </c>
      <c r="E26" s="1">
        <v>384</v>
      </c>
      <c r="F26" s="13">
        <f t="shared" si="0"/>
        <v>1659000</v>
      </c>
      <c r="G26">
        <v>0.15</v>
      </c>
      <c r="H26">
        <f t="shared" si="1"/>
        <v>19520308</v>
      </c>
      <c r="I26">
        <v>39040616</v>
      </c>
      <c r="J26" s="1">
        <v>0.5</v>
      </c>
      <c r="K26">
        <v>443</v>
      </c>
    </row>
    <row r="27" spans="1:11" x14ac:dyDescent="0.3">
      <c r="A27" s="2">
        <v>2022</v>
      </c>
      <c r="B27" s="1" t="s">
        <v>28</v>
      </c>
      <c r="C27" s="1">
        <v>3320551</v>
      </c>
      <c r="D27" s="1">
        <v>2221000</v>
      </c>
      <c r="E27" s="1">
        <v>287</v>
      </c>
      <c r="F27" s="13">
        <f t="shared" si="0"/>
        <v>1274854</v>
      </c>
      <c r="G27">
        <v>0.23</v>
      </c>
      <c r="H27">
        <f t="shared" si="1"/>
        <v>3545694.4319999996</v>
      </c>
      <c r="I27">
        <v>6177168</v>
      </c>
      <c r="J27" s="1">
        <v>0.57399999999999995</v>
      </c>
      <c r="K27">
        <v>358</v>
      </c>
    </row>
    <row r="28" spans="1:11" x14ac:dyDescent="0.3">
      <c r="A28" s="2">
        <v>2022</v>
      </c>
      <c r="B28" s="1" t="s">
        <v>29</v>
      </c>
      <c r="C28" s="1">
        <v>1128127</v>
      </c>
      <c r="D28" s="1">
        <v>2945000</v>
      </c>
      <c r="E28" s="1">
        <v>252</v>
      </c>
      <c r="F28" s="13">
        <f t="shared" si="0"/>
        <v>1563795</v>
      </c>
      <c r="G28">
        <v>1.17</v>
      </c>
      <c r="H28">
        <f t="shared" si="1"/>
        <v>11812371.651000001</v>
      </c>
      <c r="I28">
        <v>22245521</v>
      </c>
      <c r="J28" s="1">
        <v>0.53100000000000003</v>
      </c>
      <c r="K28">
        <v>248</v>
      </c>
    </row>
    <row r="29" spans="1:11" x14ac:dyDescent="0.3">
      <c r="A29" s="2">
        <v>2022</v>
      </c>
      <c r="B29" s="1" t="s">
        <v>30</v>
      </c>
      <c r="C29" s="1">
        <v>2011361</v>
      </c>
      <c r="D29" s="1">
        <v>6488000</v>
      </c>
      <c r="E29" s="1">
        <v>387</v>
      </c>
      <c r="F29" s="13">
        <f t="shared" si="0"/>
        <v>2724960</v>
      </c>
      <c r="G29">
        <v>1.42</v>
      </c>
      <c r="H29">
        <f t="shared" si="1"/>
        <v>12612536.16</v>
      </c>
      <c r="I29">
        <v>30029848</v>
      </c>
      <c r="J29" s="1">
        <v>0.42</v>
      </c>
      <c r="K29">
        <v>366</v>
      </c>
    </row>
    <row r="30" spans="1:11" x14ac:dyDescent="0.3">
      <c r="A30" s="2">
        <v>2022</v>
      </c>
      <c r="B30" s="1" t="s">
        <v>31</v>
      </c>
      <c r="C30" s="1">
        <v>2653830</v>
      </c>
      <c r="D30" s="1">
        <v>6313000</v>
      </c>
      <c r="E30" s="1">
        <v>238</v>
      </c>
      <c r="F30" s="13">
        <f t="shared" si="0"/>
        <v>3585783.9999999995</v>
      </c>
      <c r="G30">
        <v>0.93</v>
      </c>
      <c r="H30">
        <f t="shared" si="1"/>
        <v>8582148.2879999988</v>
      </c>
      <c r="I30">
        <v>15109416</v>
      </c>
      <c r="J30" s="1">
        <v>0.56799999999999995</v>
      </c>
      <c r="K30">
        <v>294</v>
      </c>
    </row>
    <row r="31" spans="1:11" x14ac:dyDescent="0.3">
      <c r="A31" s="2">
        <v>2022</v>
      </c>
      <c r="B31" s="1" t="s">
        <v>32</v>
      </c>
      <c r="C31" s="1">
        <v>2026401</v>
      </c>
      <c r="D31" s="1">
        <v>5434000</v>
      </c>
      <c r="E31" s="1">
        <v>322</v>
      </c>
      <c r="F31" s="13">
        <f t="shared" si="0"/>
        <v>1847560.0000000002</v>
      </c>
      <c r="G31">
        <v>1.04</v>
      </c>
      <c r="H31">
        <f t="shared" si="1"/>
        <v>2095753.54</v>
      </c>
      <c r="I31">
        <v>6163981</v>
      </c>
      <c r="J31" s="1">
        <v>0.34</v>
      </c>
      <c r="K31">
        <v>356</v>
      </c>
    </row>
    <row r="32" spans="1:11" x14ac:dyDescent="0.3">
      <c r="A32" s="3">
        <v>2018</v>
      </c>
      <c r="B32" s="1" t="s">
        <v>3</v>
      </c>
      <c r="C32" s="1">
        <v>2242695</v>
      </c>
      <c r="D32" s="1">
        <v>4359000</v>
      </c>
      <c r="E32" s="1">
        <v>275</v>
      </c>
      <c r="F32" s="13">
        <f t="shared" si="0"/>
        <v>2205654</v>
      </c>
      <c r="G32">
        <v>2.25</v>
      </c>
      <c r="H32">
        <f t="shared" si="1"/>
        <v>3625099.3680000002</v>
      </c>
      <c r="I32">
        <v>7164228</v>
      </c>
      <c r="J32" s="1">
        <v>0.50600000000000001</v>
      </c>
      <c r="K32">
        <v>278</v>
      </c>
    </row>
    <row r="33" spans="1:11" x14ac:dyDescent="0.3">
      <c r="A33" s="3">
        <v>2018</v>
      </c>
      <c r="B33" s="1" t="s">
        <v>4</v>
      </c>
      <c r="C33" s="1">
        <v>2555781</v>
      </c>
      <c r="D33" s="1">
        <v>5572000</v>
      </c>
      <c r="E33" s="1">
        <v>336</v>
      </c>
      <c r="F33" s="13">
        <f t="shared" si="0"/>
        <v>3098032.0000000005</v>
      </c>
      <c r="G33">
        <v>2.58</v>
      </c>
      <c r="H33">
        <f t="shared" si="1"/>
        <v>5848780.2840000009</v>
      </c>
      <c r="I33">
        <v>10519389</v>
      </c>
      <c r="J33" s="1">
        <v>0.55600000000000005</v>
      </c>
      <c r="K33">
        <v>344</v>
      </c>
    </row>
    <row r="34" spans="1:11" x14ac:dyDescent="0.3">
      <c r="A34" s="3">
        <v>2018</v>
      </c>
      <c r="B34" s="1" t="s">
        <v>5</v>
      </c>
      <c r="C34" s="1">
        <v>1564192</v>
      </c>
      <c r="D34" s="1">
        <v>2315000</v>
      </c>
      <c r="E34" s="1">
        <v>252</v>
      </c>
      <c r="F34" s="13">
        <f t="shared" ref="F34:F65" si="2">J34*D34</f>
        <v>671350</v>
      </c>
      <c r="G34">
        <v>0.61</v>
      </c>
      <c r="H34">
        <f t="shared" ref="H34:H65" si="3">J34*I34</f>
        <v>1752224.3699999999</v>
      </c>
      <c r="I34">
        <v>6042153</v>
      </c>
      <c r="J34" s="1">
        <v>0.28999999999999998</v>
      </c>
      <c r="K34">
        <v>251</v>
      </c>
    </row>
    <row r="35" spans="1:11" x14ac:dyDescent="0.3">
      <c r="A35" s="3">
        <v>2018</v>
      </c>
      <c r="B35" s="1" t="s">
        <v>6</v>
      </c>
      <c r="C35" s="1">
        <v>2895575</v>
      </c>
      <c r="D35" s="1">
        <v>4308000</v>
      </c>
      <c r="E35" s="1">
        <v>453</v>
      </c>
      <c r="F35" s="13">
        <f t="shared" si="2"/>
        <v>2873436</v>
      </c>
      <c r="G35">
        <v>0.37</v>
      </c>
      <c r="H35">
        <f t="shared" si="3"/>
        <v>4592775.24</v>
      </c>
      <c r="I35">
        <v>6885720</v>
      </c>
      <c r="J35" s="1">
        <v>0.66700000000000004</v>
      </c>
      <c r="K35">
        <v>516</v>
      </c>
    </row>
    <row r="36" spans="1:11" x14ac:dyDescent="0.3">
      <c r="A36" s="3">
        <v>2018</v>
      </c>
      <c r="B36" s="1" t="s">
        <v>7</v>
      </c>
      <c r="C36" s="1">
        <v>3181089</v>
      </c>
      <c r="D36" s="1">
        <v>8864000</v>
      </c>
      <c r="E36" s="1">
        <v>457</v>
      </c>
      <c r="F36" s="13">
        <f t="shared" si="2"/>
        <v>5167712</v>
      </c>
      <c r="G36">
        <v>0.35</v>
      </c>
      <c r="H36">
        <f t="shared" si="3"/>
        <v>7418491.3549999995</v>
      </c>
      <c r="I36">
        <v>12724685</v>
      </c>
      <c r="J36" s="1">
        <v>0.58299999999999996</v>
      </c>
      <c r="K36">
        <v>452</v>
      </c>
    </row>
    <row r="37" spans="1:11" x14ac:dyDescent="0.3">
      <c r="A37" s="3">
        <v>2018</v>
      </c>
      <c r="B37" s="1" t="s">
        <v>8</v>
      </c>
      <c r="C37" s="1">
        <v>1608817</v>
      </c>
      <c r="D37" s="1">
        <v>8864000</v>
      </c>
      <c r="E37" s="1">
        <v>266</v>
      </c>
      <c r="F37" s="13">
        <f t="shared" si="2"/>
        <v>3394912</v>
      </c>
      <c r="G37">
        <v>0.35</v>
      </c>
      <c r="H37">
        <f t="shared" si="3"/>
        <v>4873554.3550000004</v>
      </c>
      <c r="I37">
        <v>12724685</v>
      </c>
      <c r="J37" s="1">
        <v>0.38300000000000001</v>
      </c>
      <c r="K37">
        <v>272</v>
      </c>
    </row>
    <row r="38" spans="1:11" x14ac:dyDescent="0.3">
      <c r="A38" s="3">
        <v>2018</v>
      </c>
      <c r="B38" s="1" t="s">
        <v>9</v>
      </c>
      <c r="C38" s="1">
        <v>1629356</v>
      </c>
      <c r="D38" s="1">
        <v>1733000</v>
      </c>
      <c r="E38" s="1">
        <v>243</v>
      </c>
      <c r="F38" s="13">
        <f t="shared" si="2"/>
        <v>717462</v>
      </c>
      <c r="G38">
        <v>0.81</v>
      </c>
      <c r="H38">
        <f t="shared" si="3"/>
        <v>4835889.2879999997</v>
      </c>
      <c r="I38">
        <v>11680892</v>
      </c>
      <c r="J38" s="1">
        <v>0.41399999999999998</v>
      </c>
      <c r="K38">
        <v>257</v>
      </c>
    </row>
    <row r="39" spans="1:11" x14ac:dyDescent="0.3">
      <c r="A39" s="3">
        <v>2018</v>
      </c>
      <c r="B39" s="1" t="s">
        <v>10</v>
      </c>
      <c r="C39" s="1">
        <v>1926701</v>
      </c>
      <c r="D39" s="1">
        <v>1776000</v>
      </c>
      <c r="E39" s="1">
        <v>274</v>
      </c>
      <c r="F39" s="13">
        <f t="shared" si="2"/>
        <v>998112.00000000012</v>
      </c>
      <c r="G39">
        <v>0</v>
      </c>
      <c r="H39">
        <f t="shared" si="3"/>
        <v>6564661.3040000005</v>
      </c>
      <c r="I39">
        <v>11680892</v>
      </c>
      <c r="J39" s="1">
        <v>0.56200000000000006</v>
      </c>
      <c r="K39">
        <v>282</v>
      </c>
    </row>
    <row r="40" spans="1:11" x14ac:dyDescent="0.3">
      <c r="A40" s="3">
        <v>2018</v>
      </c>
      <c r="B40" s="1" t="s">
        <v>11</v>
      </c>
      <c r="C40" s="1">
        <v>3015880</v>
      </c>
      <c r="D40" s="1">
        <v>2753000</v>
      </c>
      <c r="E40" s="1">
        <v>266</v>
      </c>
      <c r="F40" s="13">
        <f t="shared" si="2"/>
        <v>1536174.0000000002</v>
      </c>
      <c r="G40">
        <v>1.81</v>
      </c>
      <c r="H40">
        <f t="shared" si="3"/>
        <v>3179012.49</v>
      </c>
      <c r="I40">
        <v>5697155</v>
      </c>
      <c r="J40" s="1">
        <v>0.55800000000000005</v>
      </c>
      <c r="K40">
        <v>291</v>
      </c>
    </row>
    <row r="41" spans="1:11" x14ac:dyDescent="0.3">
      <c r="A41" s="3">
        <v>2018</v>
      </c>
      <c r="B41" s="1" t="s">
        <v>12</v>
      </c>
      <c r="C41" s="1">
        <v>1856970</v>
      </c>
      <c r="D41" s="1">
        <v>3600000</v>
      </c>
      <c r="E41" s="1">
        <v>277</v>
      </c>
      <c r="F41" s="13">
        <f t="shared" si="2"/>
        <v>1422000</v>
      </c>
      <c r="G41">
        <v>-0.44</v>
      </c>
      <c r="H41">
        <f t="shared" si="3"/>
        <v>3944977.97</v>
      </c>
      <c r="I41">
        <v>9987286</v>
      </c>
      <c r="J41" s="1">
        <v>0.39500000000000002</v>
      </c>
      <c r="K41">
        <v>276</v>
      </c>
    </row>
    <row r="42" spans="1:11" x14ac:dyDescent="0.3">
      <c r="A42" s="3">
        <v>2018</v>
      </c>
      <c r="B42" s="1" t="s">
        <v>13</v>
      </c>
      <c r="C42" s="1">
        <v>2980549</v>
      </c>
      <c r="D42" s="1">
        <v>6115000</v>
      </c>
      <c r="E42" s="1">
        <v>347</v>
      </c>
      <c r="F42" s="13">
        <f t="shared" si="2"/>
        <v>3889140</v>
      </c>
      <c r="G42">
        <v>2.62</v>
      </c>
      <c r="H42">
        <f t="shared" si="3"/>
        <v>18205222.704</v>
      </c>
      <c r="I42">
        <v>28624564</v>
      </c>
      <c r="J42" s="1">
        <v>0.63600000000000001</v>
      </c>
      <c r="K42">
        <v>368</v>
      </c>
    </row>
    <row r="43" spans="1:11" x14ac:dyDescent="0.3">
      <c r="A43" s="3">
        <v>2018</v>
      </c>
      <c r="B43" s="1" t="s">
        <v>14</v>
      </c>
      <c r="C43" s="1">
        <v>1665107</v>
      </c>
      <c r="D43" s="1">
        <v>1663000</v>
      </c>
      <c r="E43" s="1">
        <v>245</v>
      </c>
      <c r="F43" s="13">
        <f t="shared" si="2"/>
        <v>595354</v>
      </c>
      <c r="G43">
        <v>1.0900000000000001</v>
      </c>
      <c r="H43">
        <f t="shared" si="3"/>
        <v>2193102.9879999999</v>
      </c>
      <c r="I43">
        <v>6125986</v>
      </c>
      <c r="J43" s="1">
        <v>0.35799999999999998</v>
      </c>
      <c r="K43">
        <v>244</v>
      </c>
    </row>
    <row r="44" spans="1:11" x14ac:dyDescent="0.3">
      <c r="A44" s="3">
        <v>2018</v>
      </c>
      <c r="B44" s="1" t="s">
        <v>15</v>
      </c>
      <c r="C44" s="1">
        <v>3020216</v>
      </c>
      <c r="D44" s="1">
        <v>12458000</v>
      </c>
      <c r="E44" s="1">
        <v>334</v>
      </c>
      <c r="F44" s="13">
        <f t="shared" si="2"/>
        <v>6154252</v>
      </c>
      <c r="G44">
        <v>0.31</v>
      </c>
      <c r="H44">
        <f t="shared" si="3"/>
        <v>19482106.721999999</v>
      </c>
      <c r="I44">
        <v>39437463</v>
      </c>
      <c r="J44" s="1">
        <v>0.49399999999999999</v>
      </c>
      <c r="K44">
        <v>348</v>
      </c>
    </row>
    <row r="45" spans="1:11" x14ac:dyDescent="0.3">
      <c r="A45" s="3">
        <v>2018</v>
      </c>
      <c r="B45" s="1" t="s">
        <v>16</v>
      </c>
      <c r="C45" s="1">
        <v>3857500</v>
      </c>
      <c r="D45" s="1">
        <v>12458000</v>
      </c>
      <c r="E45" s="1">
        <v>522</v>
      </c>
      <c r="F45" s="13">
        <f t="shared" si="2"/>
        <v>7026311.9999999991</v>
      </c>
      <c r="G45">
        <v>0.31</v>
      </c>
      <c r="H45">
        <f t="shared" si="3"/>
        <v>22242729.131999999</v>
      </c>
      <c r="I45">
        <v>39437463</v>
      </c>
      <c r="J45" s="1">
        <v>0.56399999999999995</v>
      </c>
      <c r="K45">
        <v>549</v>
      </c>
    </row>
    <row r="46" spans="1:11" x14ac:dyDescent="0.3">
      <c r="A46" s="3">
        <v>2018</v>
      </c>
      <c r="B46" s="1" t="s">
        <v>17</v>
      </c>
      <c r="C46" s="1">
        <v>811104</v>
      </c>
      <c r="D46" s="1">
        <v>6036000</v>
      </c>
      <c r="E46" s="1">
        <v>219</v>
      </c>
      <c r="F46" s="13">
        <f t="shared" si="2"/>
        <v>2360076</v>
      </c>
      <c r="G46">
        <v>1.1399999999999999</v>
      </c>
      <c r="H46">
        <f t="shared" si="3"/>
        <v>8310676.0660000006</v>
      </c>
      <c r="I46">
        <v>21254926</v>
      </c>
      <c r="J46" s="1">
        <v>0.39100000000000001</v>
      </c>
      <c r="K46">
        <v>224</v>
      </c>
    </row>
    <row r="47" spans="1:11" x14ac:dyDescent="0.3">
      <c r="A47" s="3">
        <v>2018</v>
      </c>
      <c r="B47" s="1" t="s">
        <v>18</v>
      </c>
      <c r="C47" s="1">
        <v>2850875</v>
      </c>
      <c r="D47" s="1">
        <v>1435000</v>
      </c>
      <c r="E47" s="1">
        <v>255</v>
      </c>
      <c r="F47" s="13">
        <f t="shared" si="2"/>
        <v>845215</v>
      </c>
      <c r="G47">
        <v>0.49</v>
      </c>
      <c r="H47">
        <f t="shared" si="3"/>
        <v>3421688.8909999998</v>
      </c>
      <c r="I47">
        <v>5809319</v>
      </c>
      <c r="J47" s="1">
        <v>0.58899999999999997</v>
      </c>
      <c r="K47">
        <v>288</v>
      </c>
    </row>
    <row r="48" spans="1:11" x14ac:dyDescent="0.3">
      <c r="A48" s="3">
        <v>2018</v>
      </c>
      <c r="B48" s="1" t="s">
        <v>19</v>
      </c>
      <c r="C48" s="1">
        <v>1959197</v>
      </c>
      <c r="D48" s="1">
        <v>2889000</v>
      </c>
      <c r="E48" s="1">
        <v>249</v>
      </c>
      <c r="F48" s="13">
        <f t="shared" si="2"/>
        <v>1389609</v>
      </c>
      <c r="G48">
        <v>1.05</v>
      </c>
      <c r="H48">
        <f t="shared" si="3"/>
        <v>2697814.5219999999</v>
      </c>
      <c r="I48">
        <v>5608762</v>
      </c>
      <c r="J48" s="1">
        <v>0.48099999999999998</v>
      </c>
      <c r="K48">
        <v>269</v>
      </c>
    </row>
    <row r="49" spans="1:11" x14ac:dyDescent="0.3">
      <c r="A49" s="3">
        <v>2018</v>
      </c>
      <c r="B49" s="1" t="s">
        <v>20</v>
      </c>
      <c r="C49" s="1">
        <v>2224995</v>
      </c>
      <c r="D49" s="1">
        <v>18819000</v>
      </c>
      <c r="E49" s="1">
        <v>336</v>
      </c>
      <c r="F49" s="13">
        <f t="shared" si="2"/>
        <v>8939025</v>
      </c>
      <c r="G49">
        <v>0.3</v>
      </c>
      <c r="H49">
        <f t="shared" si="3"/>
        <v>9283446.5499999989</v>
      </c>
      <c r="I49">
        <v>19544098</v>
      </c>
      <c r="J49" s="1">
        <v>0.47499999999999998</v>
      </c>
      <c r="K49">
        <v>340</v>
      </c>
    </row>
    <row r="50" spans="1:11" x14ac:dyDescent="0.3">
      <c r="A50" s="3">
        <v>2018</v>
      </c>
      <c r="B50" s="1" t="s">
        <v>21</v>
      </c>
      <c r="C50" s="1">
        <v>3482855</v>
      </c>
      <c r="D50" s="1">
        <v>18819000</v>
      </c>
      <c r="E50" s="1">
        <v>619</v>
      </c>
      <c r="F50" s="13">
        <f t="shared" si="2"/>
        <v>11611323</v>
      </c>
      <c r="G50">
        <v>0.3</v>
      </c>
      <c r="H50">
        <f t="shared" si="3"/>
        <v>12058708.466</v>
      </c>
      <c r="I50">
        <v>19544098</v>
      </c>
      <c r="J50" s="1">
        <v>0.61699999999999999</v>
      </c>
      <c r="K50">
        <v>668</v>
      </c>
    </row>
    <row r="51" spans="1:11" x14ac:dyDescent="0.3">
      <c r="A51" s="3">
        <v>2018</v>
      </c>
      <c r="B51" s="1" t="s">
        <v>22</v>
      </c>
      <c r="C51" s="1">
        <v>1573616</v>
      </c>
      <c r="D51" s="1">
        <v>421800</v>
      </c>
      <c r="E51" s="1">
        <v>210</v>
      </c>
      <c r="F51" s="13">
        <f t="shared" si="2"/>
        <v>252658.19999999998</v>
      </c>
      <c r="G51">
        <v>-0.02</v>
      </c>
      <c r="H51">
        <f t="shared" si="3"/>
        <v>23623040.336999997</v>
      </c>
      <c r="I51">
        <v>39437463</v>
      </c>
      <c r="J51" s="1">
        <v>0.59899999999999998</v>
      </c>
      <c r="K51">
        <v>218</v>
      </c>
    </row>
    <row r="52" spans="1:11" x14ac:dyDescent="0.3">
      <c r="A52" s="3">
        <v>2018</v>
      </c>
      <c r="B52" s="1" t="s">
        <v>23</v>
      </c>
      <c r="C52" s="1">
        <v>2158124</v>
      </c>
      <c r="D52" s="1">
        <v>5695000</v>
      </c>
      <c r="E52" s="1">
        <v>329</v>
      </c>
      <c r="F52" s="13">
        <f t="shared" si="2"/>
        <v>2813330</v>
      </c>
      <c r="G52">
        <v>0.55000000000000004</v>
      </c>
      <c r="H52">
        <f t="shared" si="3"/>
        <v>6327698.858</v>
      </c>
      <c r="I52">
        <v>12809107</v>
      </c>
      <c r="J52" s="1">
        <v>0.49399999999999999</v>
      </c>
      <c r="K52">
        <v>341</v>
      </c>
    </row>
    <row r="53" spans="1:11" x14ac:dyDescent="0.3">
      <c r="A53" s="3">
        <v>2018</v>
      </c>
      <c r="B53" s="1" t="s">
        <v>24</v>
      </c>
      <c r="C53" s="1">
        <v>1465316</v>
      </c>
      <c r="D53" s="1">
        <v>1718000</v>
      </c>
      <c r="E53" s="1">
        <v>258</v>
      </c>
      <c r="F53" s="13">
        <f t="shared" si="2"/>
        <v>874462</v>
      </c>
      <c r="G53">
        <v>-0.12</v>
      </c>
      <c r="H53">
        <f t="shared" si="3"/>
        <v>6519835.4630000005</v>
      </c>
      <c r="I53">
        <v>12809107</v>
      </c>
      <c r="J53" s="1">
        <v>0.50900000000000001</v>
      </c>
      <c r="K53">
        <v>254</v>
      </c>
    </row>
    <row r="54" spans="1:11" x14ac:dyDescent="0.3">
      <c r="A54" s="3">
        <v>2018</v>
      </c>
      <c r="B54" s="1" t="s">
        <v>25</v>
      </c>
      <c r="C54" s="1">
        <v>2168536</v>
      </c>
      <c r="D54" s="1">
        <v>3212000</v>
      </c>
      <c r="E54" s="1">
        <v>266</v>
      </c>
      <c r="F54" s="13">
        <f t="shared" si="2"/>
        <v>1307284</v>
      </c>
      <c r="G54">
        <v>1.01</v>
      </c>
      <c r="H54">
        <f t="shared" si="3"/>
        <v>16051047.441</v>
      </c>
      <c r="I54">
        <v>39437463</v>
      </c>
      <c r="J54" s="1">
        <v>0.40699999999999997</v>
      </c>
      <c r="K54">
        <v>277</v>
      </c>
    </row>
    <row r="55" spans="1:11" x14ac:dyDescent="0.3">
      <c r="A55" s="3">
        <v>2018</v>
      </c>
      <c r="B55" s="1" t="s">
        <v>26</v>
      </c>
      <c r="C55" s="1">
        <v>2299489</v>
      </c>
      <c r="D55" s="1">
        <v>3379000</v>
      </c>
      <c r="E55" s="1">
        <v>288</v>
      </c>
      <c r="F55" s="13">
        <f t="shared" si="2"/>
        <v>1855071.0000000002</v>
      </c>
      <c r="G55">
        <v>1.2</v>
      </c>
      <c r="H55">
        <f t="shared" si="3"/>
        <v>4132209.3570000003</v>
      </c>
      <c r="I55">
        <v>7526793</v>
      </c>
      <c r="J55" s="1">
        <v>0.54900000000000004</v>
      </c>
      <c r="K55">
        <v>320</v>
      </c>
    </row>
    <row r="56" spans="1:11" x14ac:dyDescent="0.3">
      <c r="A56" s="3">
        <v>2018</v>
      </c>
      <c r="B56" s="1" t="s">
        <v>27</v>
      </c>
      <c r="C56" s="1">
        <v>3156185</v>
      </c>
      <c r="D56" s="1">
        <v>3325000</v>
      </c>
      <c r="E56" s="1">
        <v>445</v>
      </c>
      <c r="F56" s="13">
        <f t="shared" si="2"/>
        <v>1499575</v>
      </c>
      <c r="G56">
        <v>0.15</v>
      </c>
      <c r="H56">
        <f t="shared" si="3"/>
        <v>17786295.813000001</v>
      </c>
      <c r="I56">
        <v>39437463</v>
      </c>
      <c r="J56" s="1">
        <v>0.45100000000000001</v>
      </c>
      <c r="K56">
        <v>462</v>
      </c>
    </row>
    <row r="57" spans="1:11" x14ac:dyDescent="0.3">
      <c r="A57" s="3">
        <v>2018</v>
      </c>
      <c r="B57" s="1" t="s">
        <v>28</v>
      </c>
      <c r="C57" s="1">
        <v>3403587</v>
      </c>
      <c r="D57" s="1">
        <v>2213000</v>
      </c>
      <c r="E57" s="1">
        <v>319</v>
      </c>
      <c r="F57" s="13">
        <f t="shared" si="2"/>
        <v>1201659</v>
      </c>
      <c r="G57">
        <v>0.36</v>
      </c>
      <c r="H57">
        <f t="shared" si="3"/>
        <v>3326410.398</v>
      </c>
      <c r="I57">
        <v>6125986</v>
      </c>
      <c r="J57" s="1">
        <v>0.54300000000000004</v>
      </c>
      <c r="K57">
        <v>356</v>
      </c>
    </row>
    <row r="58" spans="1:11" x14ac:dyDescent="0.3">
      <c r="A58" s="3">
        <v>2018</v>
      </c>
      <c r="B58" s="1" t="s">
        <v>29</v>
      </c>
      <c r="C58" s="1">
        <v>1154973</v>
      </c>
      <c r="D58" s="1">
        <v>2807000</v>
      </c>
      <c r="E58" s="1">
        <v>219</v>
      </c>
      <c r="F58" s="13">
        <f t="shared" si="2"/>
        <v>1560692.0000000002</v>
      </c>
      <c r="G58">
        <v>1.7</v>
      </c>
      <c r="H58">
        <f t="shared" si="3"/>
        <v>11817738.856000001</v>
      </c>
      <c r="I58">
        <v>21254926</v>
      </c>
      <c r="J58" s="1">
        <v>0.55600000000000005</v>
      </c>
      <c r="K58">
        <v>228</v>
      </c>
    </row>
    <row r="59" spans="1:11" x14ac:dyDescent="0.3">
      <c r="A59" s="3">
        <v>2018</v>
      </c>
      <c r="B59" s="1" t="s">
        <v>30</v>
      </c>
      <c r="C59" s="1">
        <v>2107107</v>
      </c>
      <c r="D59" s="1">
        <v>6099000</v>
      </c>
      <c r="E59" s="1">
        <v>311</v>
      </c>
      <c r="F59" s="13">
        <f t="shared" si="2"/>
        <v>2524986</v>
      </c>
      <c r="G59">
        <v>2.14</v>
      </c>
      <c r="H59">
        <f t="shared" si="3"/>
        <v>11850569.495999999</v>
      </c>
      <c r="I59">
        <v>28624564</v>
      </c>
      <c r="J59" s="1">
        <v>0.41399999999999998</v>
      </c>
      <c r="K59">
        <v>324</v>
      </c>
    </row>
    <row r="60" spans="1:11" x14ac:dyDescent="0.3">
      <c r="A60" s="3">
        <v>2018</v>
      </c>
      <c r="B60" s="1" t="s">
        <v>31</v>
      </c>
      <c r="C60" s="1">
        <v>2325281</v>
      </c>
      <c r="D60" s="1">
        <v>6082000</v>
      </c>
      <c r="E60" s="1">
        <v>274</v>
      </c>
      <c r="F60" s="13">
        <f t="shared" si="2"/>
        <v>2742982</v>
      </c>
      <c r="G60">
        <v>1.2</v>
      </c>
      <c r="H60">
        <f t="shared" si="3"/>
        <v>6453222.3470000001</v>
      </c>
      <c r="I60">
        <v>14308697</v>
      </c>
      <c r="J60" s="1">
        <v>0.45100000000000001</v>
      </c>
      <c r="K60">
        <v>265</v>
      </c>
    </row>
    <row r="61" spans="1:11" x14ac:dyDescent="0.3">
      <c r="A61" s="3">
        <v>2018</v>
      </c>
      <c r="B61" s="1" t="s">
        <v>32</v>
      </c>
      <c r="C61" s="1">
        <v>2529604</v>
      </c>
      <c r="D61" s="1">
        <v>5207000</v>
      </c>
      <c r="E61" s="1">
        <v>311</v>
      </c>
      <c r="F61" s="13">
        <f t="shared" si="2"/>
        <v>2634742</v>
      </c>
      <c r="G61">
        <v>1.56</v>
      </c>
      <c r="H61">
        <f t="shared" si="3"/>
        <v>3057329.4180000001</v>
      </c>
      <c r="I61">
        <v>6042153</v>
      </c>
      <c r="J61" s="1">
        <v>0.50600000000000001</v>
      </c>
      <c r="K61">
        <v>336</v>
      </c>
    </row>
    <row r="62" spans="1:11" x14ac:dyDescent="0.3">
      <c r="A62" s="4">
        <v>2017</v>
      </c>
      <c r="B62" s="5" t="s">
        <v>3</v>
      </c>
      <c r="C62">
        <v>2134375</v>
      </c>
      <c r="D62" s="1">
        <v>4263000</v>
      </c>
      <c r="E62" s="1">
        <v>253</v>
      </c>
      <c r="F62" s="13">
        <f t="shared" si="2"/>
        <v>2446962</v>
      </c>
      <c r="G62">
        <v>2.25</v>
      </c>
      <c r="H62">
        <f t="shared" si="3"/>
        <v>4045602.5119999996</v>
      </c>
      <c r="I62">
        <v>7048088</v>
      </c>
      <c r="J62" s="5">
        <v>0.57399999999999995</v>
      </c>
      <c r="K62">
        <v>275</v>
      </c>
    </row>
    <row r="63" spans="1:11" x14ac:dyDescent="0.3">
      <c r="A63" s="4">
        <v>2017</v>
      </c>
      <c r="B63" s="5" t="s">
        <v>4</v>
      </c>
      <c r="C63">
        <v>2505252</v>
      </c>
      <c r="D63" s="1">
        <v>5432000</v>
      </c>
      <c r="E63" s="1">
        <v>375</v>
      </c>
      <c r="F63" s="13">
        <f t="shared" si="2"/>
        <v>2411808</v>
      </c>
      <c r="G63">
        <v>2.59</v>
      </c>
      <c r="H63">
        <f t="shared" si="3"/>
        <v>4625161.7640000004</v>
      </c>
      <c r="I63">
        <v>10417031</v>
      </c>
      <c r="J63" s="5">
        <v>0.44400000000000001</v>
      </c>
      <c r="K63">
        <v>336</v>
      </c>
    </row>
    <row r="64" spans="1:11" x14ac:dyDescent="0.3">
      <c r="A64" s="4">
        <v>2017</v>
      </c>
      <c r="B64" s="5" t="s">
        <v>5</v>
      </c>
      <c r="C64">
        <v>2028424</v>
      </c>
      <c r="D64" s="1">
        <v>2301000</v>
      </c>
      <c r="E64" s="1">
        <v>253</v>
      </c>
      <c r="F64" s="13">
        <f t="shared" si="2"/>
        <v>1065363</v>
      </c>
      <c r="G64">
        <v>0.61</v>
      </c>
      <c r="H64">
        <f t="shared" si="3"/>
        <v>2791050.1180000002</v>
      </c>
      <c r="I64">
        <v>6028186</v>
      </c>
      <c r="J64" s="5">
        <v>0.46300000000000002</v>
      </c>
      <c r="K64">
        <v>252</v>
      </c>
    </row>
    <row r="65" spans="1:11" x14ac:dyDescent="0.3">
      <c r="A65" s="4">
        <v>2017</v>
      </c>
      <c r="B65" s="5" t="s">
        <v>6</v>
      </c>
      <c r="C65">
        <v>2917678</v>
      </c>
      <c r="D65" s="1">
        <v>4292000</v>
      </c>
      <c r="E65" s="1">
        <v>434</v>
      </c>
      <c r="F65" s="13">
        <f t="shared" si="2"/>
        <v>2446440</v>
      </c>
      <c r="G65">
        <v>0.35</v>
      </c>
      <c r="H65">
        <f t="shared" si="3"/>
        <v>3912229.1999999997</v>
      </c>
      <c r="I65">
        <v>6863560</v>
      </c>
      <c r="J65" s="5">
        <v>0.56999999999999995</v>
      </c>
      <c r="K65">
        <v>453</v>
      </c>
    </row>
    <row r="66" spans="1:11" x14ac:dyDescent="0.3">
      <c r="A66" s="4">
        <v>2017</v>
      </c>
      <c r="B66" s="5" t="s">
        <v>7</v>
      </c>
      <c r="C66">
        <v>3199562</v>
      </c>
      <c r="D66" s="1">
        <v>8833000</v>
      </c>
      <c r="E66" s="1">
        <v>434</v>
      </c>
      <c r="F66" s="13">
        <f t="shared" ref="F66:F91" si="4">J66*D66</f>
        <v>5017144</v>
      </c>
      <c r="G66">
        <v>0.36</v>
      </c>
      <c r="H66">
        <f t="shared" ref="H66:H91" si="5">J66*I66</f>
        <v>7258979.2239999995</v>
      </c>
      <c r="I66">
        <v>12779893</v>
      </c>
      <c r="J66" s="5">
        <v>0.56799999999999995</v>
      </c>
      <c r="K66">
        <v>457</v>
      </c>
    </row>
    <row r="67" spans="1:11" x14ac:dyDescent="0.3">
      <c r="A67" s="4">
        <v>2017</v>
      </c>
      <c r="B67" s="5" t="s">
        <v>8</v>
      </c>
      <c r="C67">
        <v>1629470</v>
      </c>
      <c r="D67" s="1">
        <v>8833000</v>
      </c>
      <c r="E67" s="1">
        <v>269</v>
      </c>
      <c r="F67" s="13">
        <f t="shared" si="4"/>
        <v>3656862</v>
      </c>
      <c r="G67">
        <v>0.36</v>
      </c>
      <c r="H67">
        <f t="shared" si="5"/>
        <v>5290875.7019999996</v>
      </c>
      <c r="I67">
        <v>12779893</v>
      </c>
      <c r="J67" s="5">
        <v>0.41399999999999998</v>
      </c>
      <c r="K67">
        <v>266</v>
      </c>
    </row>
    <row r="68" spans="1:11" x14ac:dyDescent="0.3">
      <c r="A68" s="4">
        <v>2017</v>
      </c>
      <c r="B68" s="5" t="s">
        <v>9</v>
      </c>
      <c r="C68">
        <v>1836917</v>
      </c>
      <c r="D68" s="1">
        <v>1719000</v>
      </c>
      <c r="E68" s="1">
        <v>229</v>
      </c>
      <c r="F68" s="13">
        <f t="shared" si="4"/>
        <v>721980</v>
      </c>
      <c r="G68">
        <v>0.76</v>
      </c>
      <c r="H68">
        <f t="shared" si="5"/>
        <v>4899596.5199999996</v>
      </c>
      <c r="I68">
        <v>11665706</v>
      </c>
      <c r="J68" s="5">
        <v>0.42</v>
      </c>
      <c r="K68">
        <v>243</v>
      </c>
    </row>
    <row r="69" spans="1:11" x14ac:dyDescent="0.3">
      <c r="A69" s="4">
        <v>2017</v>
      </c>
      <c r="B69" s="5" t="s">
        <v>10</v>
      </c>
      <c r="C69">
        <v>2048138</v>
      </c>
      <c r="D69" s="1">
        <v>1776000</v>
      </c>
      <c r="E69" s="1">
        <v>271</v>
      </c>
      <c r="F69" s="13">
        <f t="shared" si="4"/>
        <v>1118880</v>
      </c>
      <c r="G69">
        <v>-0.06</v>
      </c>
      <c r="H69">
        <f t="shared" si="5"/>
        <v>7349394.7800000003</v>
      </c>
      <c r="I69">
        <v>11665706</v>
      </c>
      <c r="J69" s="5">
        <v>0.63</v>
      </c>
      <c r="K69">
        <v>274</v>
      </c>
    </row>
    <row r="70" spans="1:11" x14ac:dyDescent="0.3">
      <c r="A70" s="4">
        <v>2017</v>
      </c>
      <c r="B70" s="5" t="s">
        <v>11</v>
      </c>
      <c r="C70">
        <v>2953650</v>
      </c>
      <c r="D70" s="1">
        <v>2704000</v>
      </c>
      <c r="E70" s="1">
        <v>249</v>
      </c>
      <c r="F70" s="13">
        <f t="shared" si="4"/>
        <v>1452048</v>
      </c>
      <c r="G70">
        <v>1.81</v>
      </c>
      <c r="H70">
        <f t="shared" si="5"/>
        <v>3016555.077</v>
      </c>
      <c r="I70">
        <v>5617421</v>
      </c>
      <c r="J70" s="5">
        <v>0.53700000000000003</v>
      </c>
      <c r="K70">
        <v>266</v>
      </c>
    </row>
    <row r="71" spans="1:11" x14ac:dyDescent="0.3">
      <c r="A71" s="4">
        <v>2017</v>
      </c>
      <c r="B71" s="5" t="s">
        <v>12</v>
      </c>
      <c r="C71">
        <v>2321599</v>
      </c>
      <c r="D71" s="1">
        <v>3616000</v>
      </c>
      <c r="E71" s="1">
        <v>275</v>
      </c>
      <c r="F71" s="13">
        <f t="shared" si="4"/>
        <v>1428320</v>
      </c>
      <c r="G71">
        <v>-0.44</v>
      </c>
      <c r="H71">
        <f t="shared" si="5"/>
        <v>3940817.04</v>
      </c>
      <c r="I71">
        <v>9976752</v>
      </c>
      <c r="J71" s="5">
        <v>0.39500000000000002</v>
      </c>
      <c r="K71">
        <v>277</v>
      </c>
    </row>
    <row r="72" spans="1:11" x14ac:dyDescent="0.3">
      <c r="A72" s="4">
        <v>2017</v>
      </c>
      <c r="B72" s="5" t="s">
        <v>13</v>
      </c>
      <c r="C72">
        <v>2403671</v>
      </c>
      <c r="D72" s="1">
        <v>5959000</v>
      </c>
      <c r="E72" s="1">
        <v>299</v>
      </c>
      <c r="F72" s="13">
        <f t="shared" si="4"/>
        <v>3712457</v>
      </c>
      <c r="G72">
        <v>2.62</v>
      </c>
      <c r="H72">
        <f t="shared" si="5"/>
        <v>17625307.952</v>
      </c>
      <c r="I72">
        <v>28291024</v>
      </c>
      <c r="J72" s="5">
        <v>0.623</v>
      </c>
      <c r="K72">
        <v>347</v>
      </c>
    </row>
    <row r="73" spans="1:11" x14ac:dyDescent="0.3">
      <c r="A73" s="4">
        <v>2017</v>
      </c>
      <c r="B73" s="5" t="s">
        <v>14</v>
      </c>
      <c r="C73">
        <v>2220370</v>
      </c>
      <c r="D73" s="1">
        <v>1645000</v>
      </c>
      <c r="E73" s="1">
        <v>246</v>
      </c>
      <c r="F73" s="13">
        <f t="shared" si="4"/>
        <v>812630</v>
      </c>
      <c r="G73">
        <v>1.1100000000000001</v>
      </c>
      <c r="H73">
        <f t="shared" si="5"/>
        <v>3019022.7080000001</v>
      </c>
      <c r="I73">
        <v>6111382</v>
      </c>
      <c r="J73" s="5">
        <v>0.49399999999999999</v>
      </c>
      <c r="K73">
        <v>245</v>
      </c>
    </row>
    <row r="74" spans="1:11" x14ac:dyDescent="0.3">
      <c r="A74" s="4">
        <v>2017</v>
      </c>
      <c r="B74" s="5" t="s">
        <v>15</v>
      </c>
      <c r="C74">
        <v>3019585</v>
      </c>
      <c r="D74" s="1">
        <v>12420000</v>
      </c>
      <c r="E74" s="1">
        <v>350</v>
      </c>
      <c r="F74" s="13">
        <f t="shared" si="4"/>
        <v>6135480</v>
      </c>
      <c r="G74">
        <v>0.3</v>
      </c>
      <c r="H74">
        <f t="shared" si="5"/>
        <v>19432865.789999999</v>
      </c>
      <c r="I74">
        <v>39337785</v>
      </c>
      <c r="J74" s="5">
        <v>0.49399999999999999</v>
      </c>
      <c r="K74">
        <v>334</v>
      </c>
    </row>
    <row r="75" spans="1:11" x14ac:dyDescent="0.3">
      <c r="A75" s="4">
        <v>2017</v>
      </c>
      <c r="B75" s="5" t="s">
        <v>16</v>
      </c>
      <c r="C75">
        <v>3765856</v>
      </c>
      <c r="D75" s="1">
        <v>12420000</v>
      </c>
      <c r="E75" s="15">
        <v>462</v>
      </c>
      <c r="F75" s="13">
        <f t="shared" si="4"/>
        <v>7973640</v>
      </c>
      <c r="G75">
        <v>0.3</v>
      </c>
      <c r="H75">
        <f t="shared" si="5"/>
        <v>25254857.969999999</v>
      </c>
      <c r="I75">
        <v>39337785</v>
      </c>
      <c r="J75" s="5">
        <v>0.64200000000000002</v>
      </c>
      <c r="K75">
        <v>522</v>
      </c>
    </row>
    <row r="76" spans="1:11" x14ac:dyDescent="0.3">
      <c r="A76" s="4">
        <v>2017</v>
      </c>
      <c r="B76" s="5" t="s">
        <v>17</v>
      </c>
      <c r="C76">
        <v>1583014</v>
      </c>
      <c r="D76" s="1">
        <v>5968000</v>
      </c>
      <c r="E76" s="1">
        <v>206</v>
      </c>
      <c r="F76" s="13">
        <f t="shared" si="4"/>
        <v>2834800</v>
      </c>
      <c r="G76">
        <v>1.1200000000000001</v>
      </c>
      <c r="H76">
        <f t="shared" si="5"/>
        <v>9964117.2750000004</v>
      </c>
      <c r="I76">
        <v>20977089</v>
      </c>
      <c r="J76" s="5">
        <v>0.47499999999999998</v>
      </c>
      <c r="K76">
        <v>219</v>
      </c>
    </row>
    <row r="77" spans="1:11" x14ac:dyDescent="0.3">
      <c r="A77" s="4">
        <v>2017</v>
      </c>
      <c r="B77" s="5" t="s">
        <v>18</v>
      </c>
      <c r="C77">
        <v>2627705</v>
      </c>
      <c r="D77" s="1">
        <v>1428000</v>
      </c>
      <c r="E77" s="1">
        <v>239</v>
      </c>
      <c r="F77" s="13">
        <f t="shared" si="4"/>
        <v>758268</v>
      </c>
      <c r="G77">
        <v>0.56000000000000005</v>
      </c>
      <c r="H77">
        <f t="shared" si="5"/>
        <v>3076161.057</v>
      </c>
      <c r="I77">
        <v>5793147</v>
      </c>
      <c r="J77" s="5">
        <v>0.53100000000000003</v>
      </c>
      <c r="K77">
        <v>255</v>
      </c>
    </row>
    <row r="78" spans="1:11" x14ac:dyDescent="0.3">
      <c r="A78" s="4">
        <v>2017</v>
      </c>
      <c r="B78" s="5" t="s">
        <v>19</v>
      </c>
      <c r="C78">
        <v>2051279</v>
      </c>
      <c r="D78" s="1">
        <v>2859000</v>
      </c>
      <c r="E78" s="1">
        <v>241</v>
      </c>
      <c r="F78" s="13">
        <f t="shared" si="4"/>
        <v>1500975</v>
      </c>
      <c r="G78">
        <v>1.06</v>
      </c>
      <c r="H78">
        <f t="shared" si="5"/>
        <v>2923873.5750000002</v>
      </c>
      <c r="I78">
        <v>5569283</v>
      </c>
      <c r="J78" s="5">
        <v>0.52500000000000002</v>
      </c>
      <c r="K78">
        <v>249</v>
      </c>
    </row>
    <row r="79" spans="1:11" x14ac:dyDescent="0.3">
      <c r="A79" s="4">
        <v>2017</v>
      </c>
      <c r="B79" s="5" t="s">
        <v>20</v>
      </c>
      <c r="C79">
        <v>2460622</v>
      </c>
      <c r="D79" s="1">
        <v>18762000</v>
      </c>
      <c r="E79" s="1">
        <v>332</v>
      </c>
      <c r="F79" s="13">
        <f t="shared" si="4"/>
        <v>8105184</v>
      </c>
      <c r="G79">
        <v>0.3</v>
      </c>
      <c r="H79">
        <f t="shared" si="5"/>
        <v>8464542.7679999992</v>
      </c>
      <c r="I79">
        <v>19593849</v>
      </c>
      <c r="J79" s="5">
        <v>0.432</v>
      </c>
      <c r="K79">
        <v>336</v>
      </c>
    </row>
    <row r="80" spans="1:11" x14ac:dyDescent="0.3">
      <c r="A80" s="4">
        <v>2017</v>
      </c>
      <c r="B80" s="5" t="s">
        <v>21</v>
      </c>
      <c r="C80">
        <v>3154938</v>
      </c>
      <c r="D80" s="1">
        <v>18762000</v>
      </c>
      <c r="E80" s="1">
        <v>527</v>
      </c>
      <c r="F80" s="13">
        <f t="shared" si="4"/>
        <v>10544244.000000002</v>
      </c>
      <c r="G80">
        <v>0.3</v>
      </c>
      <c r="H80">
        <f t="shared" si="5"/>
        <v>11011743.138</v>
      </c>
      <c r="I80">
        <v>19593849</v>
      </c>
      <c r="J80" s="5">
        <v>0.56200000000000006</v>
      </c>
      <c r="K80">
        <v>619</v>
      </c>
    </row>
    <row r="81" spans="1:11" x14ac:dyDescent="0.3">
      <c r="A81" s="4">
        <v>2017</v>
      </c>
      <c r="B81" s="5" t="s">
        <v>22</v>
      </c>
      <c r="C81">
        <v>1475721</v>
      </c>
      <c r="D81" s="1">
        <v>421900</v>
      </c>
      <c r="E81" s="1">
        <v>216</v>
      </c>
      <c r="F81" s="13">
        <f t="shared" si="4"/>
        <v>195339.7</v>
      </c>
      <c r="G81">
        <v>0.1</v>
      </c>
      <c r="H81">
        <f t="shared" si="5"/>
        <v>18213394.455000002</v>
      </c>
      <c r="I81">
        <v>39337785</v>
      </c>
      <c r="J81" s="5">
        <v>0.46300000000000002</v>
      </c>
      <c r="K81">
        <v>210</v>
      </c>
    </row>
    <row r="82" spans="1:11" x14ac:dyDescent="0.3">
      <c r="A82" s="4">
        <v>2017</v>
      </c>
      <c r="B82" s="5" t="s">
        <v>23</v>
      </c>
      <c r="C82">
        <v>1905354</v>
      </c>
      <c r="D82" s="1">
        <v>5664000</v>
      </c>
      <c r="E82" s="1">
        <v>325</v>
      </c>
      <c r="F82" s="13">
        <f t="shared" si="4"/>
        <v>2305248</v>
      </c>
      <c r="G82">
        <v>0.55000000000000004</v>
      </c>
      <c r="H82">
        <f t="shared" si="5"/>
        <v>5207434.3530000001</v>
      </c>
      <c r="I82">
        <v>12794679</v>
      </c>
      <c r="J82" s="5">
        <v>0.40699999999999997</v>
      </c>
      <c r="K82">
        <v>329</v>
      </c>
    </row>
    <row r="83" spans="1:11" x14ac:dyDescent="0.3">
      <c r="A83" s="4">
        <v>2017</v>
      </c>
      <c r="B83" s="5" t="s">
        <v>24</v>
      </c>
      <c r="C83">
        <v>1919447</v>
      </c>
      <c r="D83" s="1">
        <v>1720000</v>
      </c>
      <c r="E83" s="1">
        <v>265</v>
      </c>
      <c r="F83" s="13">
        <f t="shared" si="4"/>
        <v>796360</v>
      </c>
      <c r="G83">
        <v>-0.12</v>
      </c>
      <c r="H83">
        <f t="shared" si="5"/>
        <v>5923936.3770000003</v>
      </c>
      <c r="I83">
        <v>12794679</v>
      </c>
      <c r="J83" s="5">
        <v>0.46300000000000002</v>
      </c>
      <c r="K83">
        <v>258</v>
      </c>
    </row>
    <row r="84" spans="1:11" x14ac:dyDescent="0.3">
      <c r="A84" s="4">
        <v>2017</v>
      </c>
      <c r="B84" s="5" t="s">
        <v>25</v>
      </c>
      <c r="C84">
        <v>2138491</v>
      </c>
      <c r="D84" s="1">
        <v>3180000</v>
      </c>
      <c r="E84" s="1">
        <v>259</v>
      </c>
      <c r="F84" s="13">
        <f t="shared" si="4"/>
        <v>1392840</v>
      </c>
      <c r="G84">
        <v>1.02</v>
      </c>
      <c r="H84">
        <f t="shared" si="5"/>
        <v>17229949.829999998</v>
      </c>
      <c r="I84">
        <v>39337785</v>
      </c>
      <c r="J84" s="5">
        <v>0.438</v>
      </c>
      <c r="K84">
        <v>266</v>
      </c>
    </row>
    <row r="85" spans="1:11" x14ac:dyDescent="0.3">
      <c r="A85" s="4">
        <v>2017</v>
      </c>
      <c r="B85" s="5" t="s">
        <v>26</v>
      </c>
      <c r="C85">
        <v>2135445</v>
      </c>
      <c r="D85" s="1">
        <v>3339000</v>
      </c>
      <c r="E85" s="1">
        <v>289</v>
      </c>
      <c r="F85" s="13">
        <f t="shared" si="4"/>
        <v>1606059</v>
      </c>
      <c r="G85">
        <v>1.21</v>
      </c>
      <c r="H85">
        <f t="shared" si="5"/>
        <v>3572844.4309999999</v>
      </c>
      <c r="I85">
        <v>7427951</v>
      </c>
      <c r="J85" s="5">
        <v>0.48099999999999998</v>
      </c>
      <c r="K85">
        <v>288</v>
      </c>
    </row>
    <row r="86" spans="1:11" x14ac:dyDescent="0.3">
      <c r="A86" s="4">
        <v>2017</v>
      </c>
      <c r="B86" s="5" t="s">
        <v>27</v>
      </c>
      <c r="C86">
        <v>3303652</v>
      </c>
      <c r="D86" s="1">
        <v>3320000</v>
      </c>
      <c r="E86" s="1">
        <v>428</v>
      </c>
      <c r="F86" s="13">
        <f t="shared" si="4"/>
        <v>1311400</v>
      </c>
      <c r="G86">
        <v>0.15</v>
      </c>
      <c r="H86">
        <f t="shared" si="5"/>
        <v>15538425.075000001</v>
      </c>
      <c r="I86">
        <v>39337785</v>
      </c>
      <c r="J86" s="5">
        <v>0.39500000000000002</v>
      </c>
      <c r="K86">
        <v>445</v>
      </c>
    </row>
    <row r="87" spans="1:11" x14ac:dyDescent="0.3">
      <c r="A87" s="4">
        <v>2017</v>
      </c>
      <c r="B87" s="5" t="s">
        <v>28</v>
      </c>
      <c r="C87">
        <v>3448337</v>
      </c>
      <c r="D87" s="1">
        <v>2205000</v>
      </c>
      <c r="E87" s="1">
        <v>310</v>
      </c>
      <c r="F87" s="13">
        <f t="shared" si="4"/>
        <v>1128960</v>
      </c>
      <c r="G87">
        <v>0.32</v>
      </c>
      <c r="H87">
        <f t="shared" si="5"/>
        <v>3129027.5840000003</v>
      </c>
      <c r="I87">
        <v>6111382</v>
      </c>
      <c r="J87" s="5">
        <v>0.51200000000000001</v>
      </c>
      <c r="K87">
        <v>319</v>
      </c>
    </row>
    <row r="88" spans="1:11" x14ac:dyDescent="0.3">
      <c r="A88" s="4">
        <v>2017</v>
      </c>
      <c r="B88" s="5" t="s">
        <v>29</v>
      </c>
      <c r="C88">
        <v>1253619</v>
      </c>
      <c r="D88" s="1">
        <v>2760000</v>
      </c>
      <c r="E88" s="1">
        <v>205</v>
      </c>
      <c r="F88" s="13">
        <f t="shared" si="4"/>
        <v>1363440</v>
      </c>
      <c r="G88">
        <v>1.69</v>
      </c>
      <c r="H88">
        <f t="shared" si="5"/>
        <v>10362681.966</v>
      </c>
      <c r="I88">
        <v>20977089</v>
      </c>
      <c r="J88" s="5">
        <v>0.49399999999999999</v>
      </c>
      <c r="K88">
        <v>219</v>
      </c>
    </row>
    <row r="89" spans="1:11" x14ac:dyDescent="0.3">
      <c r="A89" s="4">
        <v>2017</v>
      </c>
      <c r="B89" s="5" t="s">
        <v>30</v>
      </c>
      <c r="C89">
        <v>2507760</v>
      </c>
      <c r="D89" s="1">
        <v>5971000</v>
      </c>
      <c r="E89" s="1">
        <v>298</v>
      </c>
      <c r="F89" s="13">
        <f t="shared" si="4"/>
        <v>2872051</v>
      </c>
      <c r="G89">
        <v>2.14</v>
      </c>
      <c r="H89">
        <f t="shared" si="5"/>
        <v>13607982.544</v>
      </c>
      <c r="I89">
        <v>28291024</v>
      </c>
      <c r="J89" s="5">
        <v>0.48099999999999998</v>
      </c>
      <c r="K89">
        <v>311</v>
      </c>
    </row>
    <row r="90" spans="1:11" x14ac:dyDescent="0.3">
      <c r="A90" s="4">
        <v>2017</v>
      </c>
      <c r="B90" s="5" t="s">
        <v>31</v>
      </c>
      <c r="C90">
        <v>3203886</v>
      </c>
      <c r="D90" s="1">
        <v>6010000</v>
      </c>
      <c r="E90" s="1">
        <v>278</v>
      </c>
      <c r="F90" s="13">
        <f t="shared" si="4"/>
        <v>2818690</v>
      </c>
      <c r="G90">
        <v>1.21</v>
      </c>
      <c r="H90">
        <f t="shared" si="5"/>
        <v>6598896.1289999997</v>
      </c>
      <c r="I90">
        <v>14070141</v>
      </c>
      <c r="J90" s="5">
        <v>0.46899999999999997</v>
      </c>
      <c r="K90">
        <v>274</v>
      </c>
    </row>
    <row r="91" spans="1:11" x14ac:dyDescent="0.3">
      <c r="A91" s="4">
        <v>2017</v>
      </c>
      <c r="B91" s="5" t="s">
        <v>32</v>
      </c>
      <c r="C91">
        <v>2524980</v>
      </c>
      <c r="D91" s="1">
        <v>5127000</v>
      </c>
      <c r="E91" s="1">
        <v>304</v>
      </c>
      <c r="F91" s="13">
        <f t="shared" si="4"/>
        <v>3071073</v>
      </c>
      <c r="G91">
        <v>1.54</v>
      </c>
      <c r="H91">
        <f t="shared" si="5"/>
        <v>3610883.4139999999</v>
      </c>
      <c r="I91">
        <v>6028186</v>
      </c>
      <c r="J91" s="5">
        <v>0.59899999999999998</v>
      </c>
      <c r="K91">
        <v>311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5F6C-49BB-43E2-95E8-04E7753981F7}">
  <dimension ref="A1:I118"/>
  <sheetViews>
    <sheetView topLeftCell="B1" zoomScale="72" workbookViewId="0">
      <selection activeCell="N18" sqref="N18"/>
    </sheetView>
  </sheetViews>
  <sheetFormatPr defaultRowHeight="15.6" x14ac:dyDescent="0.3"/>
  <cols>
    <col min="1" max="1" width="16.59765625" customWidth="1"/>
    <col min="2" max="2" width="11.5" customWidth="1"/>
    <col min="3" max="3" width="14.796875" customWidth="1"/>
    <col min="4" max="4" width="8.8984375" bestFit="1" customWidth="1"/>
    <col min="5" max="5" width="12" bestFit="1" customWidth="1"/>
    <col min="6" max="6" width="12.69921875" bestFit="1" customWidth="1"/>
    <col min="7" max="7" width="11.8984375" bestFit="1" customWidth="1"/>
    <col min="8" max="8" width="12.5" bestFit="1" customWidth="1"/>
    <col min="9" max="9" width="12" bestFit="1" customWidth="1"/>
  </cols>
  <sheetData>
    <row r="1" spans="1:9" x14ac:dyDescent="0.3">
      <c r="A1" t="s">
        <v>39</v>
      </c>
      <c r="C1" s="16" t="s">
        <v>78</v>
      </c>
    </row>
    <row r="2" spans="1:9" ht="16.2" thickBot="1" x14ac:dyDescent="0.35"/>
    <row r="3" spans="1:9" x14ac:dyDescent="0.3">
      <c r="A3" s="11" t="s">
        <v>40</v>
      </c>
      <c r="B3" s="11"/>
    </row>
    <row r="4" spans="1:9" x14ac:dyDescent="0.3">
      <c r="A4" t="s">
        <v>41</v>
      </c>
      <c r="B4">
        <v>0.96623914225386065</v>
      </c>
    </row>
    <row r="5" spans="1:9" ht="16.2" thickBot="1" x14ac:dyDescent="0.35">
      <c r="A5" t="s">
        <v>42</v>
      </c>
      <c r="B5">
        <v>0.93361808002347635</v>
      </c>
      <c r="C5" s="9"/>
    </row>
    <row r="6" spans="1:9" x14ac:dyDescent="0.3">
      <c r="A6" t="s">
        <v>43</v>
      </c>
      <c r="B6">
        <v>0.92966677526296893</v>
      </c>
    </row>
    <row r="7" spans="1:9" x14ac:dyDescent="0.3">
      <c r="A7" t="s">
        <v>44</v>
      </c>
      <c r="B7">
        <v>27.329013127071228</v>
      </c>
    </row>
    <row r="8" spans="1:9" ht="16.2" thickBot="1" x14ac:dyDescent="0.35">
      <c r="A8" s="9" t="s">
        <v>45</v>
      </c>
      <c r="B8" s="9">
        <v>90</v>
      </c>
    </row>
    <row r="10" spans="1:9" ht="16.2" thickBot="1" x14ac:dyDescent="0.35">
      <c r="A10" t="s">
        <v>46</v>
      </c>
    </row>
    <row r="11" spans="1:9" x14ac:dyDescent="0.3">
      <c r="A11" s="10"/>
      <c r="B11" s="10" t="s">
        <v>51</v>
      </c>
      <c r="C11" s="10" t="s">
        <v>52</v>
      </c>
      <c r="D11" s="10" t="s">
        <v>53</v>
      </c>
      <c r="E11" s="10" t="s">
        <v>54</v>
      </c>
      <c r="F11" s="10" t="s">
        <v>55</v>
      </c>
    </row>
    <row r="12" spans="1:9" x14ac:dyDescent="0.3">
      <c r="A12" t="s">
        <v>47</v>
      </c>
      <c r="B12">
        <v>5</v>
      </c>
      <c r="C12">
        <v>882361.6590415868</v>
      </c>
      <c r="D12">
        <v>176472.33180831737</v>
      </c>
      <c r="E12">
        <v>236.28095948326595</v>
      </c>
      <c r="F12">
        <v>6.4975169069260963E-48</v>
      </c>
    </row>
    <row r="13" spans="1:9" x14ac:dyDescent="0.3">
      <c r="A13" t="s">
        <v>48</v>
      </c>
      <c r="B13">
        <v>84</v>
      </c>
      <c r="C13">
        <v>62737.496513969047</v>
      </c>
      <c r="D13">
        <v>746.87495849963148</v>
      </c>
    </row>
    <row r="14" spans="1:9" ht="16.2" thickBot="1" x14ac:dyDescent="0.35">
      <c r="A14" s="9" t="s">
        <v>49</v>
      </c>
      <c r="B14" s="9">
        <v>89</v>
      </c>
      <c r="C14" s="9">
        <v>945099.15555555583</v>
      </c>
      <c r="D14" s="9"/>
      <c r="E14" s="9"/>
      <c r="F14" s="9"/>
    </row>
    <row r="15" spans="1:9" ht="16.2" thickBot="1" x14ac:dyDescent="0.35"/>
    <row r="16" spans="1:9" x14ac:dyDescent="0.3">
      <c r="A16" s="10"/>
      <c r="B16" s="10" t="s">
        <v>56</v>
      </c>
      <c r="C16" s="10" t="s">
        <v>44</v>
      </c>
      <c r="D16" s="10" t="s">
        <v>57</v>
      </c>
      <c r="E16" s="10" t="s">
        <v>58</v>
      </c>
      <c r="F16" s="10" t="s">
        <v>59</v>
      </c>
      <c r="G16" s="10" t="s">
        <v>60</v>
      </c>
      <c r="H16" s="10" t="s">
        <v>61</v>
      </c>
      <c r="I16" s="10" t="s">
        <v>62</v>
      </c>
    </row>
    <row r="17" spans="1:9" x14ac:dyDescent="0.3">
      <c r="A17" t="s">
        <v>50</v>
      </c>
      <c r="B17">
        <v>9.3096632811466762</v>
      </c>
      <c r="C17">
        <v>14.633798989058052</v>
      </c>
      <c r="D17">
        <v>0.63617542431105378</v>
      </c>
      <c r="E17">
        <v>0.52639174709004455</v>
      </c>
      <c r="F17">
        <v>-19.791250853073535</v>
      </c>
      <c r="G17">
        <v>38.410577415366888</v>
      </c>
      <c r="H17">
        <v>-19.791250853073535</v>
      </c>
      <c r="I17">
        <v>38.410577415366888</v>
      </c>
    </row>
    <row r="18" spans="1:9" x14ac:dyDescent="0.3">
      <c r="A18" t="s">
        <v>37</v>
      </c>
      <c r="B18">
        <v>9.687367104678137E-6</v>
      </c>
      <c r="C18">
        <v>5.9439819550085678E-6</v>
      </c>
      <c r="D18">
        <v>1.6297773408472895</v>
      </c>
      <c r="E18">
        <v>0.10689307472375099</v>
      </c>
      <c r="F18">
        <v>-2.1328928713810797E-6</v>
      </c>
      <c r="G18">
        <v>2.1507627080737355E-5</v>
      </c>
      <c r="H18">
        <v>-2.1328928713810797E-6</v>
      </c>
      <c r="I18">
        <v>2.1507627080737355E-5</v>
      </c>
    </row>
    <row r="19" spans="1:9" x14ac:dyDescent="0.3">
      <c r="A19" t="s">
        <v>68</v>
      </c>
      <c r="B19">
        <v>-5.2271270663272702</v>
      </c>
      <c r="C19">
        <v>4.0112125862055619</v>
      </c>
      <c r="D19">
        <v>-1.3031289052849508</v>
      </c>
      <c r="E19">
        <v>0.1960915350155705</v>
      </c>
      <c r="F19">
        <v>-13.203863191550289</v>
      </c>
      <c r="G19">
        <v>2.7496090588957482</v>
      </c>
      <c r="H19">
        <v>-13.203863191550289</v>
      </c>
      <c r="I19">
        <v>2.7496090588957482</v>
      </c>
    </row>
    <row r="20" spans="1:9" x14ac:dyDescent="0.3">
      <c r="A20" t="s">
        <v>33</v>
      </c>
      <c r="B20">
        <v>-8.3684088091713263E-6</v>
      </c>
      <c r="C20">
        <v>2.9977777932432401E-6</v>
      </c>
      <c r="D20">
        <v>-2.7915373941434467</v>
      </c>
      <c r="E20">
        <v>6.4926265894615139E-3</v>
      </c>
      <c r="F20">
        <v>-1.4329818708259944E-5</v>
      </c>
      <c r="G20">
        <v>-2.4069989100827082E-6</v>
      </c>
      <c r="H20">
        <v>-1.4329818708259944E-5</v>
      </c>
      <c r="I20">
        <v>-2.4069989100827082E-6</v>
      </c>
    </row>
    <row r="21" spans="1:9" x14ac:dyDescent="0.3">
      <c r="A21" t="s">
        <v>38</v>
      </c>
      <c r="B21">
        <v>0.94317603107578152</v>
      </c>
      <c r="C21">
        <v>5.7321395689129799E-2</v>
      </c>
      <c r="D21">
        <v>16.454170728690784</v>
      </c>
      <c r="E21">
        <v>5.2378182825792355E-28</v>
      </c>
      <c r="F21">
        <v>0.82918614948383818</v>
      </c>
      <c r="G21">
        <v>1.0571659126677249</v>
      </c>
      <c r="H21">
        <v>0.82918614948383818</v>
      </c>
      <c r="I21">
        <v>1.0571659126677249</v>
      </c>
    </row>
    <row r="22" spans="1:9" ht="16.2" thickBot="1" x14ac:dyDescent="0.35">
      <c r="A22" s="9" t="s">
        <v>69</v>
      </c>
      <c r="B22" s="9">
        <v>1.9695499387332339E-5</v>
      </c>
      <c r="C22" s="9">
        <v>5.5912057740933201E-6</v>
      </c>
      <c r="D22" s="9">
        <v>3.5225853211467961</v>
      </c>
      <c r="E22" s="9">
        <v>6.9389917288638814E-4</v>
      </c>
      <c r="F22" s="9">
        <v>8.5767735349199562E-6</v>
      </c>
      <c r="G22" s="9">
        <v>3.0814225239744723E-5</v>
      </c>
      <c r="H22" s="9">
        <v>8.5767735349199562E-6</v>
      </c>
      <c r="I22" s="9">
        <v>3.0814225239744723E-5</v>
      </c>
    </row>
    <row r="26" spans="1:9" x14ac:dyDescent="0.3">
      <c r="A26" t="s">
        <v>63</v>
      </c>
    </row>
    <row r="27" spans="1:9" ht="16.2" thickBot="1" x14ac:dyDescent="0.35"/>
    <row r="28" spans="1:9" x14ac:dyDescent="0.3">
      <c r="A28" s="10" t="s">
        <v>64</v>
      </c>
      <c r="B28" s="10" t="s">
        <v>77</v>
      </c>
      <c r="C28" s="10" t="s">
        <v>65</v>
      </c>
    </row>
    <row r="29" spans="1:9" x14ac:dyDescent="0.3">
      <c r="A29">
        <v>1</v>
      </c>
      <c r="B29">
        <v>271.89375238850386</v>
      </c>
      <c r="C29">
        <v>4.1062476114961441</v>
      </c>
    </row>
    <row r="30" spans="1:9" x14ac:dyDescent="0.3">
      <c r="A30">
        <v>2</v>
      </c>
      <c r="B30">
        <v>471.87655422212322</v>
      </c>
      <c r="C30">
        <v>1.1234457778767819</v>
      </c>
    </row>
    <row r="31" spans="1:9" x14ac:dyDescent="0.3">
      <c r="A31">
        <v>3</v>
      </c>
      <c r="B31">
        <v>261.07491025871991</v>
      </c>
      <c r="C31">
        <v>2.9250897412800896</v>
      </c>
    </row>
    <row r="32" spans="1:9" x14ac:dyDescent="0.3">
      <c r="A32">
        <v>4</v>
      </c>
      <c r="B32">
        <v>463.43054045928341</v>
      </c>
      <c r="C32">
        <v>36.569459540716593</v>
      </c>
    </row>
    <row r="33" spans="1:3" x14ac:dyDescent="0.3">
      <c r="A33">
        <v>5</v>
      </c>
      <c r="B33">
        <v>439.72715936350801</v>
      </c>
      <c r="C33">
        <v>66.272840636491992</v>
      </c>
    </row>
    <row r="34" spans="1:3" x14ac:dyDescent="0.3">
      <c r="A34">
        <v>6</v>
      </c>
      <c r="B34">
        <v>283.87076648176753</v>
      </c>
      <c r="C34">
        <v>-7.8707664817675322</v>
      </c>
    </row>
    <row r="35" spans="1:3" x14ac:dyDescent="0.3">
      <c r="A35">
        <v>7</v>
      </c>
      <c r="B35">
        <v>269.28100409589081</v>
      </c>
      <c r="C35">
        <v>-19.281004095890808</v>
      </c>
    </row>
    <row r="36" spans="1:3" x14ac:dyDescent="0.3">
      <c r="A36">
        <v>8</v>
      </c>
      <c r="B36">
        <v>278.34122032256965</v>
      </c>
      <c r="C36">
        <v>-10.341220322569654</v>
      </c>
    </row>
    <row r="37" spans="1:3" x14ac:dyDescent="0.3">
      <c r="A37">
        <v>9</v>
      </c>
      <c r="B37">
        <v>282.47335681903178</v>
      </c>
      <c r="C37">
        <v>3.5266431809682217</v>
      </c>
    </row>
    <row r="38" spans="1:3" x14ac:dyDescent="0.3">
      <c r="A38">
        <v>10</v>
      </c>
      <c r="B38">
        <v>277.40990338703716</v>
      </c>
      <c r="C38">
        <v>-17.409903387037161</v>
      </c>
    </row>
    <row r="39" spans="1:3" x14ac:dyDescent="0.3">
      <c r="A39">
        <v>11</v>
      </c>
      <c r="B39">
        <v>422.06403704187005</v>
      </c>
      <c r="C39">
        <v>-15.064037041870051</v>
      </c>
    </row>
    <row r="40" spans="1:3" x14ac:dyDescent="0.3">
      <c r="A40">
        <v>12</v>
      </c>
      <c r="B40">
        <v>264.91243624716282</v>
      </c>
      <c r="C40">
        <v>-4.912436247162816</v>
      </c>
    </row>
    <row r="41" spans="1:3" x14ac:dyDescent="0.3">
      <c r="A41">
        <v>13</v>
      </c>
      <c r="B41">
        <v>350.52711373887485</v>
      </c>
      <c r="C41">
        <v>20.472886261125154</v>
      </c>
    </row>
    <row r="42" spans="1:3" x14ac:dyDescent="0.3">
      <c r="A42">
        <v>14</v>
      </c>
      <c r="B42">
        <v>633.89630146110471</v>
      </c>
      <c r="C42">
        <v>-84.896301461104713</v>
      </c>
    </row>
    <row r="43" spans="1:3" x14ac:dyDescent="0.3">
      <c r="A43">
        <v>15</v>
      </c>
      <c r="B43">
        <v>240.52185781322947</v>
      </c>
      <c r="C43">
        <v>-2.5218578132294738</v>
      </c>
    </row>
    <row r="44" spans="1:3" x14ac:dyDescent="0.3">
      <c r="A44">
        <v>16</v>
      </c>
      <c r="B44">
        <v>287.68757016627887</v>
      </c>
      <c r="C44">
        <v>6.3124298337211258</v>
      </c>
    </row>
    <row r="45" spans="1:3" x14ac:dyDescent="0.3">
      <c r="A45">
        <v>17</v>
      </c>
      <c r="B45">
        <v>279.0966775482126</v>
      </c>
      <c r="C45">
        <v>-12.096677548212597</v>
      </c>
    </row>
    <row r="46" spans="1:3" x14ac:dyDescent="0.3">
      <c r="A46">
        <v>18</v>
      </c>
      <c r="B46">
        <v>391.4090421482108</v>
      </c>
      <c r="C46">
        <v>1.5909578517891987</v>
      </c>
    </row>
    <row r="47" spans="1:3" x14ac:dyDescent="0.3">
      <c r="A47">
        <v>19</v>
      </c>
      <c r="B47">
        <v>562.25762757787231</v>
      </c>
      <c r="C47">
        <v>116.74237242212769</v>
      </c>
    </row>
    <row r="48" spans="1:3" x14ac:dyDescent="0.3">
      <c r="A48">
        <v>20</v>
      </c>
      <c r="B48">
        <v>202.88273556754675</v>
      </c>
      <c r="C48">
        <v>9.1172644324532541</v>
      </c>
    </row>
    <row r="49" spans="1:3" x14ac:dyDescent="0.3">
      <c r="A49">
        <v>21</v>
      </c>
      <c r="B49">
        <v>346.73446649252747</v>
      </c>
      <c r="C49">
        <v>51.265533507472526</v>
      </c>
    </row>
    <row r="50" spans="1:3" x14ac:dyDescent="0.3">
      <c r="A50">
        <v>22</v>
      </c>
      <c r="B50">
        <v>263.74243389543693</v>
      </c>
      <c r="C50">
        <v>-1.7424338954369318</v>
      </c>
    </row>
    <row r="51" spans="1:3" x14ac:dyDescent="0.3">
      <c r="A51">
        <v>23</v>
      </c>
      <c r="B51">
        <v>308.62139877029301</v>
      </c>
      <c r="C51">
        <v>85.378601229706987</v>
      </c>
    </row>
    <row r="52" spans="1:3" x14ac:dyDescent="0.3">
      <c r="A52">
        <v>24</v>
      </c>
      <c r="B52">
        <v>331.45698897785411</v>
      </c>
      <c r="C52">
        <v>31.54301102214589</v>
      </c>
    </row>
    <row r="53" spans="1:3" x14ac:dyDescent="0.3">
      <c r="A53">
        <v>25</v>
      </c>
      <c r="B53">
        <v>399.66433389669652</v>
      </c>
      <c r="C53">
        <v>43.335666103303481</v>
      </c>
    </row>
    <row r="54" spans="1:3" x14ac:dyDescent="0.3">
      <c r="A54">
        <v>26</v>
      </c>
      <c r="B54">
        <v>317.48899171221547</v>
      </c>
      <c r="C54">
        <v>40.511008287784534</v>
      </c>
    </row>
    <row r="55" spans="1:3" x14ac:dyDescent="0.3">
      <c r="A55">
        <v>27</v>
      </c>
      <c r="B55">
        <v>257.95762435574375</v>
      </c>
      <c r="C55">
        <v>-9.9576243557437465</v>
      </c>
    </row>
    <row r="56" spans="1:3" x14ac:dyDescent="0.3">
      <c r="A56">
        <v>28</v>
      </c>
      <c r="B56">
        <v>385.75627091692348</v>
      </c>
      <c r="C56">
        <v>-19.756270916923484</v>
      </c>
    </row>
    <row r="57" spans="1:3" x14ac:dyDescent="0.3">
      <c r="A57">
        <v>29</v>
      </c>
      <c r="B57">
        <v>272.42699771171385</v>
      </c>
      <c r="C57">
        <v>21.573002288286148</v>
      </c>
    </row>
    <row r="58" spans="1:3" x14ac:dyDescent="0.3">
      <c r="A58">
        <v>30</v>
      </c>
      <c r="B58">
        <v>318.12130690587753</v>
      </c>
      <c r="C58">
        <v>37.878693094122468</v>
      </c>
    </row>
    <row r="59" spans="1:3" x14ac:dyDescent="0.3">
      <c r="A59">
        <v>31</v>
      </c>
      <c r="B59">
        <v>285.61140870306571</v>
      </c>
      <c r="C59">
        <v>-7.611408703065706</v>
      </c>
    </row>
    <row r="60" spans="1:3" x14ac:dyDescent="0.3">
      <c r="A60">
        <v>32</v>
      </c>
      <c r="B60">
        <v>351.87812415087967</v>
      </c>
      <c r="C60">
        <v>-7.8781241508796711</v>
      </c>
    </row>
    <row r="61" spans="1:3" x14ac:dyDescent="0.3">
      <c r="A61">
        <v>33</v>
      </c>
      <c r="B61">
        <v>252.80408484843866</v>
      </c>
      <c r="C61">
        <v>-1.8040848484386629</v>
      </c>
    </row>
    <row r="62" spans="1:3" x14ac:dyDescent="0.3">
      <c r="A62">
        <v>34</v>
      </c>
      <c r="B62">
        <v>483.22751817569161</v>
      </c>
      <c r="C62">
        <v>32.772481824308386</v>
      </c>
    </row>
    <row r="63" spans="1:3" x14ac:dyDescent="0.3">
      <c r="A63">
        <v>35</v>
      </c>
      <c r="B63">
        <v>496.93108479063307</v>
      </c>
      <c r="C63">
        <v>-44.931084790633065</v>
      </c>
    </row>
    <row r="64" spans="1:3" x14ac:dyDescent="0.3">
      <c r="A64">
        <v>36</v>
      </c>
      <c r="B64">
        <v>266.63710548888957</v>
      </c>
      <c r="C64">
        <v>5.3628945111104258</v>
      </c>
    </row>
    <row r="65" spans="1:3" x14ac:dyDescent="0.3">
      <c r="A65">
        <v>37</v>
      </c>
      <c r="B65">
        <v>249.67995554018677</v>
      </c>
      <c r="C65">
        <v>7.3200444598132322</v>
      </c>
    </row>
    <row r="66" spans="1:3" x14ac:dyDescent="0.3">
      <c r="A66">
        <v>38</v>
      </c>
      <c r="B66">
        <v>291.20057592326208</v>
      </c>
      <c r="C66">
        <v>-9.200575923262079</v>
      </c>
    </row>
    <row r="67" spans="1:3" x14ac:dyDescent="0.3">
      <c r="A67">
        <v>39</v>
      </c>
      <c r="B67">
        <v>287.16680888509615</v>
      </c>
      <c r="C67">
        <v>3.8331911149038547</v>
      </c>
    </row>
    <row r="68" spans="1:3" x14ac:dyDescent="0.3">
      <c r="A68">
        <v>40</v>
      </c>
      <c r="B68">
        <v>288.73923830646618</v>
      </c>
      <c r="C68">
        <v>-12.739238306466177</v>
      </c>
    </row>
    <row r="69" spans="1:3" x14ac:dyDescent="0.3">
      <c r="A69">
        <v>41</v>
      </c>
      <c r="B69">
        <v>377.19608010631379</v>
      </c>
      <c r="C69">
        <v>-9.1960801063137865</v>
      </c>
    </row>
    <row r="70" spans="1:3" x14ac:dyDescent="0.3">
      <c r="A70">
        <v>42</v>
      </c>
      <c r="B70">
        <v>248.62985566257964</v>
      </c>
      <c r="C70">
        <v>-4.6298556625796436</v>
      </c>
    </row>
    <row r="71" spans="1:3" x14ac:dyDescent="0.3">
      <c r="A71">
        <v>43</v>
      </c>
      <c r="B71">
        <v>368.92541894815128</v>
      </c>
      <c r="C71">
        <v>-20.925418948151275</v>
      </c>
    </row>
    <row r="72" spans="1:3" x14ac:dyDescent="0.3">
      <c r="A72">
        <v>44</v>
      </c>
      <c r="B72">
        <v>571.52924746498854</v>
      </c>
      <c r="C72">
        <v>-22.529247464988543</v>
      </c>
    </row>
    <row r="73" spans="1:3" x14ac:dyDescent="0.3">
      <c r="A73">
        <v>45</v>
      </c>
      <c r="B73">
        <v>213.73491127910222</v>
      </c>
      <c r="C73">
        <v>10.265088720897779</v>
      </c>
    </row>
    <row r="74" spans="1:3" x14ac:dyDescent="0.3">
      <c r="A74">
        <v>46</v>
      </c>
      <c r="B74">
        <v>279.51399651102315</v>
      </c>
      <c r="C74">
        <v>8.4860034889768485</v>
      </c>
    </row>
    <row r="75" spans="1:3" x14ac:dyDescent="0.3">
      <c r="A75">
        <v>47</v>
      </c>
      <c r="B75">
        <v>260.8441823271923</v>
      </c>
      <c r="C75">
        <v>8.1558176728077001</v>
      </c>
    </row>
    <row r="76" spans="1:3" x14ac:dyDescent="0.3">
      <c r="A76">
        <v>48</v>
      </c>
      <c r="B76">
        <v>364.77649100483768</v>
      </c>
      <c r="C76">
        <v>-24.776491004837681</v>
      </c>
    </row>
    <row r="77" spans="1:3" x14ac:dyDescent="0.3">
      <c r="A77">
        <v>49</v>
      </c>
      <c r="B77">
        <v>696.51290300734377</v>
      </c>
      <c r="C77">
        <v>-28.512903007343766</v>
      </c>
    </row>
    <row r="78" spans="1:3" x14ac:dyDescent="0.3">
      <c r="A78">
        <v>50</v>
      </c>
      <c r="B78">
        <v>224.17180280977857</v>
      </c>
      <c r="C78">
        <v>-6.1718028097785691</v>
      </c>
    </row>
    <row r="79" spans="1:3" x14ac:dyDescent="0.3">
      <c r="A79">
        <v>51</v>
      </c>
      <c r="B79">
        <v>345.39804818714822</v>
      </c>
      <c r="C79">
        <v>-4.3980481871482198</v>
      </c>
    </row>
    <row r="80" spans="1:3" x14ac:dyDescent="0.3">
      <c r="A80">
        <v>52</v>
      </c>
      <c r="B80">
        <v>270.31742801410519</v>
      </c>
      <c r="C80">
        <v>-16.31742801410519</v>
      </c>
    </row>
    <row r="81" spans="1:3" x14ac:dyDescent="0.3">
      <c r="A81">
        <v>53</v>
      </c>
      <c r="B81">
        <v>274.79077564803538</v>
      </c>
      <c r="C81">
        <v>2.2092243519646217</v>
      </c>
    </row>
    <row r="82" spans="1:3" x14ac:dyDescent="0.3">
      <c r="A82">
        <v>54</v>
      </c>
      <c r="B82">
        <v>305.20749822531633</v>
      </c>
      <c r="C82">
        <v>14.792501774683672</v>
      </c>
    </row>
    <row r="83" spans="1:3" x14ac:dyDescent="0.3">
      <c r="A83">
        <v>55</v>
      </c>
      <c r="B83">
        <v>460.52396999846314</v>
      </c>
      <c r="C83">
        <v>1.4760300015368557</v>
      </c>
    </row>
    <row r="84" spans="1:3" x14ac:dyDescent="0.3">
      <c r="A84">
        <v>56</v>
      </c>
      <c r="B84">
        <v>346.42083359573957</v>
      </c>
      <c r="C84">
        <v>9.5791664042604339</v>
      </c>
    </row>
    <row r="85" spans="1:3" x14ac:dyDescent="0.3">
      <c r="A85">
        <v>57</v>
      </c>
      <c r="B85">
        <v>225.41623032344847</v>
      </c>
      <c r="C85">
        <v>2.5837696765515261</v>
      </c>
    </row>
    <row r="86" spans="1:3" x14ac:dyDescent="0.3">
      <c r="A86">
        <v>58</v>
      </c>
      <c r="B86">
        <v>310.55561095049825</v>
      </c>
      <c r="C86">
        <v>13.444389049501751</v>
      </c>
    </row>
    <row r="87" spans="1:3" x14ac:dyDescent="0.3">
      <c r="A87">
        <v>59</v>
      </c>
      <c r="B87">
        <v>287.12093190793479</v>
      </c>
      <c r="C87">
        <v>-22.120931907934789</v>
      </c>
    </row>
    <row r="88" spans="1:3" x14ac:dyDescent="0.3">
      <c r="A88">
        <v>60</v>
      </c>
      <c r="B88">
        <v>327.30654807713012</v>
      </c>
      <c r="C88">
        <v>8.6934519228698832</v>
      </c>
    </row>
    <row r="89" spans="1:3" x14ac:dyDescent="0.3">
      <c r="A89">
        <v>61</v>
      </c>
      <c r="B89">
        <v>269.3682492264586</v>
      </c>
      <c r="C89">
        <v>5.6317507735413983</v>
      </c>
    </row>
    <row r="90" spans="1:3" x14ac:dyDescent="0.3">
      <c r="A90">
        <v>62</v>
      </c>
      <c r="B90">
        <v>375.77627798145079</v>
      </c>
      <c r="C90">
        <v>-39.776277981450789</v>
      </c>
    </row>
    <row r="91" spans="1:3" x14ac:dyDescent="0.3">
      <c r="A91">
        <v>63</v>
      </c>
      <c r="B91">
        <v>266.12188720868272</v>
      </c>
      <c r="C91">
        <v>-14.121887208682722</v>
      </c>
    </row>
    <row r="92" spans="1:3" x14ac:dyDescent="0.3">
      <c r="A92">
        <v>64</v>
      </c>
      <c r="B92">
        <v>457.34983108624641</v>
      </c>
      <c r="C92">
        <v>-4.3498310862464109</v>
      </c>
    </row>
    <row r="93" spans="1:3" x14ac:dyDescent="0.3">
      <c r="A93">
        <v>65</v>
      </c>
      <c r="B93">
        <v>472.65862825908403</v>
      </c>
      <c r="C93">
        <v>-15.658628259084026</v>
      </c>
    </row>
    <row r="94" spans="1:3" x14ac:dyDescent="0.3">
      <c r="A94">
        <v>66</v>
      </c>
      <c r="B94">
        <v>275.03309224186256</v>
      </c>
      <c r="C94">
        <v>-9.0330922418625619</v>
      </c>
    </row>
    <row r="95" spans="1:3" x14ac:dyDescent="0.3">
      <c r="A95">
        <v>67</v>
      </c>
      <c r="B95">
        <v>238.95370905161667</v>
      </c>
      <c r="C95">
        <v>4.04629094838333</v>
      </c>
    </row>
    <row r="96" spans="1:3" x14ac:dyDescent="0.3">
      <c r="A96">
        <v>68</v>
      </c>
      <c r="B96">
        <v>292.23966632311453</v>
      </c>
      <c r="C96">
        <v>-18.239666323114534</v>
      </c>
    </row>
    <row r="97" spans="1:3" x14ac:dyDescent="0.3">
      <c r="A97">
        <v>69</v>
      </c>
      <c r="B97">
        <v>269.2831199520744</v>
      </c>
      <c r="C97">
        <v>-3.2831199520744008</v>
      </c>
    </row>
    <row r="98" spans="1:3" x14ac:dyDescent="0.3">
      <c r="A98">
        <v>70</v>
      </c>
      <c r="B98">
        <v>291.34449894997528</v>
      </c>
      <c r="C98">
        <v>-14.344498949975275</v>
      </c>
    </row>
    <row r="99" spans="1:3" x14ac:dyDescent="0.3">
      <c r="A99">
        <v>71</v>
      </c>
      <c r="B99">
        <v>324.16081351004243</v>
      </c>
      <c r="C99">
        <v>22.839186489957569</v>
      </c>
    </row>
    <row r="100" spans="1:3" x14ac:dyDescent="0.3">
      <c r="A100">
        <v>72</v>
      </c>
      <c r="B100">
        <v>259.2775163564209</v>
      </c>
      <c r="C100">
        <v>-14.277516356420904</v>
      </c>
    </row>
    <row r="101" spans="1:3" x14ac:dyDescent="0.3">
      <c r="A101">
        <v>73</v>
      </c>
      <c r="B101">
        <v>384.01066960763347</v>
      </c>
      <c r="C101">
        <v>-50.010669607633474</v>
      </c>
    </row>
    <row r="102" spans="1:3" x14ac:dyDescent="0.3">
      <c r="A102">
        <v>74</v>
      </c>
      <c r="B102">
        <v>533.07926537851517</v>
      </c>
      <c r="C102">
        <v>-11.079265378515174</v>
      </c>
    </row>
    <row r="103" spans="1:3" x14ac:dyDescent="0.3">
      <c r="A103">
        <v>75</v>
      </c>
      <c r="B103">
        <v>218.97491900839131</v>
      </c>
      <c r="C103">
        <v>2.5080991608689374E-2</v>
      </c>
    </row>
    <row r="104" spans="1:3" x14ac:dyDescent="0.3">
      <c r="A104">
        <v>76</v>
      </c>
      <c r="B104">
        <v>260.24146567885055</v>
      </c>
      <c r="C104">
        <v>-5.2414656788505454</v>
      </c>
    </row>
    <row r="105" spans="1:3" x14ac:dyDescent="0.3">
      <c r="A105">
        <v>77</v>
      </c>
      <c r="B105">
        <v>256.58299619470051</v>
      </c>
      <c r="C105">
        <v>-7.5829961947005131</v>
      </c>
    </row>
    <row r="106" spans="1:3" x14ac:dyDescent="0.3">
      <c r="A106">
        <v>78</v>
      </c>
      <c r="B106">
        <v>347.34047652679874</v>
      </c>
      <c r="C106">
        <v>-11.340476526798739</v>
      </c>
    </row>
    <row r="107" spans="1:3" x14ac:dyDescent="0.3">
      <c r="A107">
        <v>79</v>
      </c>
      <c r="B107">
        <v>586.02440130089462</v>
      </c>
      <c r="C107">
        <v>32.975598699105376</v>
      </c>
    </row>
    <row r="108" spans="1:3" x14ac:dyDescent="0.3">
      <c r="A108">
        <v>80</v>
      </c>
      <c r="B108">
        <v>227.12550562304776</v>
      </c>
      <c r="C108">
        <v>-17.125505623047758</v>
      </c>
    </row>
    <row r="109" spans="1:3" x14ac:dyDescent="0.3">
      <c r="A109">
        <v>81</v>
      </c>
      <c r="B109">
        <v>329.42916023316525</v>
      </c>
      <c r="C109">
        <v>-0.42916023316524843</v>
      </c>
    </row>
    <row r="110" spans="1:3" x14ac:dyDescent="0.3">
      <c r="A110">
        <v>82</v>
      </c>
      <c r="B110">
        <v>279.76399923148244</v>
      </c>
      <c r="C110">
        <v>-21.763999231482444</v>
      </c>
    </row>
    <row r="111" spans="1:3" x14ac:dyDescent="0.3">
      <c r="A111">
        <v>83</v>
      </c>
      <c r="B111">
        <v>269.79807244265771</v>
      </c>
      <c r="C111">
        <v>-3.7980724426577126</v>
      </c>
    </row>
    <row r="112" spans="1:3" x14ac:dyDescent="0.3">
      <c r="A112">
        <v>84</v>
      </c>
      <c r="B112">
        <v>299.93956919533747</v>
      </c>
      <c r="C112">
        <v>-11.939569195337469</v>
      </c>
    </row>
    <row r="113" spans="1:3" x14ac:dyDescent="0.3">
      <c r="A113">
        <v>85</v>
      </c>
      <c r="B113">
        <v>442.25418588183504</v>
      </c>
      <c r="C113">
        <v>2.745814118164958</v>
      </c>
    </row>
    <row r="114" spans="1:3" x14ac:dyDescent="0.3">
      <c r="A114">
        <v>86</v>
      </c>
      <c r="B114">
        <v>337.20994823715864</v>
      </c>
      <c r="C114">
        <v>-18.209948237158642</v>
      </c>
    </row>
    <row r="115" spans="1:3" x14ac:dyDescent="0.3">
      <c r="A115">
        <v>87</v>
      </c>
      <c r="B115">
        <v>209.72799574333985</v>
      </c>
      <c r="C115">
        <v>9.2720042566601535</v>
      </c>
    </row>
    <row r="116" spans="1:3" x14ac:dyDescent="0.3">
      <c r="A116">
        <v>88</v>
      </c>
      <c r="B116">
        <v>310.08237006154206</v>
      </c>
      <c r="C116">
        <v>0.91762993845793517</v>
      </c>
    </row>
    <row r="117" spans="1:3" x14ac:dyDescent="0.3">
      <c r="A117">
        <v>89</v>
      </c>
      <c r="B117">
        <v>301.4463662384569</v>
      </c>
      <c r="C117">
        <v>-27.446366238456903</v>
      </c>
    </row>
    <row r="118" spans="1:3" ht="16.2" thickBot="1" x14ac:dyDescent="0.35">
      <c r="A118" s="9">
        <v>90</v>
      </c>
      <c r="B118" s="9">
        <v>330.02729366334199</v>
      </c>
      <c r="C118" s="9">
        <v>-19.027293663341993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864D71A1D44142BE35AAD5EDDD2DC2" ma:contentTypeVersion="16" ma:contentTypeDescription="Create a new document." ma:contentTypeScope="" ma:versionID="fef307513b91a42f573f9fdc49c6ecb0">
  <xsd:schema xmlns:xsd="http://www.w3.org/2001/XMLSchema" xmlns:xs="http://www.w3.org/2001/XMLSchema" xmlns:p="http://schemas.microsoft.com/office/2006/metadata/properties" xmlns:ns3="530e47ac-875e-49a1-b16f-5aeb77ce8213" xmlns:ns4="4d60f95f-5392-4e5b-ba77-316158a402fe" targetNamespace="http://schemas.microsoft.com/office/2006/metadata/properties" ma:root="true" ma:fieldsID="10f62e5959ef369d0941ce6b0dc6256c" ns3:_="" ns4:_="">
    <xsd:import namespace="530e47ac-875e-49a1-b16f-5aeb77ce8213"/>
    <xsd:import namespace="4d60f95f-5392-4e5b-ba77-316158a402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0e47ac-875e-49a1-b16f-5aeb77ce82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0f95f-5392-4e5b-ba77-316158a402f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0e47ac-875e-49a1-b16f-5aeb77ce8213" xsi:nil="true"/>
  </documentManagement>
</p:properties>
</file>

<file path=customXml/itemProps1.xml><?xml version="1.0" encoding="utf-8"?>
<ds:datastoreItem xmlns:ds="http://schemas.openxmlformats.org/officeDocument/2006/customXml" ds:itemID="{AE424295-005E-4123-A744-42222B104A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0e47ac-875e-49a1-b16f-5aeb77ce8213"/>
    <ds:schemaRef ds:uri="4d60f95f-5392-4e5b-ba77-316158a402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7A5E8C-3B2D-411B-960C-3CF43E3803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A68CF4-7052-4030-9E56-092296B1457F}">
  <ds:schemaRefs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4d60f95f-5392-4e5b-ba77-316158a402fe"/>
    <ds:schemaRef ds:uri="530e47ac-875e-49a1-b16f-5aeb77ce821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Data1</vt:lpstr>
      <vt:lpstr>Regression1</vt:lpstr>
      <vt:lpstr>Regression2</vt:lpstr>
      <vt:lpstr>Data2</vt:lpstr>
      <vt:lpstr>Regression3</vt:lpstr>
      <vt:lpstr>Data3</vt:lpstr>
      <vt:lpstr>Regression4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Kronenberger</dc:creator>
  <cp:lastModifiedBy>Conor Desmond1</cp:lastModifiedBy>
  <dcterms:created xsi:type="dcterms:W3CDTF">2024-04-29T00:04:51Z</dcterms:created>
  <dcterms:modified xsi:type="dcterms:W3CDTF">2024-04-30T22:15:57Z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0x0101002E864D71A1D44142BE35AAD5EDDD2DC2</vt:lpwstr>
  </property>
</Properties>
</file>