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filterPrivacy="1"/>
  <xr:revisionPtr revIDLastSave="0" documentId="8_{BD39553E-E2F2-2E43-B1AD-E554C2AD98B2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D10" i="1"/>
  <c r="F10" i="1" s="1"/>
  <c r="D16" i="1"/>
  <c r="F16" i="1" s="1"/>
  <c r="D15" i="1"/>
  <c r="F15" i="1" s="1"/>
  <c r="D14" i="1"/>
  <c r="F14" i="1" s="1"/>
  <c r="D13" i="1"/>
  <c r="F13" i="1" s="1"/>
  <c r="D12" i="1"/>
  <c r="F12" i="1" s="1"/>
  <c r="D3" i="1" l="1"/>
  <c r="F3" i="1" s="1"/>
  <c r="G3" i="1" s="1"/>
  <c r="D4" i="1"/>
  <c r="F4" i="1" s="1"/>
  <c r="G4" i="1" s="1"/>
  <c r="D5" i="1"/>
  <c r="F5" i="1" s="1"/>
  <c r="D6" i="1"/>
  <c r="F6" i="1" s="1"/>
  <c r="D7" i="1"/>
  <c r="F7" i="1" s="1"/>
  <c r="D8" i="1"/>
  <c r="F8" i="1" s="1"/>
  <c r="D9" i="1"/>
  <c r="F9" i="1" s="1"/>
  <c r="D11" i="1"/>
  <c r="F11" i="1" s="1"/>
  <c r="D2" i="1"/>
  <c r="F2" i="1" s="1"/>
  <c r="G2" i="1" s="1"/>
  <c r="G15" i="1" l="1"/>
  <c r="G9" i="1"/>
  <c r="G16" i="1"/>
  <c r="G7" i="1"/>
  <c r="G14" i="1"/>
  <c r="G11" i="1"/>
  <c r="G10" i="1"/>
  <c r="G8" i="1"/>
  <c r="G6" i="1"/>
  <c r="G13" i="1"/>
  <c r="G5" i="1"/>
  <c r="G12" i="1"/>
</calcChain>
</file>

<file path=xl/sharedStrings.xml><?xml version="1.0" encoding="utf-8"?>
<sst xmlns="http://schemas.openxmlformats.org/spreadsheetml/2006/main" count="26" uniqueCount="13">
  <si>
    <t>Yld_side</t>
  </si>
  <si>
    <t>Yld_nonside</t>
  </si>
  <si>
    <t>diff</t>
  </si>
  <si>
    <t>sign</t>
  </si>
  <si>
    <t>+</t>
  </si>
  <si>
    <t>-</t>
  </si>
  <si>
    <t>rank</t>
  </si>
  <si>
    <t>rank_side</t>
  </si>
  <si>
    <t>rank_nonside</t>
  </si>
  <si>
    <t>abs_diff</t>
  </si>
  <si>
    <t>S=6</t>
  </si>
  <si>
    <t>S=22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</si>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</sst>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M12" sqref="M12"/>
    </sheetView>
  </sheetViews>
  <sheetFormatPr baseColWidth="10" defaultColWidth="9.1640625" defaultRowHeight="16" x14ac:dyDescent="0.2"/>
  <cols>
    <col min="1" max="1" width="9.1640625" style="1"/>
    <col min="2" max="2" width="11.83203125" style="1" customWidth="1"/>
    <col min="3" max="3" width="13.5" style="1" customWidth="1"/>
    <col min="4" max="4" width="7.5" style="1" customWidth="1"/>
    <col min="5" max="5" width="7.1640625" style="1" customWidth="1"/>
    <col min="6" max="6" width="9.33203125" style="1" customWidth="1"/>
    <col min="7" max="7" width="9.6640625" style="1" customWidth="1"/>
    <col min="8" max="8" width="12.5" style="1" customWidth="1"/>
    <col min="9" max="9" width="14.5" style="1" customWidth="1"/>
    <col min="10" max="16384" width="9.1640625" style="1"/>
  </cols>
  <sheetData>
    <row r="1" spans="1:9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>
        <v>120</v>
      </c>
      <c r="C2" s="1">
        <v>34</v>
      </c>
      <c r="D2" s="1">
        <f>B2-C2</f>
        <v>86</v>
      </c>
      <c r="E2" s="1" t="s">
        <v>4</v>
      </c>
      <c r="F2" s="1">
        <f>ABS(D2)</f>
        <v>86</v>
      </c>
      <c r="G2" s="1">
        <f>_xlfn.RANK.AVG(F2, F$2:F$16,1)</f>
        <v>14</v>
      </c>
      <c r="H2" s="1">
        <v>23</v>
      </c>
      <c r="I2" s="1">
        <v>1</v>
      </c>
    </row>
    <row r="3" spans="1:9" x14ac:dyDescent="0.2">
      <c r="A3" s="1">
        <v>2</v>
      </c>
      <c r="B3" s="1">
        <v>156</v>
      </c>
      <c r="C3" s="1">
        <v>87</v>
      </c>
      <c r="D3" s="1">
        <f t="shared" ref="D3:D16" si="0">B3-C3</f>
        <v>69</v>
      </c>
      <c r="E3" s="1" t="s">
        <v>4</v>
      </c>
      <c r="F3" s="1">
        <f t="shared" ref="F3:F16" si="1">ABS(D3)</f>
        <v>69</v>
      </c>
      <c r="G3" s="1">
        <f t="shared" ref="G3:G16" si="2">_xlfn.RANK.AVG(F3, F$2:F$16,1)</f>
        <v>13</v>
      </c>
      <c r="H3" s="1">
        <v>30</v>
      </c>
      <c r="I3" s="1">
        <v>4</v>
      </c>
    </row>
    <row r="4" spans="1:9" x14ac:dyDescent="0.2">
      <c r="A4" s="1">
        <v>3</v>
      </c>
      <c r="B4" s="1">
        <v>148</v>
      </c>
      <c r="C4" s="1">
        <v>118</v>
      </c>
      <c r="D4" s="1">
        <f t="shared" si="0"/>
        <v>30</v>
      </c>
      <c r="E4" s="1" t="s">
        <v>4</v>
      </c>
      <c r="F4" s="1">
        <f t="shared" si="1"/>
        <v>30</v>
      </c>
      <c r="G4" s="1">
        <f t="shared" si="2"/>
        <v>10</v>
      </c>
      <c r="H4" s="1">
        <v>29</v>
      </c>
      <c r="I4" s="1">
        <v>22</v>
      </c>
    </row>
    <row r="5" spans="1:9" x14ac:dyDescent="0.2">
      <c r="A5" s="1">
        <v>4</v>
      </c>
      <c r="B5" s="1">
        <v>95</v>
      </c>
      <c r="C5" s="1">
        <v>97</v>
      </c>
      <c r="D5" s="1">
        <f t="shared" si="0"/>
        <v>-2</v>
      </c>
      <c r="E5" s="1" t="s">
        <v>5</v>
      </c>
      <c r="F5" s="1">
        <f t="shared" si="1"/>
        <v>2</v>
      </c>
      <c r="G5" s="1">
        <f t="shared" si="2"/>
        <v>1</v>
      </c>
      <c r="H5" s="1">
        <v>8.5</v>
      </c>
      <c r="I5" s="1">
        <v>12</v>
      </c>
    </row>
    <row r="6" spans="1:9" x14ac:dyDescent="0.2">
      <c r="A6" s="1">
        <v>5</v>
      </c>
      <c r="B6" s="1">
        <v>107</v>
      </c>
      <c r="C6" s="1">
        <v>110</v>
      </c>
      <c r="D6" s="1">
        <f t="shared" si="0"/>
        <v>-3</v>
      </c>
      <c r="E6" s="1" t="s">
        <v>5</v>
      </c>
      <c r="F6" s="1">
        <f t="shared" si="1"/>
        <v>3</v>
      </c>
      <c r="G6" s="1">
        <f t="shared" si="2"/>
        <v>2.5</v>
      </c>
      <c r="H6" s="1">
        <v>19</v>
      </c>
      <c r="I6" s="1">
        <v>20</v>
      </c>
    </row>
    <row r="7" spans="1:9" x14ac:dyDescent="0.2">
      <c r="A7" s="1">
        <v>6</v>
      </c>
      <c r="B7" s="1">
        <v>98</v>
      </c>
      <c r="C7" s="1">
        <v>82</v>
      </c>
      <c r="D7" s="1">
        <f t="shared" si="0"/>
        <v>16</v>
      </c>
      <c r="E7" s="1" t="s">
        <v>4</v>
      </c>
      <c r="F7" s="1">
        <f t="shared" si="1"/>
        <v>16</v>
      </c>
      <c r="G7" s="1">
        <f t="shared" si="2"/>
        <v>8</v>
      </c>
      <c r="H7" s="1">
        <v>13</v>
      </c>
      <c r="I7" s="1">
        <v>3</v>
      </c>
    </row>
    <row r="8" spans="1:9" x14ac:dyDescent="0.2">
      <c r="A8" s="1">
        <v>7</v>
      </c>
      <c r="B8" s="1">
        <v>93</v>
      </c>
      <c r="C8" s="1">
        <v>105</v>
      </c>
      <c r="D8" s="1">
        <f t="shared" si="0"/>
        <v>-12</v>
      </c>
      <c r="E8" s="1" t="s">
        <v>5</v>
      </c>
      <c r="F8" s="1">
        <f t="shared" si="1"/>
        <v>12</v>
      </c>
      <c r="G8" s="1">
        <f t="shared" si="2"/>
        <v>7</v>
      </c>
      <c r="H8" s="1">
        <v>7</v>
      </c>
      <c r="I8" s="1">
        <v>16.5</v>
      </c>
    </row>
    <row r="9" spans="1:9" x14ac:dyDescent="0.2">
      <c r="A9" s="1">
        <v>8</v>
      </c>
      <c r="B9" s="1">
        <v>114</v>
      </c>
      <c r="C9" s="1">
        <v>95</v>
      </c>
      <c r="D9" s="1">
        <f t="shared" si="0"/>
        <v>19</v>
      </c>
      <c r="E9" s="1" t="s">
        <v>4</v>
      </c>
      <c r="F9" s="1">
        <f t="shared" si="1"/>
        <v>19</v>
      </c>
      <c r="G9" s="1">
        <f t="shared" si="2"/>
        <v>9</v>
      </c>
      <c r="H9" s="1">
        <v>21</v>
      </c>
      <c r="I9" s="1">
        <v>8.5</v>
      </c>
    </row>
    <row r="10" spans="1:9" x14ac:dyDescent="0.2">
      <c r="A10" s="1">
        <v>9</v>
      </c>
      <c r="B10" s="1">
        <v>127</v>
      </c>
      <c r="C10" s="1">
        <v>134</v>
      </c>
      <c r="D10" s="1">
        <f t="shared" si="0"/>
        <v>-7</v>
      </c>
      <c r="E10" s="1" t="s">
        <v>5</v>
      </c>
      <c r="F10" s="1">
        <f t="shared" si="1"/>
        <v>7</v>
      </c>
      <c r="G10" s="1">
        <f t="shared" si="2"/>
        <v>6</v>
      </c>
      <c r="H10" s="1">
        <v>25</v>
      </c>
      <c r="I10" s="1">
        <v>26.5</v>
      </c>
    </row>
    <row r="11" spans="1:9" x14ac:dyDescent="0.2">
      <c r="A11" s="1">
        <v>10</v>
      </c>
      <c r="B11" s="1">
        <v>134</v>
      </c>
      <c r="C11" s="1">
        <v>41</v>
      </c>
      <c r="D11" s="1">
        <f t="shared" si="0"/>
        <v>93</v>
      </c>
      <c r="E11" s="1" t="s">
        <v>4</v>
      </c>
      <c r="F11" s="1">
        <f t="shared" si="1"/>
        <v>93</v>
      </c>
      <c r="G11" s="1">
        <f t="shared" si="2"/>
        <v>15</v>
      </c>
      <c r="H11" s="1">
        <v>26.5</v>
      </c>
      <c r="I11" s="1">
        <v>2</v>
      </c>
    </row>
    <row r="12" spans="1:9" x14ac:dyDescent="0.2">
      <c r="A12" s="1">
        <v>11</v>
      </c>
      <c r="B12" s="1">
        <v>102</v>
      </c>
      <c r="C12" s="1">
        <v>105</v>
      </c>
      <c r="D12" s="1">
        <f t="shared" si="0"/>
        <v>-3</v>
      </c>
      <c r="E12" s="1" t="s">
        <v>5</v>
      </c>
      <c r="F12" s="1">
        <f t="shared" si="1"/>
        <v>3</v>
      </c>
      <c r="G12" s="1">
        <f t="shared" si="2"/>
        <v>2.5</v>
      </c>
      <c r="H12" s="1">
        <v>15</v>
      </c>
      <c r="I12" s="1">
        <v>16.5</v>
      </c>
    </row>
    <row r="13" spans="1:9" x14ac:dyDescent="0.2">
      <c r="A13" s="1">
        <v>12</v>
      </c>
      <c r="B13" s="1">
        <v>96</v>
      </c>
      <c r="C13" s="1">
        <v>92</v>
      </c>
      <c r="D13" s="1">
        <f t="shared" si="0"/>
        <v>4</v>
      </c>
      <c r="E13" s="1" t="s">
        <v>4</v>
      </c>
      <c r="F13" s="1">
        <f t="shared" si="1"/>
        <v>4</v>
      </c>
      <c r="G13" s="1">
        <f t="shared" si="2"/>
        <v>4</v>
      </c>
      <c r="H13" s="1">
        <v>10.5</v>
      </c>
      <c r="I13" s="1">
        <v>6</v>
      </c>
    </row>
    <row r="14" spans="1:9" x14ac:dyDescent="0.2">
      <c r="A14" s="1">
        <v>13</v>
      </c>
      <c r="B14" s="1">
        <v>145</v>
      </c>
      <c r="C14" s="1">
        <v>106</v>
      </c>
      <c r="D14" s="1">
        <f t="shared" si="0"/>
        <v>39</v>
      </c>
      <c r="E14" s="1" t="s">
        <v>4</v>
      </c>
      <c r="F14" s="1">
        <f t="shared" si="1"/>
        <v>39</v>
      </c>
      <c r="G14" s="1">
        <f t="shared" si="2"/>
        <v>12</v>
      </c>
      <c r="H14" s="1">
        <v>28</v>
      </c>
      <c r="I14" s="1">
        <v>18</v>
      </c>
    </row>
    <row r="15" spans="1:9" x14ac:dyDescent="0.2">
      <c r="A15" s="1">
        <v>14</v>
      </c>
      <c r="B15" s="1">
        <v>96</v>
      </c>
      <c r="C15" s="1">
        <v>101</v>
      </c>
      <c r="D15" s="1">
        <f t="shared" si="0"/>
        <v>-5</v>
      </c>
      <c r="E15" s="1" t="s">
        <v>5</v>
      </c>
      <c r="F15" s="1">
        <f t="shared" si="1"/>
        <v>5</v>
      </c>
      <c r="G15" s="1">
        <f t="shared" si="2"/>
        <v>5</v>
      </c>
      <c r="H15" s="1">
        <v>10.5</v>
      </c>
      <c r="I15" s="1">
        <v>14</v>
      </c>
    </row>
    <row r="16" spans="1:9" x14ac:dyDescent="0.2">
      <c r="A16" s="1">
        <v>15</v>
      </c>
      <c r="B16" s="1">
        <v>126</v>
      </c>
      <c r="C16" s="1">
        <v>90</v>
      </c>
      <c r="D16" s="1">
        <f t="shared" si="0"/>
        <v>36</v>
      </c>
      <c r="E16" s="1" t="s">
        <v>4</v>
      </c>
      <c r="F16" s="1">
        <f t="shared" si="1"/>
        <v>36</v>
      </c>
      <c r="G16" s="1">
        <f t="shared" si="2"/>
        <v>11</v>
      </c>
      <c r="H16" s="1">
        <v>24</v>
      </c>
      <c r="I16" s="1">
        <v>5</v>
      </c>
    </row>
    <row r="17" spans="5:9" x14ac:dyDescent="0.2">
      <c r="E17" s="1" t="s">
        <v>10</v>
      </c>
      <c r="G17" s="1" t="s">
        <v>11</v>
      </c>
      <c r="H17" s="2">
        <f>SUM(H2:H16)</f>
        <v>290</v>
      </c>
      <c r="I17" s="2">
        <f>SUM(I2:I16)</f>
        <v>175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4D1C3BC16D814793C35B64E99974A6" ma:contentTypeVersion="16" ma:contentTypeDescription="Create a new document." ma:contentTypeScope="" ma:versionID="241e34e79f28833c5cb76acb0df5b10a">
  <xsd:schema xmlns:xsd="http://www.w3.org/2001/XMLSchema" xmlns:xs="http://www.w3.org/2001/XMLSchema" xmlns:p="http://schemas.microsoft.com/office/2006/metadata/properties" xmlns:ns1="http://schemas.microsoft.com/sharepoint/v3" xmlns:ns3="7006c5bf-963a-4042-af76-e6eeb548e763" xmlns:ns4="cd6ab6d9-0079-4a62-be05-be21891cf516" targetNamespace="http://schemas.microsoft.com/office/2006/metadata/properties" ma:root="true" ma:fieldsID="31065c3fc04c54a76aaeec92714542d1" ns1:_="" ns3:_="" ns4:_="">
    <xsd:import namespace="http://schemas.microsoft.com/sharepoint/v3"/>
    <xsd:import namespace="7006c5bf-963a-4042-af76-e6eeb548e763"/>
    <xsd:import namespace="cd6ab6d9-0079-4a62-be05-be21891cf51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6c5bf-963a-4042-af76-e6eeb548e76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ab6d9-0079-4a62-be05-be21891cf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A56DA-2181-4418-B27B-999994FFE9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2C35CC-1794-4C54-981F-A012D33B199B}">
  <ds:schemaRefs>
    <ds:schemaRef ds:uri="http://purl.org/dc/elements/1.1/"/>
    <ds:schemaRef ds:uri="7006c5bf-963a-4042-af76-e6eeb548e763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cd6ab6d9-0079-4a62-be05-be21891cf51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1BCC26-CBF0-48B9-AD75-98B686721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06c5bf-963a-4042-af76-e6eeb548e763"/>
    <ds:schemaRef ds:uri="cd6ab6d9-0079-4a62-be05-be21891cf5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2025-09-18T20:33:54Z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0x0101008C4D1C3BC16D814793C35B64E99974A6</vt:lpwstr>
  </property>
</Properties>
</file>