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8_{0F9EBC0E-6160-4D28-9E80-8F7456C5FB74}" xr6:coauthVersionLast="47" xr6:coauthVersionMax="47" xr10:uidLastSave="{00000000-0000-0000-0000-000000000000}"/>
  <bookViews>
    <workbookView xWindow="-120" yWindow="-120" windowWidth="20730" windowHeight="11160" tabRatio="814" activeTab="4" xr2:uid="{00000000-000D-0000-FFFF-FFFF00000000}"/>
  </bookViews>
  <sheets>
    <sheet name="Definition" sheetId="17" r:id="rId1"/>
    <sheet name="ANNEXURE 1" sheetId="1" r:id="rId2"/>
    <sheet name="ANNEXURE 2" sheetId="8" r:id="rId3"/>
    <sheet name="ANNEXURE 3" sheetId="7" r:id="rId4"/>
    <sheet name="ANNEXURE 4" sheetId="9" r:id="rId5"/>
    <sheet name="ANNEXURE 5" sheetId="4" r:id="rId6"/>
    <sheet name="ANNEXURE 6" sheetId="13" r:id="rId7"/>
    <sheet name="ANNEXURE 8" sheetId="16" r:id="rId8"/>
  </sheets>
  <definedNames>
    <definedName name="_ATE1" localSheetId="6">#REF!</definedName>
    <definedName name="_ATE1">#REF!</definedName>
    <definedName name="_xlnm._FilterDatabase" localSheetId="1" hidden="1">'ANNEXURE 1'!$A$2:$E$72</definedName>
    <definedName name="_xlnm._FilterDatabase" localSheetId="2" hidden="1">'ANNEXURE 2'!$B$4:$E$60</definedName>
    <definedName name="_xlnm._FilterDatabase" localSheetId="3" hidden="1">'ANNEXURE 3'!$B$4:$F$56</definedName>
    <definedName name="_xlnm._FilterDatabase" localSheetId="4" hidden="1">'ANNEXURE 4'!$B$4:$D$26</definedName>
    <definedName name="_INS1" localSheetId="6">#REF!</definedName>
    <definedName name="_INS1">#REF!</definedName>
    <definedName name="_LOD1" localSheetId="6">#REF!</definedName>
    <definedName name="_LOD1">#REF!</definedName>
    <definedName name="_LOS1" localSheetId="6">#REF!</definedName>
    <definedName name="_LOS1">#REF!</definedName>
    <definedName name="_OD1" localSheetId="6">#REF!</definedName>
    <definedName name="_OD1">#REF!</definedName>
    <definedName name="_OS1" localSheetId="6">#REF!</definedName>
    <definedName name="_OS1">#REF!</definedName>
    <definedName name="_oS45" localSheetId="6">#REF!</definedName>
    <definedName name="_oS45">#REF!</definedName>
    <definedName name="_OS49" localSheetId="6">#REF!</definedName>
    <definedName name="_OS49">#REF!</definedName>
    <definedName name="_PAY1" localSheetId="6">#REF!</definedName>
    <definedName name="_PAY1">#REF!</definedName>
    <definedName name="_SA49" localSheetId="6">#REF!</definedName>
    <definedName name="_SA49">#REF!</definedName>
    <definedName name="aaa" localSheetId="6">#REF!</definedName>
    <definedName name="aaa">#REF!</definedName>
    <definedName name="CheckList__IS" localSheetId="5">'ANNEXURE 5'!$A$4:$B$67</definedName>
    <definedName name="h" localSheetId="6">#REF!</definedName>
    <definedName name="h">#REF!</definedName>
    <definedName name="LATE1" localSheetId="6">#REF!</definedName>
    <definedName name="LATE1">#REF!</definedName>
    <definedName name="SA" localSheetId="6">#REF!</definedName>
    <definedName name="S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3" l="1"/>
  <c r="E16" i="13"/>
  <c r="G14" i="13"/>
  <c r="G8" i="13"/>
  <c r="G9" i="13"/>
  <c r="G10" i="13"/>
  <c r="G7" i="13"/>
  <c r="E15" i="13"/>
  <c r="G15" i="13"/>
  <c r="G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heckList (IS)" type="6" refreshedVersion="4" background="1" saveData="1">
    <textPr codePage="437" sourceFile="D:\Audit CheckList\Application\CheckList (IS).txt" delimiter="|">
      <textFields>
        <textField type="text"/>
      </textFields>
    </textPr>
  </connection>
</connections>
</file>

<file path=xl/sharedStrings.xml><?xml version="1.0" encoding="utf-8"?>
<sst xmlns="http://schemas.openxmlformats.org/spreadsheetml/2006/main" count="1443" uniqueCount="799">
  <si>
    <t>Category</t>
  </si>
  <si>
    <t>Integration Endpoint</t>
  </si>
  <si>
    <t xml:space="preserve">Register with Account </t>
  </si>
  <si>
    <t>Registration</t>
  </si>
  <si>
    <t xml:space="preserve">Bank Customers can register using their account number. </t>
  </si>
  <si>
    <t>Middleware</t>
  </si>
  <si>
    <t xml:space="preserve">Registration </t>
  </si>
  <si>
    <t>Register with Meghna Pay</t>
  </si>
  <si>
    <t>Middleware, MeghnaPay</t>
  </si>
  <si>
    <t>Customers can open MB accounts by using their Meghna Pay Account (MFS).</t>
  </si>
  <si>
    <t>Login</t>
  </si>
  <si>
    <t xml:space="preserve">Using Username &amp; Password </t>
  </si>
  <si>
    <t xml:space="preserve">Register customers must be login with a username and password which s/he was set during registration. </t>
  </si>
  <si>
    <t xml:space="preserve">Using Bio-Matric </t>
  </si>
  <si>
    <t>Register customers can be login to their internet banking app using the device biometric authentication. This can be set after login into the system using a username &amp; password.</t>
  </si>
  <si>
    <t xml:space="preserve">Using PIN </t>
  </si>
  <si>
    <t xml:space="preserve">Register customers can be login to their Internet banking app using PIN. This can be set after login into the system using username &amp; password. </t>
  </si>
  <si>
    <t>Using OTP in every login</t>
  </si>
  <si>
    <t xml:space="preserve">Customers can make a  setting that for every login, he/she wants to use OTP. </t>
  </si>
  <si>
    <t xml:space="preserve">Forget Password </t>
  </si>
  <si>
    <t xml:space="preserve">Register customer can reset their password from the web &amp; App using a debit card. </t>
  </si>
  <si>
    <t xml:space="preserve">Register customer can reset their password from the web &amp; App using a credit card </t>
  </si>
  <si>
    <t xml:space="preserve">PW Reset with Debit card </t>
  </si>
  <si>
    <t xml:space="preserve">PW Reset with credit card </t>
  </si>
  <si>
    <t xml:space="preserve">Settings </t>
  </si>
  <si>
    <t>PIN Setup</t>
  </si>
  <si>
    <t>Change Password</t>
  </si>
  <si>
    <t xml:space="preserve">Customer can change passwords after  login into the system </t>
  </si>
  <si>
    <t xml:space="preserve">Security Questions </t>
  </si>
  <si>
    <t>Customers can change security questions after login into the system</t>
  </si>
  <si>
    <t>Home Screen</t>
  </si>
  <si>
    <t>Dashboard</t>
  </si>
  <si>
    <t xml:space="preserve">Account Service </t>
  </si>
  <si>
    <t>Customers can stop payment of cheques from the app</t>
  </si>
  <si>
    <t>Stop Cheques</t>
  </si>
  <si>
    <t>Account Statement</t>
  </si>
  <si>
    <t>Customers can download the 'N' number of months’ bank statement. The statementt be filter edilter with different parameters be defined by the bank.</t>
  </si>
  <si>
    <t xml:space="preserve">Transaction Inquiry </t>
  </si>
  <si>
    <t>Transaction search based on different parameters including 
a. Transaction date range (Max year mentioned mention by BANK) 
b. Transaction amount range 
c. Transaction types (debit / Credit).</t>
  </si>
  <si>
    <t xml:space="preserve">To Self-Account </t>
  </si>
  <si>
    <t>Other MGBL Transfer</t>
  </si>
  <si>
    <t>Fund Transfer</t>
  </si>
  <si>
    <t>Middleware, CBS</t>
  </si>
  <si>
    <t>Middleware, Payment System</t>
  </si>
  <si>
    <t>Limit &amp; Charge Setup</t>
  </si>
  <si>
    <t>Beneficiary Management</t>
  </si>
  <si>
    <t>Onetime Transfer</t>
  </si>
  <si>
    <t xml:space="preserve">Standing Instruction </t>
  </si>
  <si>
    <t xml:space="preserve">The application should allow the setting up of standing instructions for handling 
recurring payments. The schedule can be set time, day, week of the fourth night, 
monthly, etc. </t>
  </si>
  <si>
    <t>Middleware / CBS</t>
  </si>
  <si>
    <t xml:space="preserve">Transfer History </t>
  </si>
  <si>
    <t>Customers can transfer fund without saving beneficiary.</t>
  </si>
  <si>
    <t>Customers can register Beneficiary for future any kund of fund transfers/Bill payment. Add Beneficiary must be validated via authentication process.</t>
  </si>
  <si>
    <t xml:space="preserve">Bill Payment </t>
  </si>
  <si>
    <t xml:space="preserve">Digital Gift </t>
  </si>
  <si>
    <t>Customers can send digital gifts to their loved ones.</t>
  </si>
  <si>
    <t xml:space="preserve">Bill History </t>
  </si>
  <si>
    <t>Cheque Book Request</t>
  </si>
  <si>
    <t>Customers should be able to create checkbook requisitions using the application.</t>
  </si>
  <si>
    <t xml:space="preserve">Service Request </t>
  </si>
  <si>
    <t>Positive Pay</t>
  </si>
  <si>
    <t xml:space="preserve">NOC Certificate </t>
  </si>
  <si>
    <t>Tax Certificate</t>
  </si>
  <si>
    <t>Balance Certificate (All Currencies)</t>
  </si>
  <si>
    <t xml:space="preserve">FC Encashment Certificate </t>
  </si>
  <si>
    <t>Loan Certificate</t>
  </si>
  <si>
    <t xml:space="preserve">Remittance Certificate </t>
  </si>
  <si>
    <t xml:space="preserve">Card Service Request </t>
  </si>
  <si>
    <t>Campaign</t>
  </si>
  <si>
    <t xml:space="preserve">Bulk Email </t>
  </si>
  <si>
    <t xml:space="preserve">Notification </t>
  </si>
  <si>
    <t>SMS</t>
  </si>
  <si>
    <t>Email</t>
  </si>
  <si>
    <t>All financial and Non-Fianacial notificaiton will be send via SMS base on customer activity. Bank will define the event and content.</t>
  </si>
  <si>
    <t>All financial and Non-Fianacial notificaiton will be send via Email base on customer activity. Bank will define the event and content.</t>
  </si>
  <si>
    <t>Bulk SMS</t>
  </si>
  <si>
    <t>Admin portal can send push notification and app has capability to share show the message.</t>
  </si>
  <si>
    <t>Admin portal can send bulk SMS base on customer category/Gender/Age</t>
  </si>
  <si>
    <t>Admin portal can send bulk email base on customer category/Gender/Age</t>
  </si>
  <si>
    <t>Payment Gateway</t>
  </si>
  <si>
    <t xml:space="preserve">QR code base Payment </t>
  </si>
  <si>
    <t>Solution should have support to integration with Payment aggrgator, E-Commerce site.</t>
  </si>
  <si>
    <t>Utility Bill</t>
  </si>
  <si>
    <t xml:space="preserve">Customer can pay their Utility bill (Electricity, Gas, Water) </t>
  </si>
  <si>
    <t>Tution Fee</t>
  </si>
  <si>
    <t>Customer can pay tution fee</t>
  </si>
  <si>
    <t>Mobile Recharge</t>
  </si>
  <si>
    <t xml:space="preserve">customer can recharge his/here number or others. </t>
  </si>
  <si>
    <t xml:space="preserve">Personal Finance Management </t>
  </si>
  <si>
    <t xml:space="preserve">System Administration </t>
  </si>
  <si>
    <t>Web Based administrator</t>
  </si>
  <si>
    <t xml:space="preserve">Customer Segmentation </t>
  </si>
  <si>
    <t xml:space="preserve">Complaint register </t>
  </si>
  <si>
    <t>Splash Screen</t>
  </si>
  <si>
    <t>Charge &amp; Limit Setup</t>
  </si>
  <si>
    <t>Others</t>
  </si>
  <si>
    <t xml:space="preserve">Beneficiary Maintenance </t>
  </si>
  <si>
    <t>Assisted Registration</t>
  </si>
  <si>
    <t xml:space="preserve">Loan Overview </t>
  </si>
  <si>
    <t xml:space="preserve">Term Deposit </t>
  </si>
  <si>
    <t xml:space="preserve">Card Information </t>
  </si>
  <si>
    <t xml:space="preserve">Card to MFS </t>
  </si>
  <si>
    <t>Other Credit Card Bill</t>
  </si>
  <si>
    <t>Own Credit Card Bill</t>
  </si>
  <si>
    <t>Other Bank Credit Card Bill</t>
  </si>
  <si>
    <t xml:space="preserve">Customers can pay Other Bank credit card bills from his/her saving account. </t>
  </si>
  <si>
    <t xml:space="preserve">PIN Reset </t>
  </si>
  <si>
    <t>Customers can reset his/her credit card PIN</t>
  </si>
  <si>
    <t xml:space="preserve">Customers can request for a/her cheque book against a credit card </t>
  </si>
  <si>
    <t>Card Cheque Request</t>
  </si>
  <si>
    <t>Card Block</t>
  </si>
  <si>
    <t>Report</t>
  </si>
  <si>
    <t xml:space="preserve">Card to MGBL Account </t>
  </si>
  <si>
    <t xml:space="preserve">Card to Other Bank Account </t>
  </si>
  <si>
    <t>Card Statement</t>
  </si>
  <si>
    <t>Call Center</t>
  </si>
  <si>
    <t xml:space="preserve">Role Based Privileges </t>
  </si>
  <si>
    <t>System must be able to allow role privileges to be assigned by following Items</t>
  </si>
  <si>
    <t>Saving passwords in to the Database/System/Storages should be encrypted where as while trying to login it will compare with the encrypted stored information as well as their user type/category.</t>
  </si>
  <si>
    <t>Multi Factor Authentication</t>
  </si>
  <si>
    <t>Define the Scope of Audit Trials and Statutory requirement for Log Management and Monitoring.</t>
  </si>
  <si>
    <t>Client-Side Defenses for Session Management</t>
  </si>
  <si>
    <t>Initial Login Timeout, Force Session Logout On Web Browser Window Close Events, Disable Web Browser Cross-Tab Sessions, Automatic Client Logout</t>
  </si>
  <si>
    <t xml:space="preserve">Cross-site Scripting (XSS) Flaws </t>
  </si>
  <si>
    <t>Cross Site Scripting Prevention 1</t>
  </si>
  <si>
    <t>Never Insert Untrusted Data Except in Allowed Locations
HTML Escape Before Inserting Untrusted Data into HTML Element Content
Attribute Escape Before Inserting Untrusted Data into HTML Common Attributes</t>
  </si>
  <si>
    <t>Cross Site Scripting Prevention 2</t>
  </si>
  <si>
    <t>JavaScript Escape Before Inserting Untrusted Data into JavaScript Data Values
CSS Escape And Strictly Validate Before Inserting Untrusted Data into HTML Style Property Values
URL Escape Before Inserting Untrusted Data into HTML URL Parameter Values</t>
  </si>
  <si>
    <t>Cross Site Scripting Prevention 3</t>
  </si>
  <si>
    <t>Use an HTML Policy engine to validate or clean user-driven HTML in an outbound way
Prevent DOM-based XSS
Use HTTPOnly cookie flag</t>
  </si>
  <si>
    <t>XSRF / Cross-site Request Forgery</t>
  </si>
  <si>
    <t>Protection of Using user’s logged in session /cookies to manipulate</t>
  </si>
  <si>
    <t>Session Hijack</t>
  </si>
  <si>
    <t>Should prevent from compromising user’s session by editing and injecting session cookie</t>
  </si>
  <si>
    <t>Click Jacking</t>
  </si>
  <si>
    <t>1. Employing defensive code in the UI to ensure that the current frame is the most top level window, and
2. Sending the proper browser response headers that instruct the browser to not allow framing from other domains</t>
  </si>
  <si>
    <t>SQL Injection</t>
  </si>
  <si>
    <t>Prevention of SQL Injections can be done by: 
1. The use of Prepared Statements, 
2. Stored Procedures,
3. Escaping All User Supplied Input. 
additional defense : 
a) Least Privilege
b) White List Input Validation</t>
  </si>
  <si>
    <t>Buffer Over Flows</t>
  </si>
  <si>
    <t>Prevention of buffer overflows by Code Auditing automatically or manually, Safe Functions, Non-executable stacks, Regular patch updates, Scanning buffer overflow flaws for Server and Web Applications and Also include Developers training etc.</t>
  </si>
  <si>
    <t>Security Protocols</t>
  </si>
  <si>
    <t>Thin client deployment over Internet such as  secured by SSL and PKI.</t>
  </si>
  <si>
    <t>Jailbreaking and Rooting Mobile Devices / Smart Phones / Tabs</t>
  </si>
  <si>
    <t>Disallow any installation of Banking applications at Root Access Allowed/ Jail Broken Mobile devices for the protection of End user Information to be compromised by malware / unknown security breaches of those Mobile devices/ smart phones/ tabs.</t>
  </si>
  <si>
    <t>Ability to encrypt passwords and other sensitive data based on industry-standard encryption mechanisms.</t>
  </si>
  <si>
    <t>Must follow standard coding convention</t>
  </si>
  <si>
    <t>18.0 Coding convention</t>
  </si>
  <si>
    <t xml:space="preserve">17.0 Compliance </t>
  </si>
  <si>
    <t>Versioning and Revision maintaining should be tracked through proper practice of Version Control and each and every documents / codes should follow proper versioning standard as same as Coding convention. Releases, Defect fixes, Patches, Enhancements all should follow proper versioning.</t>
  </si>
  <si>
    <t>16.0 Version Control</t>
  </si>
  <si>
    <t>System must allow user-defined archival period and provides the necessary archival tools and will comply with the statutory and regulatory requirement.</t>
  </si>
  <si>
    <t>15.0 Archival</t>
  </si>
  <si>
    <t>The system should be parameterized to facilitate initial system set-up and future maintenance activities, as well as allow creation of new banking products without the need to alter application source code or data structures.</t>
  </si>
  <si>
    <t>14.0 Highly parameterized</t>
  </si>
  <si>
    <t>Ability to linearly scale system based on reasonable growth patterns by adding incremental computing resources. Also to support clustering at each layer i.e. Web server, Application server and Database for Fault Tolerance &amp; Load Balancing. The system would be deployed in clustered environment on 2 servers.</t>
  </si>
  <si>
    <t>13.0 Scalability</t>
  </si>
  <si>
    <t>Ability to configure the system using parameter- or table-driven approach. This includes data structures, screens, functions, key fields and reports.</t>
  </si>
  <si>
    <t>12.0 Configurability and Maintenance</t>
  </si>
  <si>
    <t>Thin client must be able to support on a low bandwidth connection for remote users for viewing. (Considering future requirement)</t>
  </si>
  <si>
    <t>11.0 Low Bandwidth and high latency Support</t>
  </si>
  <si>
    <t xml:space="preserve">Data Encryption and Transmission </t>
  </si>
  <si>
    <t>10.5</t>
  </si>
  <si>
    <t>Protection of Configuration Settings and Library files by .htaccess configuration</t>
  </si>
  <si>
    <t>10.4</t>
  </si>
  <si>
    <t>No Default or Hardcode ID</t>
  </si>
  <si>
    <t>10.3</t>
  </si>
  <si>
    <t>Code snippets / modules should be designed in such a way that they are re-usable for other Applications / Modules rather re-building the wheel again and again.</t>
  </si>
  <si>
    <t>Re-use of Tested Codes/Modules</t>
  </si>
  <si>
    <t>10.2</t>
  </si>
  <si>
    <t>System must be flexible on adding new feature in future without altering any.</t>
  </si>
  <si>
    <t xml:space="preserve">Future Development </t>
  </si>
  <si>
    <t>10.1</t>
  </si>
  <si>
    <t xml:space="preserve">Review source code to see how the cryptographic functions are implemented. Check how passwords, keys, and other sensitive information is:
• Stored  • Protected • Loaded • Processed • Cleared from memory
</t>
  </si>
  <si>
    <t>10.0 Secure Storage Code Review</t>
  </si>
  <si>
    <t>9.2</t>
  </si>
  <si>
    <t>9.1</t>
  </si>
  <si>
    <t>9.0 Secure Development &amp;  Deployment</t>
  </si>
  <si>
    <t>System must be highly modular to allow the addition of functional modules as and when needed, without the need for program level changes.</t>
  </si>
  <si>
    <t>8.0 Highly Modular</t>
  </si>
  <si>
    <t>The system should support clustered high availability configurations to ensure primary site can continue to operate without degrading performance when one or more servers fail.</t>
  </si>
  <si>
    <t xml:space="preserve">7.0 High Availability </t>
  </si>
  <si>
    <t>Information has been written to the database consistently.</t>
  </si>
  <si>
    <t>data within the system is consistent</t>
  </si>
  <si>
    <t xml:space="preserve"> no part of the database has been lost</t>
  </si>
  <si>
    <t>The system should apply checks to ensure that:</t>
  </si>
  <si>
    <t>6.0 Database integrity</t>
  </si>
  <si>
    <t>URL encoding, HTML encoding, Encoded strings, Data Validation and Interpreter Injection, Delimiter and special characters escaping.</t>
  </si>
  <si>
    <t>Over all Data Integrity</t>
  </si>
  <si>
    <t>5.12</t>
  </si>
  <si>
    <t>Prevent parameter tampering for Data Integrity</t>
  </si>
  <si>
    <t>5.11</t>
  </si>
  <si>
    <t>Data sent to the user must be validated on the server once the last page has been received, even if it has been previously validated on the server - this helps reduce the risk from replay attacks.</t>
  </si>
  <si>
    <t>5.10.3</t>
  </si>
  <si>
    <t>Encrypted hidden fields must be robust against replay attacks, which means some form of temporal keying</t>
  </si>
  <si>
    <t>5.10.2</t>
  </si>
  <si>
    <t>Hidden fields need to have integrity checks and preferably encrypted using non-constant initialization vectors (i.e. different users at different times have different yet cryptographically strong random IVs)</t>
  </si>
  <si>
    <t>5.10.1</t>
  </si>
  <si>
    <t>Secrets, such as passwords, should never be sent in the clear text</t>
  </si>
  <si>
    <t>Data Integrity Hidden fields</t>
  </si>
  <si>
    <t>5.10</t>
  </si>
  <si>
    <t>5.9</t>
  </si>
  <si>
    <t>5.8</t>
  </si>
  <si>
    <t>5.7</t>
  </si>
  <si>
    <t>5.6</t>
  </si>
  <si>
    <t>5.5</t>
  </si>
  <si>
    <t>5.4</t>
  </si>
  <si>
    <t>5.3</t>
  </si>
  <si>
    <t>5.2</t>
  </si>
  <si>
    <t>5.1</t>
  </si>
  <si>
    <t>A conservative size limit must be enforced on uploaded files</t>
  </si>
  <si>
    <t>File Sizing</t>
  </si>
  <si>
    <t>4.2</t>
  </si>
  <si>
    <t>Input Validation should be available to protect unnecessary / wrong items.</t>
  </si>
  <si>
    <t>File Upload Form validation</t>
  </si>
  <si>
    <t>4.1</t>
  </si>
  <si>
    <t>And also provide user features to remotely terminate sessions manually, and track account activity history (logbook) by recording multiple client details such as IP address, User-Agent, login date and time, idle time, etc.</t>
  </si>
  <si>
    <t>Simultaneous Session Logons Control</t>
  </si>
  <si>
    <t>3.21</t>
  </si>
  <si>
    <t>If allows, then web applications  should be capable to check the details of active sessions at any time, monitor and alert the user about concurrent logons.</t>
  </si>
  <si>
    <t>Simultaneous Session Logons View</t>
  </si>
  <si>
    <t>3.20</t>
  </si>
  <si>
    <t>Whether the application will allow Simultaneous Sessions from the same user or not?</t>
  </si>
  <si>
    <t xml:space="preserve">Simultaneous Session Logons </t>
  </si>
  <si>
    <t>3.19</t>
  </si>
  <si>
    <t>3.18</t>
  </si>
  <si>
    <t>3.17</t>
  </si>
  <si>
    <t xml:space="preserve">Session Expiration by Idle Timeout, Absolute Timeout, </t>
  </si>
  <si>
    <t>3.16</t>
  </si>
  <si>
    <t>Try to avoid the same cookie name for different paths or domain scopes within the same web application, as this increases the complexity of the solution and potentially introduces scoping issues.</t>
  </si>
  <si>
    <t>3.15</t>
  </si>
  <si>
    <t>Renew the Session ID After Any Privilege Level Changes</t>
  </si>
  <si>
    <t>3.14</t>
  </si>
  <si>
    <t>Validating if the usage of Session ID is done by  any other user input  by the web application or not and Prevention of such activities</t>
  </si>
  <si>
    <t>3.13</t>
  </si>
  <si>
    <t>A session-bound token must be validated for each POST request</t>
  </si>
  <si>
    <t>3.12</t>
  </si>
  <si>
    <t>Data mutation must be performed using POST requests</t>
  </si>
  <si>
    <t>3.11</t>
  </si>
  <si>
    <t>Sessions must be revoked if the session-id is not received via HTTPS</t>
  </si>
  <si>
    <t>3.10</t>
  </si>
  <si>
    <t>Expire and Max-Age Attributes must be set on the session cookies</t>
  </si>
  <si>
    <t>3.9</t>
  </si>
  <si>
    <t>Domain and Path Attributes must be set on the session cookies</t>
  </si>
  <si>
    <t>3.8</t>
  </si>
  <si>
    <t>The HttpOnly Attribute must be set on the session cookies</t>
  </si>
  <si>
    <t>3.7</t>
  </si>
  <si>
    <t>The Secure Attribute must be set on the session cookies</t>
  </si>
  <si>
    <t>3.6</t>
  </si>
  <si>
    <t>Session-cookies along with Session ID must be transmitted  through an encrypted HTTPS (SSL/TLS) connection</t>
  </si>
  <si>
    <t>3.5</t>
  </si>
  <si>
    <t>User generated session-ids must be rejected</t>
  </si>
  <si>
    <t>3.4</t>
  </si>
  <si>
    <t>Session-ids must be generated with sufficient entropy &amp; The session ID length must be at least 128 bits (16 bytes).</t>
  </si>
  <si>
    <t>3.3</t>
  </si>
  <si>
    <t>Ability to restrict single session per user, e.g., user should only be allowed to be logged on at one workstation at a time.</t>
  </si>
  <si>
    <t>3.2</t>
  </si>
  <si>
    <t>System must force time-out based on time parameters. Time out parameters should be flexible, based on job role and function.</t>
  </si>
  <si>
    <t>3.1</t>
  </si>
  <si>
    <t xml:space="preserve"> Session Management </t>
  </si>
  <si>
    <t>3.0</t>
  </si>
  <si>
    <t>Log data, temporary debug logs, and backups/copies/extractions, must not be destroyed before the duration of the required data retention period, and must not be kept beyond this time. Legal, regulatory and contractual obligations may impact on these periods.</t>
  </si>
  <si>
    <t>Log Disposal based on Retention Policy</t>
  </si>
  <si>
    <t>2.5</t>
  </si>
  <si>
    <t>Ability to perform user profile reporting easily, using flexible reporting mechanism.</t>
  </si>
  <si>
    <t xml:space="preserve"> Flexible Security Reporting </t>
  </si>
  <si>
    <t>2.4</t>
  </si>
  <si>
    <t>System must support the ability to generate robust security audit reports describing who, what, when and where security was assigned, modified or deleted.</t>
  </si>
  <si>
    <t xml:space="preserve"> Security Audit Trail </t>
  </si>
  <si>
    <t>2.3</t>
  </si>
  <si>
    <t>System must be able to track changes in the records made by users.</t>
  </si>
  <si>
    <t xml:space="preserve"> Change Logging </t>
  </si>
  <si>
    <t>2.2</t>
  </si>
  <si>
    <t>System must be able to track user log-on (and log-off) activities and the location from which a user has logged on (and logged off).</t>
  </si>
  <si>
    <t xml:space="preserve"> Access Logging </t>
  </si>
  <si>
    <t>2.1</t>
  </si>
  <si>
    <t>2.0 Audit Trail</t>
  </si>
  <si>
    <t xml:space="preserve"> A denial of service using automatically locked accounts must be prevented</t>
  </si>
  <si>
    <t>1.9.11</t>
  </si>
  <si>
    <t xml:space="preserve"> Username enumeration must be prevented</t>
  </si>
  <si>
    <t>1.9.10</t>
  </si>
  <si>
    <t xml:space="preserve"> Password brute forcing must be prevented</t>
  </si>
  <si>
    <t>1.9.9</t>
  </si>
  <si>
    <t>No default, test or temporary user accounts must exist</t>
  </si>
  <si>
    <t>1.9.8</t>
  </si>
  <si>
    <t xml:space="preserve"> Authentication failures must always result in the same log message</t>
  </si>
  <si>
    <t>1.9.7</t>
  </si>
  <si>
    <t xml:space="preserve"> The old password must be provided when choosing a new password</t>
  </si>
  <si>
    <t>1.9.6</t>
  </si>
  <si>
    <t xml:space="preserve"> Authorization must not be based of the knowledge of a identifier</t>
  </si>
  <si>
    <t>1.9.5</t>
  </si>
  <si>
    <t xml:space="preserve"> Authentication must not be based on the knowledge of a secret URL</t>
  </si>
  <si>
    <t>1.9.4</t>
  </si>
  <si>
    <t xml:space="preserve"> Authentication and authorization must not be based on obscurity</t>
  </si>
  <si>
    <t>1.9.3</t>
  </si>
  <si>
    <t xml:space="preserve"> Authentication must be performed for each privileged request</t>
  </si>
  <si>
    <t>1.9.2</t>
  </si>
  <si>
    <t xml:space="preserve"> Authentication must be performed at the server side</t>
  </si>
  <si>
    <t>1.9.1</t>
  </si>
  <si>
    <t>Authentication and Authorization</t>
  </si>
  <si>
    <t>1.9</t>
  </si>
  <si>
    <t xml:space="preserve"> Automatic expiration of user passwords after 30 days (flexibility of modification this period from front end must).</t>
  </si>
  <si>
    <t xml:space="preserve"> Password Expiration</t>
  </si>
  <si>
    <t>1.8</t>
  </si>
  <si>
    <t>Step 4: Allow user to change password
Step 4 requires input of the code sent in step 3 and allows the user to reset his password. Display a simple HTML form with one input field for the code, one for the new password, and one to confirm the new password. Verify the correct code is provided and be sure to enforce all password complexity requirements that exist in other areas of the application. As before, avoid sending the username as a parameter when the form is submitted. Finally, it's critical to have a check to prevent a user from accessing this last step without first completing steps 1 and 2 correctly.</t>
  </si>
  <si>
    <t>Step 3:  Send a Token Over a Side-Channel
After step 2, email or SMS the user a randomly-generated code having 8 or more characters. This introduces an “out of band” communication channel and would be extremely tough for a hacker to overcome. If the bad guy has somehow managed to successfully get past steps 1 and 2, he is unlikely to have compromised the side channel.</t>
  </si>
  <si>
    <t>Step 2: Verify Security Questions
Do not provide a drop-down list for the user to select the questions he wants to answer. Avoid sending the username as a parameter (hidden or otherwise) when the form on this page is submitted. The username should be stored in the server-side session where it can be retrieved as needed.</t>
  </si>
  <si>
    <t xml:space="preserve">Step 1 : Gather Identity Data
example: email address, last name, date of birth, account number, customer number, social security number etc.
</t>
  </si>
  <si>
    <t xml:space="preserve"> Password Reset</t>
  </si>
  <si>
    <t>1.7</t>
  </si>
  <si>
    <t>1.6</t>
  </si>
  <si>
    <t>1.5</t>
  </si>
  <si>
    <t>Password must be alpha numeric and combination of special character
Contains 3/4 of the following items:
- Uppercase Letters
- Lowercase Letters
- Numbers
- Symbols/Special Characters</t>
  </si>
  <si>
    <t>1.4.2</t>
  </si>
  <si>
    <t>Minimum length must be 8 character</t>
  </si>
  <si>
    <t>1.4.1</t>
  </si>
  <si>
    <t>Password Strength</t>
  </si>
  <si>
    <t>Password history maintenance shall be enabled in the system to allow ; same passwords to be used again after at least 4 times.</t>
  </si>
  <si>
    <t>1.3.6</t>
  </si>
  <si>
    <t>User ID and password shall not be same.</t>
  </si>
  <si>
    <t>1.3.5</t>
  </si>
  <si>
    <t xml:space="preserve">User ID shall be locked up after "N" number (recommended to be parameterized value)  of unsuccessful login attempts. </t>
  </si>
  <si>
    <t>1.3.4</t>
  </si>
  <si>
    <t>1.3.3</t>
  </si>
  <si>
    <t>Password must alpha numeric and combination of special character</t>
  </si>
  <si>
    <t>1.3.2</t>
  </si>
  <si>
    <t>Blocking use of certain passwords, such as easily guessed passwords, passwords based on the user ID, and passwords containing words from a dictionary.</t>
  </si>
  <si>
    <t>1.3.1</t>
  </si>
  <si>
    <t xml:space="preserve"> Blocking Certain Types of Passwords &amp; Combination</t>
  </si>
  <si>
    <t>1.3</t>
  </si>
  <si>
    <t>System must support make-checker separation of activity privileges between users and user groups.</t>
  </si>
  <si>
    <t xml:space="preserve"> Maker-checker concept</t>
  </si>
  <si>
    <t>1.2</t>
  </si>
  <si>
    <t>Data Field</t>
  </si>
  <si>
    <t>1.1.3</t>
  </si>
  <si>
    <t>Record</t>
  </si>
  <si>
    <t>1.1.2</t>
  </si>
  <si>
    <t>Module</t>
  </si>
  <si>
    <t>1.1.1</t>
  </si>
  <si>
    <t>1.1</t>
  </si>
  <si>
    <t>1.0 User Management</t>
  </si>
  <si>
    <t>Description</t>
  </si>
  <si>
    <t>Sub SL No</t>
  </si>
  <si>
    <t>Requirements</t>
  </si>
  <si>
    <t>SL No</t>
  </si>
  <si>
    <r>
      <t xml:space="preserve">Multi-Factor authentication protections for </t>
    </r>
    <r>
      <rPr>
        <b/>
        <sz val="10"/>
        <color indexed="8"/>
        <rFont val="Tahoma"/>
        <family val="2"/>
      </rPr>
      <t>Highly Critical Applications.</t>
    </r>
  </si>
  <si>
    <t>Reconciliation</t>
  </si>
  <si>
    <t>Block / Unblock</t>
  </si>
  <si>
    <t>Admin portal can block/unblock any customer/user</t>
  </si>
  <si>
    <t>Middleware, CMS</t>
  </si>
  <si>
    <t>Customers can see the 'N' number of all Bill history. History can be filtered with different parameters. N will be defined by the bank from backoffice.</t>
  </si>
  <si>
    <t>Aggrgator</t>
  </si>
  <si>
    <t>Payment System, Middleware</t>
  </si>
  <si>
    <t>SMS service</t>
  </si>
  <si>
    <t>Exchange Server</t>
  </si>
  <si>
    <t>OS</t>
  </si>
  <si>
    <t>Hardware</t>
  </si>
  <si>
    <t>Device</t>
  </si>
  <si>
    <t>Customers can download the 'N' number of transaction' in  card. The statementt be filter edilter with different parameters be defined by the bank.</t>
  </si>
  <si>
    <t xml:space="preserve">Report Lost Card </t>
  </si>
  <si>
    <t>Customers can report lost card</t>
  </si>
  <si>
    <t>Priority Service Request</t>
  </si>
  <si>
    <t>Airport meet &amp; Greet
Airport Pick &amp; Drop</t>
  </si>
  <si>
    <t xml:space="preserve">Customers can open Fix Deposit from the list of term deposit products. </t>
  </si>
  <si>
    <t>Open Term Deposit (DPS)</t>
  </si>
  <si>
    <t>Customer can block his/her Cards</t>
  </si>
  <si>
    <t>Customers should be able to make as positive pay</t>
  </si>
  <si>
    <t>Customer can place certificate request</t>
  </si>
  <si>
    <t>Request Monitor</t>
  </si>
  <si>
    <t>Customer can track his/her request by ticket number</t>
  </si>
  <si>
    <t>Account To MFS</t>
  </si>
  <si>
    <t xml:space="preserve">Customers can transfer their CASA balance to MFS Wallet (Total 8). </t>
  </si>
  <si>
    <t xml:space="preserve">Max - Min transaction limit by daily/weekly/monthy, charge channelwise setup can be done from admin portal as per bank preference. </t>
  </si>
  <si>
    <t>Customers should be able to place service requests for cards</t>
  </si>
  <si>
    <t>Resend password as reset password from back office, force password will done.</t>
  </si>
  <si>
    <t>Solution should have web based back office portal</t>
  </si>
  <si>
    <t>ATM Locator</t>
  </si>
  <si>
    <t>BRANCH Locator</t>
  </si>
  <si>
    <t>Offering</t>
  </si>
  <si>
    <t>Dine Offer</t>
  </si>
  <si>
    <t>Middleware, Tution Aggregator</t>
  </si>
  <si>
    <t>Customers can see the 'N' number of all transfer history. History can be filtered with different parameters. N will be defined by the bank from backoffice</t>
  </si>
  <si>
    <t xml:space="preserve">Register customers can be login to their internet banking app using PIN. This can be set after login into the system using username &amp; password. </t>
  </si>
  <si>
    <t>Browser Support</t>
  </si>
  <si>
    <t>Application must be supported lowest stable version of Chrome, Firefox, Safari, IE, Edge</t>
  </si>
  <si>
    <t>Ecommerce Gateway</t>
  </si>
  <si>
    <t>Own Credit Card</t>
  </si>
  <si>
    <t>Other Credit Card</t>
  </si>
  <si>
    <t xml:space="preserve">Other Bank Credit Card </t>
  </si>
  <si>
    <t xml:space="preserve">Customers can pay other Meghna bank credit card bills from his/her CASA account. </t>
  </si>
  <si>
    <t xml:space="preserve">Customers can pay Own Meghna bank credit card bills from his/her CASA account. </t>
  </si>
  <si>
    <t>Scope</t>
  </si>
  <si>
    <t>Bio-Matric</t>
  </si>
  <si>
    <t xml:space="preserve">Register customers can be login to their internet banking app using device bio-matric This can be set after login into the system using username &amp; password. </t>
  </si>
  <si>
    <t>PW Reset with Security Questions</t>
  </si>
  <si>
    <t>Airport Meet, Greet, Pick &amp; Drop request</t>
  </si>
  <si>
    <t>Delivery Channel</t>
  </si>
  <si>
    <t>App &amp; Web</t>
  </si>
  <si>
    <t>App</t>
  </si>
  <si>
    <t>Loan/Credit Card EMI Payment</t>
  </si>
  <si>
    <t xml:space="preserve">Customer can pay their  Loan EMI Payment </t>
  </si>
  <si>
    <t xml:space="preserve">Customers can open DPS from the list of DPS products. </t>
  </si>
  <si>
    <t>Customer Support</t>
  </si>
  <si>
    <t xml:space="preserve">Message Center </t>
  </si>
  <si>
    <t xml:space="preserve">Replace Damaged Card </t>
  </si>
  <si>
    <t>Reward Encashment</t>
  </si>
  <si>
    <t>The customer sees reward points accumulated and applied for redemption.</t>
  </si>
  <si>
    <t xml:space="preserve">Dispute transaction </t>
  </si>
  <si>
    <t xml:space="preserve">Bulk Data campaign </t>
  </si>
  <si>
    <t xml:space="preserve">Banks can offer their customer ( Campaign ) </t>
  </si>
  <si>
    <t xml:space="preserve">Solvency Certificate </t>
  </si>
  <si>
    <t>Initiating Transaction</t>
  </si>
  <si>
    <t>Solution should allow to save transaction and submitted later or directly and below functionalities need be available while initiating a transaction:
- current dated one time/ recurring transaction
- Future dated one time/ recurring transaction
- Saving a transaction
- Modifying saved or future dated transaction.
- Stopping Scheduled transaction (one time/recurring)
- Coping existing transactions</t>
  </si>
  <si>
    <t>Cardless Transaction</t>
  </si>
  <si>
    <t>This feature allow customer to send money to a beneficiary whom does not have any bank account. Customer will request a cardless withdraw and system will generate reference/OTP. System will also send alert to beneficiary with payment reference. Beneficiary can withdraw cash from ATM with payment reference and OTP shared by customer.</t>
  </si>
  <si>
    <t>User Setup</t>
  </si>
  <si>
    <t>Bank should be able to create user ids &amp; attach the same to customer ids of multiple hosts for a single window view. Other details captured should be name, e-mail id customer category, token serial number and relationship officer group etc.</t>
  </si>
  <si>
    <t>User Management</t>
  </si>
  <si>
    <t>Bank administrator have right to create customer users in the system. Bank user should have following manage capacity:
- Manage Bank User
- Manage Customer
- Account Level access control
- Transaction level access control</t>
  </si>
  <si>
    <t>The application must support segmentation of the users using the following privilege differentiations:
- Back end customer ids accessible to a user.
- Products that can be accessed by a user
- Accounts &amp; nature of rights (Inquiry/Transaction/Both) available on a particular account.</t>
  </si>
  <si>
    <t>System Administration</t>
  </si>
  <si>
    <t>Transaction Administration</t>
  </si>
  <si>
    <t>This function will allow to maintain  various  transaction  rules,   banks  can  define  rules  for  various  types  of  financial  and  nonfinancial transactions</t>
  </si>
  <si>
    <t xml:space="preserve">Graphical view where customer can drill down to quickly view more details on income and expenses or a specific category. </t>
  </si>
  <si>
    <t>Personal Finance Management</t>
  </si>
  <si>
    <t>Customer should allow to generate below reports
- Budget Analysis
- Expense, Income report chart</t>
  </si>
  <si>
    <t>Loan calculator</t>
  </si>
  <si>
    <t>Loan calculators are automated tools that enable users to determine the financial implications of changes in one or more variables in a loan financing arrangement. 
Loan calculators are used by customer to determine monthly repayments, and by mortgage providers to determine the financial suitability of a loan applicant.
Customer will able to select loan product and loan rate will be same as product rate set on core banking system.</t>
  </si>
  <si>
    <t>Application Architecture</t>
  </si>
  <si>
    <t>Core Database Platform</t>
  </si>
  <si>
    <t>Platform Portability</t>
  </si>
  <si>
    <t>System must be deployable on multiple hardware platforms and network standards.</t>
  </si>
  <si>
    <t>Database backup</t>
  </si>
  <si>
    <t>The system should provide the facility to take backups of data and system software at user defined intervals with minimal/without operator intervention.  The system should allow these backups to be both:
(a) full - a complete image of the data and/or software
(b) Interim - a backup of transactions or changes which have been made since the last backup.</t>
  </si>
  <si>
    <t>Disaster Recovery</t>
  </si>
  <si>
    <t>1. The system should be possible, using off-site backups, to recover the entire system on an alternative machine in the event of a catastrophic event occurring.
2. The system should enable data to be restored to a secure and adaptable point in event of system failure.</t>
  </si>
  <si>
    <t>High Availability</t>
  </si>
  <si>
    <t>TOKEN BASED AUTHENTICATION</t>
  </si>
  <si>
    <t>DIGITAL SIGNATURE SUPPORT</t>
  </si>
  <si>
    <t>The application supports digital signatures through interface with proven digital signature providers.</t>
  </si>
  <si>
    <t>SSL SUPPORT</t>
  </si>
  <si>
    <t>The application should be compliant with 128 bit SSL encryption for managing transmission layer security.</t>
  </si>
  <si>
    <t>TIME OUT</t>
  </si>
  <si>
    <t>URL ENCRYPTION</t>
  </si>
  <si>
    <t>The URL of the application should reveal very little information to a potential hacker and therefore should be encrypted.
It is desired that the such encryption is dynamic, thus making it even more difficult for guessing.</t>
  </si>
  <si>
    <t>The application should allow setting application time out as a parameter.  An idle session beyond the time out should be terminated by the application.</t>
  </si>
  <si>
    <t>UI</t>
  </si>
  <si>
    <t>Technical Support</t>
  </si>
  <si>
    <t>Test Environment</t>
  </si>
  <si>
    <t>Onsite test environment for system, technical and administrative user. Vendor will help test environment configuration and readiness.</t>
  </si>
  <si>
    <t>Migration</t>
  </si>
  <si>
    <t xml:space="preserve">Technical Documentation </t>
  </si>
  <si>
    <t>Must provide Data Dictionary, Installation guide, Administrative Document, etc.</t>
  </si>
  <si>
    <t>User Manual</t>
  </si>
  <si>
    <t>Must provide User Manual</t>
  </si>
  <si>
    <t>Training</t>
  </si>
  <si>
    <t>Functional, Technical &amp; Administrative training must be provided.</t>
  </si>
  <si>
    <t xml:space="preserve">Off site support </t>
  </si>
  <si>
    <t>24*7*366 support must be available</t>
  </si>
  <si>
    <t>Security Audit Trail</t>
  </si>
  <si>
    <t>Onsite DR environment for system, technical and administrative user. Vendor will help DR environment configuration and readiness.</t>
  </si>
  <si>
    <t>System must support Oracle/SQL Server RDBMS as the RDBMS of choice of all core data.</t>
  </si>
  <si>
    <t>Report Designer</t>
  </si>
  <si>
    <t xml:space="preserve">Allow customer can search/locate nearest Branch. </t>
  </si>
  <si>
    <t>Allow customer can search/locate nearest ATM.</t>
  </si>
  <si>
    <t>Transfer Approval</t>
  </si>
  <si>
    <t>Application should allow the bank to define specific approval rules for fund transfers. Bank should also be able to parameterize a “high” amount, beyond which all transactions can be routed for mandatory bank officer approval.</t>
  </si>
  <si>
    <t>Multiple Transfer</t>
  </si>
  <si>
    <t>It should be possible for a user to initiate multiple transfers from the screen at once.</t>
  </si>
  <si>
    <t>Application should allow customer give his/her complain via internet banking. S/he and concerns team will receive an email notification.</t>
  </si>
  <si>
    <t>Splash Page post Login</t>
  </si>
  <si>
    <t>Web</t>
  </si>
  <si>
    <t>DR Environment</t>
  </si>
  <si>
    <t>Link / Delink</t>
  </si>
  <si>
    <t>Link &amp; Delink a card to account</t>
  </si>
  <si>
    <t>Customers can transfer available balances to his/her Meghna Bank account  &amp; MFS</t>
  </si>
  <si>
    <t>Customers can transfer available balances to other Meghna Bank accounts &amp; MFS</t>
  </si>
  <si>
    <t>Customers can transfer funds from Meghna bank account &amp; MFS to another bank account through any sort of inter operative fund transfer channels offered by Bangladesh Bank such as NPSB, QCASH, Binimoy,  BEFTN and RTGS.</t>
  </si>
  <si>
    <t>Customers can transfer a certain amount of his/her credit card available balance to other Meghna bank accounts &amp; MFS. Charge will applicable, setup will done by bank.</t>
  </si>
  <si>
    <t>Customers can transfer a certain percentage of his/her credit card available balance to other  bank accounts &amp; MFS via NPSB, BEFTN &amp; RTGS. Charge will applicable, setup will done by bank.</t>
  </si>
  <si>
    <t xml:space="preserve">Customers can transfer a certain percentage of his/her card available balance to MFS wallet. Maximum Limit to set as per regulation. </t>
  </si>
  <si>
    <t xml:space="preserve">Customers can pay other Meghna bank credit card bills from his/her CASA account &amp; MFS. </t>
  </si>
  <si>
    <t xml:space="preserve">Customers can pay Own Meghna bank credit card bills from his/her CASA account &amp; MFS. </t>
  </si>
  <si>
    <t xml:space="preserve">Customers can pay Other Bank credit card bills from his/her CASA account &amp; MFS. </t>
  </si>
  <si>
    <t xml:space="preserve">Customers can transfer available balances to his/her Meghna Bank account &amp; MFS. </t>
  </si>
  <si>
    <t xml:space="preserve">Customers can transfer available balances to other Meghna Bank accounts &amp; MFS. </t>
  </si>
  <si>
    <t>Admin can register  customer from back office, username, default password will send to customer CBS registered email &amp; mobile. Force password change process will apply on first login. Audit trail must be maintain.</t>
  </si>
  <si>
    <t>EMI Request</t>
  </si>
  <si>
    <t>EMI enrollment request from card transaction</t>
  </si>
  <si>
    <t>Interactive service</t>
  </si>
  <si>
    <t>Bank expecting a high level of interaction between customers and call center representatives of the Bank. Customers can communicate with call center representatives through various media options such as 
- Secure Mail
- Text Chat Box
- Audio and video chat
- Co-Browsing
- Complaint Box/Suggestion Box</t>
  </si>
  <si>
    <t>Call center service</t>
  </si>
  <si>
    <t>A page will display all the service list provided by call center.</t>
  </si>
  <si>
    <t>Transaction Monitoring</t>
  </si>
  <si>
    <t>This function will allow to monitoring  base on various  transaction rules.</t>
  </si>
  <si>
    <t>Theme</t>
  </si>
  <si>
    <t>Different UI theme for different types of customers/festival event</t>
  </si>
  <si>
    <t>Notification</t>
  </si>
  <si>
    <t>Various push alerts that should be supported by the solution are given below (please mention if the solution is able to support more alerts)
- Account Balance less than a certain pre-defined amount X – ‘X’ can be set by the corporate customer.
- Debit Alert
- Credit Alert
- Clearance of cheque deposited Alert
- Term Deposit Maturing in X Days - 'X' will be a parameter set by the bank
- Loan Repayment due in X Days - 'X' will be a parameter set by the bank
- Loan Repayment Demand Raised Alert
- Loan Repayment overdue Alert
- Loan Instalment overdue 
- Term Deposit Status change notification</t>
  </si>
  <si>
    <t>Show the dine offer pre-login and post login page</t>
  </si>
  <si>
    <t>Show offer pre-login and post login page</t>
  </si>
  <si>
    <t>Call to call center directly from app</t>
  </si>
  <si>
    <t>Middleware, MIS</t>
  </si>
  <si>
    <t>Website</t>
  </si>
  <si>
    <t>API</t>
  </si>
  <si>
    <t>User creation</t>
  </si>
  <si>
    <t>User validation</t>
  </si>
  <si>
    <t>20 customized report</t>
  </si>
  <si>
    <t>20 customized reports</t>
  </si>
  <si>
    <t>This function will allow bank user to design/create any number of customized reports without depending on the technical/OEM team.</t>
  </si>
  <si>
    <t>Bank will conduct VA PT before going live and periocally during the lifetime of the solution. Any reported vulnerabilities will be mitigated free of charge.</t>
  </si>
  <si>
    <t>19.0 VA PT</t>
  </si>
  <si>
    <t>Bill and Fees Payment</t>
  </si>
  <si>
    <t xml:space="preserve">Customer can pay their differents fees &amp; Bill payment like Indian Visa fee, ISP, BTCL, ePorcha, eMutation, Holding Tax, land tax, NID, Passport, BRTA fees etc. </t>
  </si>
  <si>
    <t>Middleware, CBS, Service provider, Tution Aggregator,
Aggregator like SSL, EkPay etc.</t>
  </si>
  <si>
    <t>Middleware, CBS, Aggregator like SSL, EkPay</t>
  </si>
  <si>
    <t>Middleware, CBS, Aggregator like SSL, Paywell or with individual MNOs</t>
  </si>
  <si>
    <t>To Other Bank  and FI (Financial Institures)</t>
  </si>
  <si>
    <t>Customers can Generate and downloand Transaction Money Recipt. It is mendatory for  BTRA, NID and Passport fees payment service</t>
  </si>
  <si>
    <t>Generate and downloand Transaction Recipt</t>
  </si>
  <si>
    <t>On this page customers can find his/her all banking subscriped related products. Like- CASA Balance,Term deposit (DPS/FDR), All Cards, Loan Product etc including using customer favourite services.</t>
  </si>
  <si>
    <t>Digital Loan application</t>
  </si>
  <si>
    <t>Customer can apply for retail loan</t>
  </si>
  <si>
    <t>Middleware, LOS, CRM</t>
  </si>
  <si>
    <t>Middleware, ATM SWITCHs</t>
  </si>
  <si>
    <t>Customers can found his/her existing term deposit on me page Following information needed to display the level of detail is the customer wants: - DPS account number - DPS status: Regular/ irregular - Product Name: - Interest Rate - Monthly Installment Amount - Number of Installment Paid - Number of Installment Overdue - Opening Date - Tenor, Maturity date, Maturity Amount</t>
  </si>
  <si>
    <t>Customers can found his/her existing cards. The following information is needed to display other n details level if the customer wants: - Name: - Card Number (masked) - Available Balance (BDT) - Available Balance (USD) - Statement Outstanding (BDT) - Statement Outstanding (USD) - Current Outstanding (BDT) - Current Outstanding (USD) - Min Due (BDT) - Min Due (USD), Last Payment Date</t>
  </si>
  <si>
    <t>Customers can pay through option from any physical store through QR &amp; Merchant Mobile 
number</t>
  </si>
  <si>
    <t>PW Reset with Account Number</t>
  </si>
  <si>
    <t>Register customer can reset their password from the web &amp; App using a account number.</t>
  </si>
  <si>
    <t>Supported</t>
  </si>
  <si>
    <t>SL#</t>
  </si>
  <si>
    <t>Functional Requirement for Mobile Banking (Phase 1)</t>
  </si>
  <si>
    <t>Functional Requirement for Web Application (Phase 2)</t>
  </si>
  <si>
    <t>Functional Requirements (Phase 3)</t>
  </si>
  <si>
    <t>Technical Requirements</t>
  </si>
  <si>
    <t>Information Security Requirements</t>
  </si>
  <si>
    <t>MGBL will deduct all applicable withholding income Tax and VAT from the invoice at the time of payment as per Government Rules</t>
  </si>
  <si>
    <t xml:space="preserve">Payment will be made after completion of the job &amp; upon submission of the bill with work order &amp; original challan which is duly signed by authorized personnel </t>
  </si>
  <si>
    <t>The bid owner must maintain “Business Account” with Meghna Bank Limited. All Payment will be disbursed through the Business Account.</t>
  </si>
  <si>
    <t xml:space="preserve">Payment Terms/Method: </t>
  </si>
  <si>
    <t>Vendor Responses</t>
  </si>
  <si>
    <t xml:space="preserve">Particular </t>
  </si>
  <si>
    <t>SL</t>
  </si>
  <si>
    <t>Commercial Terms and Conditions:</t>
  </si>
  <si>
    <t>C1</t>
  </si>
  <si>
    <t>TOTAL Price in BDT</t>
  </si>
  <si>
    <t>Applicable TAX&amp;VAT</t>
  </si>
  <si>
    <t>Unit Price in BDT</t>
  </si>
  <si>
    <t>B1</t>
  </si>
  <si>
    <t>B</t>
  </si>
  <si>
    <t>A2</t>
  </si>
  <si>
    <t>License Cost: Software</t>
  </si>
  <si>
    <t>A1</t>
  </si>
  <si>
    <t>Applicable TAX &amp;VAT</t>
  </si>
  <si>
    <t>S.N</t>
  </si>
  <si>
    <t>All prices are in BDT</t>
  </si>
  <si>
    <t>Date :</t>
  </si>
  <si>
    <t>Vendor Name :</t>
  </si>
  <si>
    <t>TEMPLATE FOR FINANCIAL OFFER</t>
  </si>
  <si>
    <t>Phase 1 Implementation Cost (Design, Development &amp; Integration, Etc.)</t>
  </si>
  <si>
    <t>A3</t>
  </si>
  <si>
    <t>Phase 2 Implementation Cost (Design, Development &amp; Integration, Etc.)</t>
  </si>
  <si>
    <t>Phase 3 Implementation Cost (Design, Development &amp; Integration, Etc.)</t>
  </si>
  <si>
    <t>Discount</t>
  </si>
  <si>
    <t>AMC %</t>
  </si>
  <si>
    <t>Total AMC</t>
  </si>
  <si>
    <t>Annual Maintenance Charge</t>
  </si>
  <si>
    <t>Remarks</t>
  </si>
  <si>
    <t>Mention % VAT &amp; TAX</t>
  </si>
  <si>
    <t>TOTAL COST :</t>
  </si>
  <si>
    <t>Item Description</t>
  </si>
  <si>
    <r>
      <rPr>
        <b/>
        <sz val="10"/>
        <color theme="1"/>
        <rFont val="Franklin Gothic Book"/>
        <family val="2"/>
      </rPr>
      <t xml:space="preserve">Work Completion Timeline : </t>
    </r>
    <r>
      <rPr>
        <sz val="10"/>
        <color theme="1"/>
        <rFont val="Franklin Gothic Book"/>
        <family val="2"/>
      </rPr>
      <t xml:space="preserve">Please propose the work completion timeline </t>
    </r>
  </si>
  <si>
    <r>
      <rPr>
        <b/>
        <sz val="10"/>
        <color theme="1"/>
        <rFont val="Franklin Gothic Book"/>
        <family val="2"/>
      </rPr>
      <t xml:space="preserve">Price Submission: </t>
    </r>
    <r>
      <rPr>
        <sz val="10"/>
        <color theme="1"/>
        <rFont val="Franklin Gothic Book"/>
        <family val="2"/>
      </rPr>
      <t xml:space="preserve">The bidder shall have to submit the price as per attached Price Annexure. </t>
    </r>
  </si>
  <si>
    <r>
      <t xml:space="preserve">License: </t>
    </r>
    <r>
      <rPr>
        <sz val="10"/>
        <color theme="1"/>
        <rFont val="Franklin Gothic Book"/>
        <family val="2"/>
      </rPr>
      <t>The software licenses should be perpetual in nature</t>
    </r>
  </si>
  <si>
    <r>
      <rPr>
        <b/>
        <sz val="10"/>
        <color theme="1"/>
        <rFont val="Franklin Gothic Book"/>
        <family val="2"/>
      </rPr>
      <t>Offer Validity:</t>
    </r>
    <r>
      <rPr>
        <sz val="10"/>
        <color theme="1"/>
        <rFont val="Franklin Gothic Book"/>
        <family val="2"/>
      </rPr>
      <t xml:space="preserve"> Submitted offer must remain valid at least for six (06) months from the closing date of the RFP</t>
    </r>
  </si>
  <si>
    <t>Payment Milestone</t>
  </si>
  <si>
    <t>Agreement Signoff</t>
  </si>
  <si>
    <t>Phase 1 SRS Signoff</t>
  </si>
  <si>
    <t>Phase 2 SRS Signoff</t>
  </si>
  <si>
    <t>Phase 3 SRS Signoff</t>
  </si>
  <si>
    <t>Phase 2 UAT Signoff</t>
  </si>
  <si>
    <t>Phase 3 UAT Signoff</t>
  </si>
  <si>
    <t>Phase 1 UAT Signoff</t>
  </si>
  <si>
    <t>C2</t>
  </si>
  <si>
    <t>Customization Cost : Per man day Rate (Onsite)</t>
  </si>
  <si>
    <t>Customization Cost : Per man day Rate (Offsite)</t>
  </si>
  <si>
    <t>Seal &amp; Signed</t>
  </si>
  <si>
    <t xml:space="preserve">Scope Description  </t>
  </si>
  <si>
    <t>Multilingualism</t>
  </si>
  <si>
    <t>We expect all the solutions to have multilingual interface (English and Bangla)</t>
  </si>
  <si>
    <t>Seal &amp; Signature of the bidder:</t>
  </si>
  <si>
    <t>Note: The bidder must supply all items mentioned in this section. Whether it is a built-in feature or requires customization by the bidder is not relevant to the bank</t>
  </si>
  <si>
    <t>Note: The bidder may supply items mentioned in this section. If not please mention it in "supported" column as Yes/No</t>
  </si>
  <si>
    <t>In the event of a delay in delivery and commissioning, the Contractor will be liable to pay to
the Bank by way of penalty a sum calculated at 0.1% of the total cost of contract value for
each day of delay in deliveries. The penalty would be capped at a maximum of 10% of the
contract value.</t>
  </si>
  <si>
    <t xml:space="preserve">Register with Debit Card </t>
  </si>
  <si>
    <t>Register with Prepaid Card</t>
  </si>
  <si>
    <t>Register with Credit Card</t>
  </si>
  <si>
    <t xml:space="preserve">Customers can register using their account number. </t>
  </si>
  <si>
    <t>Customers can register using their debit card.</t>
  </si>
  <si>
    <t xml:space="preserve">Customers can register using their credit card. </t>
  </si>
  <si>
    <t xml:space="preserve">Customers can register using their prepaid card. </t>
  </si>
  <si>
    <t xml:space="preserve">The customer should be able to view his loan accounts. S/He should be able to the simulate pre-closure of Users account. The user should be about to Inquire about loan account details for additional details of the loan account Loan Expiry Date, Loan Sanctioning Date, Loan Installment amount etc. </t>
  </si>
  <si>
    <t>PW Reset with Debit Card</t>
  </si>
  <si>
    <t>PW Reset with Credit Card</t>
  </si>
  <si>
    <t>Register customer can reset their password using their debit card.</t>
  </si>
  <si>
    <t>Register customer can reset their password using their credit card.</t>
  </si>
  <si>
    <t>Register customer can reset their password from the using security questions.</t>
  </si>
  <si>
    <t>SI No</t>
  </si>
  <si>
    <t xml:space="preserve">Name </t>
  </si>
  <si>
    <t xml:space="preserve">Level/Designation </t>
  </si>
  <si>
    <t>Response time</t>
  </si>
  <si>
    <t xml:space="preserve">Office address </t>
  </si>
  <si>
    <t>Contact details (email &amp; phone)</t>
  </si>
  <si>
    <t>First Level Contact</t>
  </si>
  <si>
    <t>1 hour</t>
  </si>
  <si>
    <t>Second Level Contact</t>
  </si>
  <si>
    <t>2 hour</t>
  </si>
  <si>
    <t>Support Head</t>
  </si>
  <si>
    <t>4 hour</t>
  </si>
  <si>
    <t>Company Head/MD/CEO</t>
  </si>
  <si>
    <t>Beyond 4 hour</t>
  </si>
  <si>
    <t>Support Issue</t>
  </si>
  <si>
    <t>Business Issue</t>
  </si>
  <si>
    <t xml:space="preserve">Customers can open and close Deposit product from the list of deposit products. </t>
  </si>
  <si>
    <t>Adaptive UI. Based on resolution mobile banking solution will define position of functionalities.
Bank willing to customization the dashboard page, Look &amp; Feel according to brand guideline, content of the pages, Rearrangement of widget.</t>
  </si>
  <si>
    <t>Back office portal should have reporting facility for transaction reconciliation and dispute handling.</t>
  </si>
  <si>
    <t>All kind of transaction charges and channel wise limit can be setup from back office</t>
  </si>
  <si>
    <t>Customers can download the 'N' number of months’ bank statement. The statement be filter edilter with different parameters be defined by the bank.</t>
  </si>
  <si>
    <t>Customers can download the 'N' number of transaction' in  card. The statement be filter edilter with different parameters be defined by the bank.</t>
  </si>
  <si>
    <t>Customers can register Beneficiary for future any kind of fund transfers/Bill payment. Add Beneficiary must be validated via authentication process.</t>
  </si>
  <si>
    <t>Middleware, CBS, Service provider, Tuition Aggregator,
Aggregator like SSL, EkPay etc.</t>
  </si>
  <si>
    <t xml:space="preserve">Customer can pay their different fees &amp; Bill payment like Indian Visa fee, ISP, BTCL, ePorcha, eMutation, Holding Tax, land tax, NID, Passport, BRTA fees etc. </t>
  </si>
  <si>
    <t>Customers can see the 'N' number of all Bill history. History can be filtered with different parameters. N will be defined by the bank from back office.</t>
  </si>
  <si>
    <t>On this page customers can find his/her all banking subscribed related products. Like- CASA Balance, Term deposit (DPS/FDR), All Cards, Loan Product etc. including using customer favorite services.</t>
  </si>
  <si>
    <t>To Other Bank  and FI (Financial Institutes)</t>
  </si>
  <si>
    <t xml:space="preserve">Max - Min transaction limit by daily/weekly/monthly, charge channel wise setup can be done from admin portal as per bank preference. </t>
  </si>
  <si>
    <t>Customers can see the 'N' number of all transfer history. History can be filtered with different parameters. N will be defined by the bank from back office</t>
  </si>
  <si>
    <t>Generate and download Transaction Receipt</t>
  </si>
  <si>
    <t>Customers can Generate and download Transaction Money Receipt. It is mandatory for  BTRA, NID and Passport fees payment service</t>
  </si>
  <si>
    <t>Application must be supported Android 8 &amp; above, iOS 13 &amp; above  and HarmonyOS</t>
  </si>
  <si>
    <t>Application must be supported all Android 8 &amp; above, iOS 13 &amp; above and HarmonyOS enable handset.</t>
  </si>
  <si>
    <t>All financial and Non-Financial notification will be send via SMS base on customer activity. Bank will define the event and content.</t>
  </si>
  <si>
    <t>All financial and Non-Financial notification will be send via Email base on customer activity. Bank will define the event and content.</t>
  </si>
  <si>
    <t>Responsive &amp; Adaptive UI. Solution should be supported tablet and Smartphone browser. Based on resolution internet banking solution will define position of functionalities on page.
Bank willing to customization the E-Banking home page, Look &amp; Feel, content of the pages, Rearrangement of widget/DIV.</t>
  </si>
  <si>
    <t>Open &amp; close Term Deposit (Fixed Deposit &amp; DPS)</t>
  </si>
  <si>
    <t>Update Static Information</t>
  </si>
  <si>
    <t xml:space="preserve">Customers can change their static information after login into the system </t>
  </si>
  <si>
    <t>This function allows back office user to register for beneficiaries for later reuse for following payments transactions on behalf of customer.
- Internal Transfer
- EFT
- RTGS
- MFS
- Binimoy
Beneficiary details must be verified. Beneficiary will be activated at a certain period (N time), 'N' will be define by Bank. Token authentication/ OTP is required for adding new beneficiaries.</t>
  </si>
  <si>
    <t>Bulk Push Notification</t>
  </si>
  <si>
    <t>Push Notification</t>
  </si>
  <si>
    <t>User validation API need to provide so that third party system can verify internet banking user with credential</t>
  </si>
  <si>
    <t>Application Security</t>
  </si>
  <si>
    <t>The application should support token based authentication through integration with proven secured token.</t>
  </si>
  <si>
    <t>Existing Internet Bank user need to be migrated to new system. Required data dictionary will be provided.</t>
  </si>
  <si>
    <t>Existing Internet Bank user need to be migrated to new system. Required data dictionary will be provided. Vendor will responsible for complete migration of data from the Bank's existing internet and mobile banking solutions to the new solution implemented.</t>
  </si>
  <si>
    <t>User creation API need to provide so that third party system can create user for internet banking.</t>
  </si>
  <si>
    <t>Encrypted Password</t>
  </si>
  <si>
    <t xml:space="preserve">Resetting a user's password should follow the Statutory and Regulatory requirement (if any). Otherwise it will be done on few secured steps (For very sensitive applications) : </t>
  </si>
  <si>
    <t>At any release of an Application the release document will mention the scope of Audit facilities for that specific application and scope of Audit logs or any other Logs available for maintenance / investigations . And also the process how to detect if the Login has stopped / any tampering in to the Log Management is done or not. 
And also to ensure the protection of Data / Logs which are not available or legally not approved to be shown in the Audit Trails / monitoring logs.</t>
  </si>
  <si>
    <t>Audit logs / any other debugging / maintenance log should comply the Statutory, Regulatory and Legal requirements.</t>
  </si>
  <si>
    <t>Destroying Web Content Cache relevant info on Manual Logout, Browser /Tab Close
(e.g.: Highly recommended to use the “Cache-Control: no-cache="Set-Cookie, Set-Cookie2"” directive, to allow web clients to cache everything except the session ID.)</t>
  </si>
  <si>
    <t>4.0 File Upload (Should have File format specified by File Type, Size and File Input Validation should be implemented)</t>
  </si>
  <si>
    <t>5.0 Application Vulnerability (System must be able to protect it's self from various application vulnerability issues)</t>
  </si>
  <si>
    <t>System must be able to protect it's self from Cross Site Scripting Attack</t>
  </si>
  <si>
    <t>Prevent parameter tampering as followings and not limited to:  
(e.g.: 
1. HTTP headers, such as REMOTE_ADDR, PROXY_VIA or similar
2. Environment variables, such as getting() or via server properties
3. All GET, POST and Cookie data</t>
  </si>
  <si>
    <t>No default / hardcode ID should be used at any Code or at any files easily readable formats. If possible encryption is recommended</t>
  </si>
  <si>
    <t>Relevant Configuration files, settings and codes or Library files should be protected through strong protected directory permissions and proper encryptions if necessary so that they are not easily traceable or searchable by Google Dorks or the directory listing shouldn't be Open or breachable. 
Proper use/configuration of .htaccess for preventing directory traversal and folder permissions.</t>
  </si>
  <si>
    <t>Any development must follow the SDLC and comply with Bangladesh Bank guideline, any variable law in the country, Available policy of MGBL (ISMS Policy, ICT policy, ERMC policy etc.)</t>
  </si>
  <si>
    <t>AMC: (Annual Maintenance cost …...%)</t>
  </si>
  <si>
    <t>After Warranty Period</t>
  </si>
  <si>
    <t>Customer can raise dispute directly selecting by a transaction.</t>
  </si>
  <si>
    <t>Customer can place request to reissue his/her damaged card.</t>
  </si>
  <si>
    <t>Inbox facility for customer</t>
  </si>
  <si>
    <t>CBS</t>
  </si>
  <si>
    <t>Word</t>
  </si>
  <si>
    <t>Definition</t>
  </si>
  <si>
    <t>CMS</t>
  </si>
  <si>
    <t>Card Management System, currently Bank is using a shared CMS managed by ITCL</t>
  </si>
  <si>
    <t>MIS</t>
  </si>
  <si>
    <t>MIS is service request management service.</t>
  </si>
  <si>
    <t>Payment System</t>
  </si>
  <si>
    <t>Bangladesh Bank all payment channels are managed by this system except NPSB.</t>
  </si>
  <si>
    <t>All email is routed via Outlook exchange server.</t>
  </si>
  <si>
    <t>ATM SWITCHs</t>
  </si>
  <si>
    <t>currently Bank is using a shared SWITCH managed by ITCL</t>
  </si>
  <si>
    <t>MeghnaPay</t>
  </si>
  <si>
    <t>MeghnaPay is bank owned digital wallet.</t>
  </si>
  <si>
    <t>LOS</t>
  </si>
  <si>
    <t>Loan Origination System</t>
  </si>
  <si>
    <t>CRM</t>
  </si>
  <si>
    <t>Credit Risk Management Solution for credit scoring</t>
  </si>
  <si>
    <t xml:space="preserve">Core Banking Solution (CBS), currently locally develop CBS branded as “BankUltimus” </t>
  </si>
  <si>
    <t>Account Information</t>
  </si>
  <si>
    <t>Account  summary for all type of accounts (savings  accounts, current   accounts,   term   deposits,   foreign   currency   deposits, loans, credit cards, others). Account View in List as well as Graphical View. The application should be able to show various types of balances defined at the core banking solution. Examples for such balances are : Ledger balance, Effective balance, Available balance, Balance under Lien, Balance under clearing.</t>
  </si>
  <si>
    <t>Term Deposit</t>
  </si>
  <si>
    <t>This function will allow to following request 
- Closer request
- Encashment request
- Early encashment detail with amount and date</t>
  </si>
  <si>
    <t>Middleware, CBS, MIS</t>
  </si>
  <si>
    <t>PIN Request</t>
  </si>
  <si>
    <t>Allow to request following via proposed solutions
- Debit card PIN 
- Credit card PIN
- Mobile Banking PIN</t>
  </si>
  <si>
    <t>Yes</t>
  </si>
  <si>
    <t>i-exceed response</t>
  </si>
  <si>
    <t>No</t>
  </si>
  <si>
    <t>Assistance</t>
  </si>
  <si>
    <t>Our solution has the capability to send bulk push notifications to specific channels through our admin portal.</t>
  </si>
  <si>
    <t>Our solution supports the integration with nessecary services and can provide the assistance for users through the solution.</t>
  </si>
  <si>
    <t>Our solution has an inbox facility within our application for users, enabling users to manage their messages and communications.</t>
  </si>
  <si>
    <t>Our solution has the capability to generate reports this feature can be enhanced to support bank's certain requirement.</t>
  </si>
  <si>
    <t>Our solution has a PFM feature, where user gets a widget in the dashboard which allows users to drill down and view detailed insights into their income, expenses, and specific categories.</t>
  </si>
  <si>
    <t>In our solution, customers have the flexibility to reset their password using their registered customer ID and mobile number. This feature can be further customized and enhanced to align with the specific requirements set by the bank.</t>
  </si>
  <si>
    <t>Our application supports setting up Standing Instructions (SI) for recurring payments. Users can specify the SI date and schedule type, including one-time or repetitive schedules, based on their preferences.</t>
  </si>
  <si>
    <t xml:space="preserve">Our solution has feature of cardless withdrawl where user can initiate a withdrawal by providing a recipient number, receiving a unique code via CMS. This code can then be used to withdraw cash from any ATM. </t>
  </si>
  <si>
    <t>Our solution supports these features, allowing users to initiate fund transfers, manage payees, split transactions, and set up favorites. Users can perform current and future-dated transactions, save, modify, stop, and copy transactions, providing flexibility in their fund transfer activities.</t>
  </si>
  <si>
    <t xml:space="preserve">
Our solution supports customizable fund transfer approval rules, empowering banks to define specific approval processes. Bank administrators can conveniently set transfer limits and establish parameters, including a threshold for "high" amounts that require mandatory bank officer approval. This level of control is accessible through the admin application.</t>
  </si>
  <si>
    <t>Our solution allows users to initiate multiple transfers simultaneously from a single screen, providing a convenient and efficient way to manage their fund transfers.</t>
  </si>
  <si>
    <t xml:space="preserve">
In our solution, customers have the flexibility to enable OTP (One-Time Password) for every login.</t>
  </si>
  <si>
    <t xml:space="preserve">Our solution supports role-based access control, as maker- checker mechansim providing secure and restricted access to administrators based on their assigned roles. </t>
  </si>
  <si>
    <t xml:space="preserve">
Our solution supports a variety of push notifications and we can configure the system to accommodate any additional alerts or specific requirements as needed by the bank.</t>
  </si>
  <si>
    <t>Our solution can include a splash screen or page that appears post-login to provide users with relevant information or updates.</t>
  </si>
  <si>
    <t xml:space="preserve"> The loan calculator in our solution can be configured with the loan rates provided by the bank to facilitate accurate calculations.</t>
  </si>
  <si>
    <t xml:space="preserve">
We support to set a  dedicated page that displays the list of services provided by the call center, ensuring easy access and information for users.</t>
  </si>
  <si>
    <t>Our solution allows for the customization of UI themes to cater to different types of customers and can be personalized as according to bank's requirement.</t>
  </si>
  <si>
    <t>Our solution has a multilingual interface, offering support for both English and Bangla languages.</t>
  </si>
  <si>
    <t xml:space="preserve">
Our solution can seamlessly integrate with Meghna Pay to enable users to open MB accounts by using their Meghna Pay Account (MFS). </t>
  </si>
  <si>
    <t>Our solution can integrate with the CMS to facilitate customer registration using prepaid cards.</t>
  </si>
  <si>
    <t xml:space="preserve">Our solution streamlines service requests by offering a dedicated interface within the banking app. Users can easily select and submit certificate requests. </t>
  </si>
  <si>
    <t>Our solution support this users can create and submit positive pay requests.</t>
  </si>
  <si>
    <t xml:space="preserve">Our solution streamlines service requests by offering a dedicated interface within the banking app. Users can easily select and submit certificate requests. The solution can integrate with the bank's systems for processing, enabling real-time tracking and secure download of certificates, enhancing overall customer experience.
</t>
  </si>
  <si>
    <t xml:space="preserve"> Our solution includes a dedicated service request section where users can request a variety of services, including Loan or Credit Card EMI payments.</t>
  </si>
  <si>
    <t>Our solution seamlessly integrates with the bank's Core Banking System to enable users to efficiently open and close deposit products.</t>
  </si>
  <si>
    <t xml:space="preserve">
Our comprehensive service request feature covers a wide range of customer needs. Customers can conveniently place requests for various services these services can be configured as according to bank's requirement.</t>
  </si>
  <si>
    <t xml:space="preserve">
Our solution can integrate with Loan Origination Systems (LOS) and Customer Relationship Management (CRM) systems to support digital loan application requests. </t>
  </si>
  <si>
    <t xml:space="preserve">
Our solution can seamlessly integrate with the Core Banking System (CBS) and Management Information System (MIS) to process various term deposit requests, including closure requests, encashment requests, and providing early encashment details with specified amounts and dates. </t>
  </si>
  <si>
    <t>Our solution allows customers to request various PINs, including debit card PINs, credit card PINs, and mobile banking PINs.</t>
  </si>
  <si>
    <t xml:space="preserve">
Our solution enables customers to update their personal details such a email id , phone number,name and more.</t>
  </si>
  <si>
    <t>Our system admin app has this feature which empowers bank users to maintain a wide range of transaction rules, allowing them to define specific rules for different types of financial and non-financial transactions, enhancing security and control over transaction processes.</t>
  </si>
  <si>
    <t>Our solution has the capability to send bulk emails and SMS through our admin application. This functionality can be seamlessly supported by integrating with the necessary systems, such as the bank's SMS and Email gateway</t>
  </si>
  <si>
    <t xml:space="preserve"> We have the capability to send bulk emails and SMS through our admin application. This functionality can be seamlessly supported by integrating with the necessary systems, such as the bank's SMS and Email gateway.</t>
  </si>
  <si>
    <t>In our solution, the admin application enables assisted customer registration from the back office. Admins can input customer details, including email and mobile numbers, and the system generates a username and default password. This information is sent to the customer's CBS-registered email and mobile. Upon the first login, customers are required to change their password for added security. Additionally, our system maintains a comprehensive audit trail to track all registration activities.</t>
  </si>
  <si>
    <t>This is not supported out of the box. Our solution can be enhanced to meet this requirement</t>
  </si>
  <si>
    <t>Our system allows users to raise complaints on their transactions and service request and this service can be enhanced to meet the certain requirements of bank.</t>
  </si>
  <si>
    <t xml:space="preserve">
Our system offers the ability to run bulk data campaigns. Bank administrators can efficiently set up and manage these campaigns through our admin application, strategically placing them on different pages of the app for maximum visibility and user engagement.</t>
  </si>
  <si>
    <t>Our system includes robust user management features that enable bank administrators to create and manage both bank users and customer users and control access at the account level, and set transaction-level access controls as needed to maintain security and access control within the system.</t>
  </si>
  <si>
    <t>Our system supports transaction monitoring, allowing banks to monitor transactions based on various predefined rules.</t>
  </si>
  <si>
    <t xml:space="preserve">Our system offers role-based privileges, enabling banks to assign specific access permissions based on modules, records, and data fields. </t>
  </si>
  <si>
    <t xml:space="preserve">The functionality is available out of the box. This feature allows users to view the status of the cheque issued and also allows users to stop the cheque issued by giving a reason.
</t>
  </si>
  <si>
    <t>Yes, this feature can be configured out of the box with the ability to download different statements for N number of months  based on the bank's requirements.</t>
  </si>
  <si>
    <t>Yes, this feature can be configured out of the box with the ability to download different " N" number of transactions in card based on the bank's requirements.</t>
  </si>
  <si>
    <t>Yes, This feature is available out of the box and can be configured based on bank requirements to specific to the date and amount range</t>
  </si>
  <si>
    <t>Yes, this feature are available out of the box and can able to view all the details of loan and same  can be customised and configured based on the Banks requirements.</t>
  </si>
  <si>
    <t>Yes, this feature are available out of the box can be customised and configured based on the Banks requirements.</t>
  </si>
  <si>
    <t>Yes, this feature is available out of the box</t>
  </si>
  <si>
    <t>The solution will be enhanced to incorporate robust beneficiary validation capabilities. This enhancement ensures that all beneficiary information provided by users undergoes thorough validation checks to ensure accuracy and reliability</t>
  </si>
  <si>
    <t>Yes, we support this feature based on the integrators provided by the bank</t>
  </si>
  <si>
    <t>yes the bill payment history will give you the details of the past payments and option to repeat the payment.</t>
  </si>
  <si>
    <t>Yes, This feature is available out of the box where QR code is generated and have quick access for all merchant payments</t>
  </si>
  <si>
    <t>Yes, this feature is available out of the box and all options are available in the left side menu options for easy accesible and customer can set the themes to add favorite services</t>
  </si>
  <si>
    <t>The functionality is available out of the box. This feature allows users to transfer amount between two of their own accounts within the bank.</t>
  </si>
  <si>
    <t xml:space="preserve">The functionality is available out of the box. This feature enable the user to transfer fund to any person’s account within the bank
</t>
  </si>
  <si>
    <t>Yes, this feature is avaiulable out of the box where the applicant can configure the the daily transfer limits for different transfer mechanisms using the the banking application and the maximum transfer limit can be set by the bank in the admin app.</t>
  </si>
  <si>
    <t>Yes, this feature is available out of the box provided required integrators from the bank</t>
  </si>
  <si>
    <t>The functionality is available out of the box. Our solution provides the user with a detailed statement that displays the transactions for a particular time period.</t>
  </si>
  <si>
    <t xml:space="preserve">The functionality is available out of the box. User can able to download receipts for all the transactions </t>
  </si>
  <si>
    <t>Yes, Our solution supports in all the OS as mentioned</t>
  </si>
  <si>
    <t>Yes, Our solution supports in all the devices as mentioned</t>
  </si>
  <si>
    <t>Our solution provides an out of the box feature that enables users to login with user name and password, Pin,biometric login options such as Patterns, Touch ID and Face ID for mobile devices</t>
  </si>
  <si>
    <t>Yes alerts are supported for any financial or non-financial transaction in the channel solution.</t>
  </si>
  <si>
    <t>Yes emails are supported for any financial or non-financial transaction in the channel solution.</t>
  </si>
  <si>
    <t>Yes, Our solution had an capability to configure the Dine offer at any stage pre login or post login</t>
  </si>
  <si>
    <t>Yes, this feature is available out of the box, we had an support option where we can confirgure to redirects to customer care as per bank requirements</t>
  </si>
  <si>
    <t xml:space="preserve">_x000D_
Our solution have many features related to customization and setting preferences such as setting a particular account as primary, selecting a particular language, setting the themes and layouts in the dashboard.If there is anymore preferences or customizations that is required from the bank end, the same can be met during implementation phase._x000D_
</t>
  </si>
  <si>
    <t>Yes the solution will support to provide the repost as per bank's need. These reports can be generated from the admin console of the solution.</t>
  </si>
  <si>
    <t>Yes, this feature is available out of the box in our settings option</t>
  </si>
  <si>
    <t>Yes, This feature is available out of the box, our admin can do necessary modifications based on customer segmentation</t>
  </si>
  <si>
    <t>Yes, our solution supports transaction reconcilation and dispute handling from our back office portal</t>
  </si>
  <si>
    <t xml:space="preserve">
Our solution features a user-friendly web-based administrator portal for efficient system management.</t>
  </si>
  <si>
    <t>Our system allows banks to create user IDs and associate them with customer IDs from multiple hosts</t>
  </si>
  <si>
    <t>Our system enables the bank's back office to resend passwords as reset passwords, and it enforces a forced password change upon login for enhanced security.</t>
  </si>
  <si>
    <t>Yes the solution has an option to support ecommerce gateway.However bank to provide aggregator bill presentment</t>
  </si>
  <si>
    <t>Yes, our solution supports in all the browsers</t>
  </si>
  <si>
    <t xml:space="preserve">
Our system enforces robust password security, including blocking weak passwords, requiring alphanumeric combinations with special characters, a minimum length of  characters, account lockout after a set number of failed attempts.</t>
  </si>
  <si>
    <t>We support a multi-factor authentication system, including OTP, PIN, password, and biometrics, for highly critical applications to enhance security.</t>
  </si>
  <si>
    <t>Our system offers automatic password expiration, with the flexibility to modify the expiration period from the front end. Passwords can be set to expire after 30 days or adjusted according to the bank's requirements.</t>
  </si>
  <si>
    <t>Yes, this feature is available out of the box we can integrate with the required system,</t>
  </si>
  <si>
    <t>Yes the solution has an option to add a new biller.we can integrate with aggregators and required system for bill presentment and payment.</t>
  </si>
  <si>
    <t>Yes the solution has an option to add a new biller. we can integrate with aggregators and required system for bill presentment and payment.</t>
  </si>
  <si>
    <t xml:space="preserve">Yes the solution has an option to recharge  any mobile number. we can integrate with aggregators and required system </t>
  </si>
  <si>
    <t>Yes the solution has an option to pay tution fee.we can integrate with aggregators and required system to support the requirement.</t>
  </si>
  <si>
    <t>Yes the solution has an option to add a new biller.we can integrate with aggregators and required system support the requirement.</t>
  </si>
  <si>
    <t>Yes the solution has an option to recharge  any mobile number. we can integrate with aggregators and required system support the requirement.</t>
  </si>
  <si>
    <t>Yes the solution has an option to add a new biller. we can integrate with aggregators and required system support the requirement.</t>
  </si>
  <si>
    <t>Application has support for authentication using JSON Web Token ( JWT )</t>
  </si>
  <si>
    <t>Applicaion has capability to integrate with 3rd party digital signature providers</t>
  </si>
  <si>
    <t>All the data is trasmitted over SSL and Supports TLSv1.3</t>
  </si>
  <si>
    <t>Application sends an error message to user in-case of session time-out</t>
  </si>
  <si>
    <t>Any sensitive data sent is encrypted using industry standard alogithms like AES</t>
  </si>
  <si>
    <t>Application has support for both Oracle And MS SQL Server</t>
  </si>
  <si>
    <t>backups are usually the activities performed by the infrastructure team of the bank. We can provide the scripts for archiving the application specific database tables. We can assist the bank in trouble shooting application specific issues if any.</t>
  </si>
  <si>
    <t>Please refer Architecture diagram</t>
  </si>
  <si>
    <t>i-exceed can provides needed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</si>
</sst>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Tahoma"/>
      <family val="2"/>
    </font>
    <font>
      <sz val="10"/>
      <color theme="1"/>
      <name val="Tahoma"/>
      <family val="2"/>
    </font>
    <font>
      <b/>
      <sz val="10"/>
      <color indexed="8"/>
      <name val="Tahoma"/>
      <family val="2"/>
    </font>
    <font>
      <sz val="10"/>
      <color theme="1"/>
      <name val="Franklin Gothic Book"/>
      <family val="2"/>
    </font>
    <font>
      <sz val="10"/>
      <color rgb="FF000000"/>
      <name val="Franklin Gothic Book"/>
      <family val="2"/>
    </font>
    <font>
      <b/>
      <sz val="10"/>
      <color theme="1"/>
      <name val="Franklin Gothic Book"/>
      <family val="2"/>
    </font>
    <font>
      <sz val="11"/>
      <color theme="1"/>
      <name val="Calibri"/>
      <family val="2"/>
      <scheme val="minor"/>
    </font>
    <font>
      <sz val="11"/>
      <color theme="1"/>
      <name val="Franklin Gothic Book"/>
      <family val="2"/>
    </font>
    <font>
      <b/>
      <sz val="16"/>
      <color theme="1"/>
      <name val="Franklin Gothic Book"/>
      <family val="2"/>
    </font>
    <font>
      <b/>
      <sz val="11"/>
      <color theme="1"/>
      <name val="Franklin Gothic Book"/>
      <family val="2"/>
    </font>
    <font>
      <b/>
      <sz val="11"/>
      <color theme="1"/>
      <name val="Agency FB"/>
      <family val="2"/>
    </font>
    <font>
      <b/>
      <sz val="10"/>
      <color theme="1"/>
      <name val="Agency FB"/>
      <family val="2"/>
    </font>
    <font>
      <b/>
      <sz val="11"/>
      <color theme="1"/>
      <name val="Arial Narrow"/>
      <family val="2"/>
    </font>
    <font>
      <sz val="11"/>
      <color theme="1"/>
      <name val="Arial Narrow"/>
      <family val="2"/>
    </font>
    <font>
      <sz val="10"/>
      <color rgb="FF000000"/>
      <name val="Calibri"/>
      <family val="2"/>
      <scheme val="minor"/>
    </font>
    <font>
      <sz val="10"/>
      <color theme="1"/>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cellStyleXfs>
  <cellXfs count="140">
    <xf numFmtId="0" fontId="0" fillId="0" borderId="0" xfId="0"/>
    <xf numFmtId="0" fontId="0" fillId="0" borderId="0" xfId="0" applyAlignment="1">
      <alignment wrapText="1"/>
    </xf>
    <xf numFmtId="0" fontId="2" fillId="0" borderId="0" xfId="0" applyFont="1" applyAlignment="1">
      <alignment vertical="center"/>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49" fontId="1" fillId="0" borderId="1" xfId="0" applyNumberFormat="1" applyFont="1" applyBorder="1" applyAlignment="1">
      <alignment horizontal="center" vertical="center"/>
    </xf>
    <xf numFmtId="49" fontId="1" fillId="0" borderId="1" xfId="0" applyNumberFormat="1" applyFont="1" applyBorder="1" applyAlignment="1">
      <alignment horizontal="left" vertical="center" wrapText="1"/>
    </xf>
    <xf numFmtId="49" fontId="2" fillId="0" borderId="0" xfId="0" applyNumberFormat="1"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5" fillId="0" borderId="1" xfId="0" applyFont="1" applyBorder="1" applyAlignment="1">
      <alignment wrapText="1"/>
    </xf>
    <xf numFmtId="0" fontId="0" fillId="0" borderId="0" xfId="0" applyAlignment="1">
      <alignment horizontal="center" vertical="center"/>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8" fillId="0" borderId="0" xfId="0" applyFont="1"/>
    <xf numFmtId="0" fontId="8" fillId="0" borderId="0" xfId="0" applyFont="1" applyAlignment="1">
      <alignment horizontal="center"/>
    </xf>
    <xf numFmtId="0" fontId="4" fillId="0" borderId="0" xfId="0" applyFont="1"/>
    <xf numFmtId="0" fontId="4" fillId="0" borderId="0" xfId="0" applyFont="1" applyAlignment="1">
      <alignment horizontal="center"/>
    </xf>
    <xf numFmtId="0" fontId="10" fillId="5" borderId="1" xfId="0" applyFont="1" applyFill="1" applyBorder="1" applyAlignment="1">
      <alignment horizontal="center" vertical="center"/>
    </xf>
    <xf numFmtId="0" fontId="4" fillId="8" borderId="7" xfId="0" applyFont="1" applyFill="1" applyBorder="1" applyAlignment="1">
      <alignment horizontal="center"/>
    </xf>
    <xf numFmtId="0" fontId="6" fillId="8" borderId="6" xfId="0" applyFont="1" applyFill="1" applyBorder="1"/>
    <xf numFmtId="0" fontId="4" fillId="8" borderId="6" xfId="0" applyFont="1" applyFill="1" applyBorder="1"/>
    <xf numFmtId="0" fontId="4" fillId="0" borderId="0" xfId="0" applyFont="1" applyAlignment="1">
      <alignment horizontal="right"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6" fillId="6" borderId="0" xfId="0" applyFont="1" applyFill="1" applyAlignment="1">
      <alignment horizontal="center" vertical="center" wrapText="1"/>
    </xf>
    <xf numFmtId="0" fontId="4" fillId="6" borderId="1" xfId="0" applyFont="1" applyFill="1" applyBorder="1" applyAlignment="1">
      <alignment horizontal="center" vertical="center"/>
    </xf>
    <xf numFmtId="0" fontId="4" fillId="6" borderId="1" xfId="0" applyFont="1" applyFill="1" applyBorder="1" applyAlignment="1">
      <alignment vertical="center" wrapText="1"/>
    </xf>
    <xf numFmtId="0" fontId="8" fillId="7" borderId="0" xfId="0" applyFont="1" applyFill="1" applyAlignment="1">
      <alignment vertical="center" wrapText="1"/>
    </xf>
    <xf numFmtId="0" fontId="10" fillId="7" borderId="0" xfId="0" applyFont="1" applyFill="1" applyAlignment="1">
      <alignment horizontal="center" vertical="center" wrapText="1"/>
    </xf>
    <xf numFmtId="0" fontId="8" fillId="0" borderId="0" xfId="1" applyFont="1"/>
    <xf numFmtId="0" fontId="10" fillId="0" borderId="0" xfId="1" applyFont="1" applyAlignment="1">
      <alignment horizontal="center"/>
    </xf>
    <xf numFmtId="0" fontId="8" fillId="0" borderId="1" xfId="0" applyFont="1" applyBorder="1" applyAlignment="1">
      <alignment horizontal="center" vertical="center"/>
    </xf>
    <xf numFmtId="0" fontId="8" fillId="0" borderId="1" xfId="0" applyFont="1" applyBorder="1"/>
    <xf numFmtId="0" fontId="6" fillId="5" borderId="1" xfId="0" applyFont="1" applyFill="1" applyBorder="1" applyAlignment="1">
      <alignment horizontal="left" vertical="center" wrapText="1"/>
    </xf>
    <xf numFmtId="0" fontId="6" fillId="4" borderId="1" xfId="1" applyFont="1" applyFill="1" applyBorder="1" applyAlignment="1">
      <alignment horizontal="center" vertical="top"/>
    </xf>
    <xf numFmtId="0" fontId="6" fillId="4" borderId="1" xfId="1" applyFont="1" applyFill="1" applyBorder="1" applyAlignment="1">
      <alignment horizontal="center"/>
    </xf>
    <xf numFmtId="0" fontId="6" fillId="0" borderId="1" xfId="1" applyFont="1" applyBorder="1" applyAlignment="1">
      <alignment horizontal="center" vertical="center"/>
    </xf>
    <xf numFmtId="0" fontId="4" fillId="2" borderId="1" xfId="1" applyFont="1" applyFill="1" applyBorder="1" applyAlignment="1">
      <alignment horizontal="left" wrapText="1"/>
    </xf>
    <xf numFmtId="0" fontId="6" fillId="0" borderId="1" xfId="1" applyFont="1" applyBorder="1" applyAlignment="1">
      <alignment horizontal="center"/>
    </xf>
    <xf numFmtId="0" fontId="4" fillId="0" borderId="1" xfId="1" applyFont="1" applyBorder="1" applyAlignment="1">
      <alignment horizontal="center" vertical="center"/>
    </xf>
    <xf numFmtId="0" fontId="6" fillId="3" borderId="1" xfId="1" applyFont="1" applyFill="1" applyBorder="1" applyAlignment="1">
      <alignment wrapText="1"/>
    </xf>
    <xf numFmtId="0" fontId="4" fillId="0" borderId="1" xfId="1" applyFont="1" applyBorder="1"/>
    <xf numFmtId="0" fontId="4" fillId="2" borderId="1" xfId="1" applyFont="1" applyFill="1" applyBorder="1" applyAlignment="1">
      <alignment vertical="top" wrapText="1"/>
    </xf>
    <xf numFmtId="0" fontId="4" fillId="3" borderId="1" xfId="1" applyFont="1" applyFill="1" applyBorder="1" applyAlignment="1">
      <alignment wrapText="1"/>
    </xf>
    <xf numFmtId="0" fontId="4" fillId="0" borderId="1" xfId="0" applyFont="1" applyBorder="1"/>
    <xf numFmtId="0" fontId="6" fillId="2" borderId="1" xfId="1" applyFont="1" applyFill="1" applyBorder="1" applyAlignment="1">
      <alignment vertical="top" wrapText="1"/>
    </xf>
    <xf numFmtId="0" fontId="8" fillId="0" borderId="1" xfId="0" applyFont="1" applyBorder="1" applyAlignment="1">
      <alignment horizontal="center"/>
    </xf>
    <xf numFmtId="0" fontId="4" fillId="6" borderId="1" xfId="0" applyFont="1" applyFill="1" applyBorder="1" applyAlignment="1">
      <alignment horizontal="center"/>
    </xf>
    <xf numFmtId="0" fontId="10" fillId="10" borderId="1" xfId="0" applyFont="1" applyFill="1" applyBorder="1" applyAlignment="1">
      <alignment vertical="center"/>
    </xf>
    <xf numFmtId="0" fontId="10" fillId="10" borderId="1" xfId="0" applyFont="1" applyFill="1" applyBorder="1" applyAlignment="1">
      <alignment vertical="center" wrapText="1"/>
    </xf>
    <xf numFmtId="0" fontId="10"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6" fillId="4" borderId="1" xfId="1" applyFont="1" applyFill="1" applyBorder="1" applyAlignment="1">
      <alignment horizontal="left" wrapText="1"/>
    </xf>
    <xf numFmtId="0" fontId="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vertical="center"/>
    </xf>
    <xf numFmtId="0" fontId="13" fillId="0" borderId="1" xfId="0" applyFont="1" applyBorder="1" applyAlignment="1">
      <alignment vertical="center"/>
    </xf>
    <xf numFmtId="0" fontId="13" fillId="0" borderId="1" xfId="0" applyFont="1" applyBorder="1" applyAlignment="1">
      <alignment vertical="center" wrapText="1"/>
    </xf>
    <xf numFmtId="0" fontId="10" fillId="4" borderId="1" xfId="0" applyFont="1" applyFill="1" applyBorder="1"/>
    <xf numFmtId="0" fontId="4" fillId="0" borderId="1" xfId="0" applyFont="1" applyBorder="1" applyAlignment="1">
      <alignment wrapText="1"/>
    </xf>
    <xf numFmtId="0" fontId="0" fillId="0" borderId="1" xfId="0" applyBorder="1" applyAlignment="1">
      <alignment vertical="center"/>
    </xf>
    <xf numFmtId="0" fontId="4" fillId="0" borderId="0" xfId="0" applyFont="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xf>
    <xf numFmtId="0" fontId="10" fillId="11" borderId="1" xfId="0" applyFont="1" applyFill="1"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vertical="center" wrapText="1"/>
    </xf>
    <xf numFmtId="0" fontId="5" fillId="7" borderId="1" xfId="0" applyFont="1" applyFill="1" applyBorder="1" applyAlignment="1">
      <alignment horizontal="left" wrapText="1"/>
    </xf>
    <xf numFmtId="0" fontId="5" fillId="0" borderId="1" xfId="0" applyFont="1" applyBorder="1" applyAlignment="1">
      <alignment horizontal="left"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wrapText="1"/>
    </xf>
    <xf numFmtId="0" fontId="4" fillId="7" borderId="1" xfId="0" applyFont="1" applyFill="1" applyBorder="1" applyAlignment="1">
      <alignment horizontal="left" vertical="center"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1" xfId="0" applyFont="1" applyBorder="1" applyAlignment="1">
      <alignment horizontal="center" vertical="center"/>
    </xf>
    <xf numFmtId="0" fontId="6" fillId="0" borderId="4" xfId="0" applyFont="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1" fillId="0" borderId="3" xfId="0" applyFont="1" applyBorder="1" applyAlignment="1">
      <alignment horizontal="left" vertical="center"/>
    </xf>
    <xf numFmtId="0" fontId="4" fillId="7" borderId="8"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4" fillId="7" borderId="9" xfId="0" applyFont="1" applyFill="1" applyBorder="1" applyAlignment="1">
      <alignment horizontal="left" vertical="center" wrapText="1"/>
    </xf>
    <xf numFmtId="0" fontId="15" fillId="0" borderId="8" xfId="0" applyFont="1" applyBorder="1" applyAlignment="1">
      <alignment horizontal="left" wrapText="1"/>
    </xf>
    <xf numFmtId="0" fontId="15" fillId="0" borderId="10" xfId="0" applyFont="1" applyBorder="1" applyAlignment="1">
      <alignment horizontal="left" wrapText="1"/>
    </xf>
    <xf numFmtId="0" fontId="15" fillId="0" borderId="9" xfId="0" applyFont="1" applyBorder="1" applyAlignment="1">
      <alignment horizontal="left"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9" xfId="0" applyFont="1" applyBorder="1" applyAlignment="1">
      <alignment horizontal="left" vertical="center" wrapText="1"/>
    </xf>
    <xf numFmtId="0" fontId="4" fillId="7" borderId="1" xfId="0" applyFont="1" applyFill="1" applyBorder="1" applyAlignment="1">
      <alignment horizontal="left" vertical="center" wrapText="1"/>
    </xf>
    <xf numFmtId="0" fontId="4" fillId="0" borderId="1" xfId="0" applyFont="1" applyBorder="1" applyAlignment="1">
      <alignment horizontal="left" vertical="center" wrapText="1"/>
    </xf>
    <xf numFmtId="0" fontId="9" fillId="0" borderId="1" xfId="0" applyFont="1" applyBorder="1" applyAlignment="1">
      <alignment horizontal="center"/>
    </xf>
    <xf numFmtId="0" fontId="12" fillId="0" borderId="7" xfId="0" applyFont="1" applyBorder="1" applyAlignment="1">
      <alignment horizontal="left"/>
    </xf>
    <xf numFmtId="0" fontId="12" fillId="0" borderId="6" xfId="0" applyFont="1" applyBorder="1" applyAlignment="1">
      <alignment horizontal="left"/>
    </xf>
    <xf numFmtId="0" fontId="12" fillId="0" borderId="3" xfId="0" applyFon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xf>
    <xf numFmtId="49" fontId="9" fillId="0" borderId="1" xfId="0" applyNumberFormat="1" applyFont="1" applyBorder="1" applyAlignment="1">
      <alignment horizontal="center" vertic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6" fillId="6" borderId="4" xfId="0" applyFont="1" applyFill="1" applyBorder="1" applyAlignment="1">
      <alignment horizontal="right" vertical="center" wrapText="1"/>
    </xf>
    <xf numFmtId="0" fontId="10" fillId="9" borderId="5" xfId="0" applyFont="1" applyFill="1" applyBorder="1" applyAlignment="1">
      <alignment horizontal="center"/>
    </xf>
    <xf numFmtId="0" fontId="10" fillId="9" borderId="0" xfId="0" applyFont="1" applyFill="1" applyAlignment="1">
      <alignment horizontal="center"/>
    </xf>
    <xf numFmtId="0" fontId="6" fillId="8" borderId="1" xfId="0" applyFont="1" applyFill="1" applyBorder="1" applyAlignment="1">
      <alignment horizontal="left"/>
    </xf>
    <xf numFmtId="0" fontId="6" fillId="5" borderId="7" xfId="1" applyFont="1" applyFill="1" applyBorder="1" applyAlignment="1">
      <alignment horizontal="center" vertical="center"/>
    </xf>
    <xf numFmtId="0" fontId="6" fillId="5" borderId="6" xfId="1" applyFont="1" applyFill="1" applyBorder="1" applyAlignment="1">
      <alignment horizontal="center" vertical="center"/>
    </xf>
    <xf numFmtId="0" fontId="6" fillId="5" borderId="3" xfId="1" applyFont="1" applyFill="1" applyBorder="1" applyAlignment="1">
      <alignment horizontal="center" vertical="center"/>
    </xf>
    <xf numFmtId="0" fontId="10" fillId="0" borderId="5" xfId="1" applyFont="1" applyBorder="1" applyAlignment="1">
      <alignment horizontal="center" vertical="center"/>
    </xf>
    <xf numFmtId="0" fontId="10" fillId="0" borderId="0" xfId="1" applyFont="1" applyAlignment="1">
      <alignment horizontal="center" vertical="center"/>
    </xf>
    <xf numFmtId="0" fontId="13" fillId="0" borderId="2" xfId="0" applyFont="1" applyBorder="1" applyAlignment="1">
      <alignment horizontal="left"/>
    </xf>
  </cellXfs>
  <cellStyles count="2">
    <cellStyle name="Normal" xfId="0" builtinId="0"/>
    <cellStyle name="Normal 5" xfId="1" xr:uid="{00000000-0005-0000-0000-000001000000}"/>
  </cellStyles>
  <dxfs count="4">
    <dxf>
      <font>
        <b/>
        <i val="0"/>
        <color theme="9" tint="-0.24994659260841701"/>
      </font>
    </dxf>
    <dxf>
      <font>
        <b/>
        <i val="0"/>
        <color rgb="FFC00000"/>
      </font>
    </dxf>
    <dxf>
      <font>
        <b/>
        <i val="0"/>
        <color theme="9" tint="-0.24994659260841701"/>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heckList (IS)"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4" sqref="B4"/>
    </sheetView>
  </sheetViews>
  <sheetFormatPr defaultRowHeight="15.75" x14ac:dyDescent="0.3"/>
  <cols>
    <col min="1" max="1" width="14.140625" style="23" bestFit="1" customWidth="1"/>
    <col min="2" max="2" width="61.7109375" style="23" bestFit="1" customWidth="1"/>
    <col min="3" max="16384" width="9.140625" style="23"/>
  </cols>
  <sheetData>
    <row r="1" spans="1:2" x14ac:dyDescent="0.3">
      <c r="A1" s="70" t="s">
        <v>674</v>
      </c>
      <c r="B1" s="70" t="s">
        <v>675</v>
      </c>
    </row>
    <row r="2" spans="1:2" ht="27" x14ac:dyDescent="0.3">
      <c r="A2" s="16" t="s">
        <v>673</v>
      </c>
      <c r="B2" s="17" t="s">
        <v>691</v>
      </c>
    </row>
    <row r="3" spans="1:2" ht="27" x14ac:dyDescent="0.3">
      <c r="A3" s="16" t="s">
        <v>676</v>
      </c>
      <c r="B3" s="17" t="s">
        <v>677</v>
      </c>
    </row>
    <row r="4" spans="1:2" x14ac:dyDescent="0.3">
      <c r="A4" s="55" t="s">
        <v>678</v>
      </c>
      <c r="B4" s="55" t="s">
        <v>679</v>
      </c>
    </row>
    <row r="5" spans="1:2" ht="27.75" x14ac:dyDescent="0.3">
      <c r="A5" s="16" t="s">
        <v>680</v>
      </c>
      <c r="B5" s="71" t="s">
        <v>681</v>
      </c>
    </row>
    <row r="6" spans="1:2" x14ac:dyDescent="0.3">
      <c r="A6" s="55" t="s">
        <v>353</v>
      </c>
      <c r="B6" s="55" t="s">
        <v>682</v>
      </c>
    </row>
    <row r="7" spans="1:2" x14ac:dyDescent="0.3">
      <c r="A7" s="55" t="s">
        <v>683</v>
      </c>
      <c r="B7" s="55" t="s">
        <v>684</v>
      </c>
    </row>
    <row r="8" spans="1:2" x14ac:dyDescent="0.3">
      <c r="A8" s="55" t="s">
        <v>685</v>
      </c>
      <c r="B8" s="55" t="s">
        <v>686</v>
      </c>
    </row>
    <row r="9" spans="1:2" x14ac:dyDescent="0.3">
      <c r="A9" s="55" t="s">
        <v>687</v>
      </c>
      <c r="B9" s="55" t="s">
        <v>688</v>
      </c>
    </row>
    <row r="10" spans="1:2" x14ac:dyDescent="0.3">
      <c r="A10" s="55" t="s">
        <v>689</v>
      </c>
      <c r="B10" s="55" t="s">
        <v>690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F87"/>
  <sheetViews>
    <sheetView topLeftCell="C16" zoomScale="93" workbookViewId="0">
      <selection activeCell="D13" sqref="D13"/>
    </sheetView>
  </sheetViews>
  <sheetFormatPr defaultRowHeight="13.5" x14ac:dyDescent="0.25"/>
  <cols>
    <col min="1" max="1" width="4.7109375" style="14" bestFit="1" customWidth="1"/>
    <col min="2" max="2" width="21" style="14" bestFit="1" customWidth="1"/>
    <col min="3" max="3" width="32.28515625" style="14" bestFit="1" customWidth="1"/>
    <col min="4" max="4" width="74" style="15" customWidth="1"/>
    <col min="5" max="5" width="25.140625" style="14" bestFit="1" customWidth="1"/>
    <col min="6" max="6" width="59.5703125" style="73" customWidth="1"/>
    <col min="7" max="7" width="42.42578125" style="14" customWidth="1"/>
    <col min="8" max="8" width="35.7109375" style="14" customWidth="1"/>
    <col min="9" max="16384" width="9.140625" style="14"/>
  </cols>
  <sheetData>
    <row r="2" spans="1:6" ht="21" x14ac:dyDescent="0.25">
      <c r="A2" s="89" t="s">
        <v>531</v>
      </c>
      <c r="B2" s="89"/>
      <c r="C2" s="89"/>
      <c r="D2" s="89"/>
      <c r="E2" s="89"/>
    </row>
    <row r="3" spans="1:6" ht="24.75" customHeight="1" x14ac:dyDescent="0.25">
      <c r="A3" s="91" t="s">
        <v>591</v>
      </c>
      <c r="B3" s="92"/>
      <c r="C3" s="92"/>
      <c r="D3" s="92"/>
      <c r="E3" s="93"/>
    </row>
    <row r="4" spans="1:6" ht="15.75" x14ac:dyDescent="0.25">
      <c r="A4" s="59" t="s">
        <v>530</v>
      </c>
      <c r="B4" s="59" t="s">
        <v>0</v>
      </c>
      <c r="C4" s="59" t="s">
        <v>390</v>
      </c>
      <c r="D4" s="60" t="s">
        <v>587</v>
      </c>
      <c r="E4" s="59" t="s">
        <v>1</v>
      </c>
      <c r="F4" s="78" t="s">
        <v>700</v>
      </c>
    </row>
    <row r="5" spans="1:6" ht="54" x14ac:dyDescent="0.25">
      <c r="A5" s="20">
        <v>1</v>
      </c>
      <c r="B5" s="16" t="s">
        <v>32</v>
      </c>
      <c r="C5" s="16" t="s">
        <v>34</v>
      </c>
      <c r="D5" s="17" t="s">
        <v>33</v>
      </c>
      <c r="E5" s="16" t="s">
        <v>42</v>
      </c>
      <c r="F5" s="81" t="s">
        <v>744</v>
      </c>
    </row>
    <row r="6" spans="1:6" ht="40.5" x14ac:dyDescent="0.25">
      <c r="A6" s="20">
        <v>2</v>
      </c>
      <c r="B6" s="16" t="s">
        <v>32</v>
      </c>
      <c r="C6" s="16" t="s">
        <v>35</v>
      </c>
      <c r="D6" s="17" t="s">
        <v>627</v>
      </c>
      <c r="E6" s="16" t="s">
        <v>42</v>
      </c>
      <c r="F6" s="82" t="s">
        <v>745</v>
      </c>
    </row>
    <row r="7" spans="1:6" ht="40.5" x14ac:dyDescent="0.25">
      <c r="A7" s="20">
        <v>3</v>
      </c>
      <c r="B7" s="16" t="s">
        <v>32</v>
      </c>
      <c r="C7" s="16" t="s">
        <v>114</v>
      </c>
      <c r="D7" s="17" t="s">
        <v>628</v>
      </c>
      <c r="E7" s="16" t="s">
        <v>348</v>
      </c>
      <c r="F7" s="81" t="s">
        <v>746</v>
      </c>
    </row>
    <row r="8" spans="1:6" ht="54" x14ac:dyDescent="0.25">
      <c r="A8" s="20">
        <v>4</v>
      </c>
      <c r="B8" s="16" t="s">
        <v>32</v>
      </c>
      <c r="C8" s="16" t="s">
        <v>37</v>
      </c>
      <c r="D8" s="17" t="s">
        <v>38</v>
      </c>
      <c r="E8" s="16" t="s">
        <v>42</v>
      </c>
      <c r="F8" s="83" t="s">
        <v>747</v>
      </c>
    </row>
    <row r="9" spans="1:6" ht="54" x14ac:dyDescent="0.25">
      <c r="A9" s="20">
        <v>5</v>
      </c>
      <c r="B9" s="16" t="s">
        <v>32</v>
      </c>
      <c r="C9" s="16" t="s">
        <v>98</v>
      </c>
      <c r="D9" s="17" t="s">
        <v>601</v>
      </c>
      <c r="E9" s="16" t="s">
        <v>42</v>
      </c>
      <c r="F9" s="83" t="s">
        <v>748</v>
      </c>
    </row>
    <row r="10" spans="1:6" ht="67.5" x14ac:dyDescent="0.25">
      <c r="A10" s="20">
        <v>6</v>
      </c>
      <c r="B10" s="16" t="s">
        <v>32</v>
      </c>
      <c r="C10" s="16" t="s">
        <v>99</v>
      </c>
      <c r="D10" s="17" t="s">
        <v>524</v>
      </c>
      <c r="E10" s="16" t="s">
        <v>42</v>
      </c>
      <c r="F10" s="83" t="s">
        <v>749</v>
      </c>
    </row>
    <row r="11" spans="1:6" ht="67.5" x14ac:dyDescent="0.25">
      <c r="A11" s="20">
        <v>7</v>
      </c>
      <c r="B11" s="16" t="s">
        <v>32</v>
      </c>
      <c r="C11" s="16" t="s">
        <v>100</v>
      </c>
      <c r="D11" s="17" t="s">
        <v>525</v>
      </c>
      <c r="E11" s="16" t="s">
        <v>348</v>
      </c>
      <c r="F11" s="84" t="s">
        <v>750</v>
      </c>
    </row>
    <row r="12" spans="1:6" ht="54" x14ac:dyDescent="0.25">
      <c r="A12" s="20">
        <v>8</v>
      </c>
      <c r="B12" s="16" t="s">
        <v>45</v>
      </c>
      <c r="C12" s="16" t="s">
        <v>45</v>
      </c>
      <c r="D12" s="17" t="s">
        <v>629</v>
      </c>
      <c r="E12" s="16"/>
      <c r="F12" s="85" t="s">
        <v>751</v>
      </c>
    </row>
    <row r="13" spans="1:6" ht="27" x14ac:dyDescent="0.25">
      <c r="A13" s="20">
        <v>9</v>
      </c>
      <c r="B13" s="16" t="s">
        <v>53</v>
      </c>
      <c r="C13" s="16" t="s">
        <v>82</v>
      </c>
      <c r="D13" s="17" t="s">
        <v>83</v>
      </c>
      <c r="E13" s="17" t="s">
        <v>514</v>
      </c>
      <c r="F13" s="85" t="s">
        <v>784</v>
      </c>
    </row>
    <row r="14" spans="1:6" ht="40.5" x14ac:dyDescent="0.25">
      <c r="A14" s="20">
        <v>10</v>
      </c>
      <c r="B14" s="16" t="s">
        <v>53</v>
      </c>
      <c r="C14" s="16" t="s">
        <v>86</v>
      </c>
      <c r="D14" s="17" t="s">
        <v>87</v>
      </c>
      <c r="E14" s="17" t="s">
        <v>630</v>
      </c>
      <c r="F14" s="83" t="s">
        <v>785</v>
      </c>
    </row>
    <row r="15" spans="1:6" ht="27" x14ac:dyDescent="0.25">
      <c r="A15" s="20">
        <v>11</v>
      </c>
      <c r="B15" s="16" t="s">
        <v>53</v>
      </c>
      <c r="C15" s="16" t="s">
        <v>54</v>
      </c>
      <c r="D15" s="17" t="s">
        <v>55</v>
      </c>
      <c r="E15" s="16" t="s">
        <v>5</v>
      </c>
      <c r="F15" s="86" t="s">
        <v>752</v>
      </c>
    </row>
    <row r="16" spans="1:6" ht="40.5" x14ac:dyDescent="0.25">
      <c r="A16" s="20">
        <v>12</v>
      </c>
      <c r="B16" s="16" t="s">
        <v>53</v>
      </c>
      <c r="C16" s="16" t="s">
        <v>511</v>
      </c>
      <c r="D16" s="17" t="s">
        <v>631</v>
      </c>
      <c r="E16" s="17" t="s">
        <v>630</v>
      </c>
      <c r="F16" s="85" t="s">
        <v>783</v>
      </c>
    </row>
    <row r="17" spans="1:6" ht="27" x14ac:dyDescent="0.25">
      <c r="A17" s="20">
        <v>13</v>
      </c>
      <c r="B17" s="16" t="s">
        <v>53</v>
      </c>
      <c r="C17" s="16" t="s">
        <v>56</v>
      </c>
      <c r="D17" s="17" t="s">
        <v>632</v>
      </c>
      <c r="E17" s="16"/>
      <c r="F17" s="85" t="s">
        <v>753</v>
      </c>
    </row>
    <row r="18" spans="1:6" ht="27" x14ac:dyDescent="0.25">
      <c r="A18" s="20">
        <v>14</v>
      </c>
      <c r="B18" s="16" t="s">
        <v>53</v>
      </c>
      <c r="C18" s="16" t="s">
        <v>80</v>
      </c>
      <c r="D18" s="17" t="s">
        <v>526</v>
      </c>
      <c r="E18" s="16" t="s">
        <v>43</v>
      </c>
      <c r="F18" s="83" t="s">
        <v>754</v>
      </c>
    </row>
    <row r="19" spans="1:6" x14ac:dyDescent="0.25">
      <c r="A19" s="20">
        <v>15</v>
      </c>
      <c r="B19" s="16" t="s">
        <v>53</v>
      </c>
      <c r="C19" s="16" t="s">
        <v>102</v>
      </c>
      <c r="D19" s="17" t="s">
        <v>480</v>
      </c>
      <c r="E19" s="16" t="s">
        <v>351</v>
      </c>
      <c r="F19" s="94" t="s">
        <v>752</v>
      </c>
    </row>
    <row r="20" spans="1:6" x14ac:dyDescent="0.25">
      <c r="A20" s="20">
        <v>16</v>
      </c>
      <c r="B20" s="16" t="s">
        <v>53</v>
      </c>
      <c r="C20" s="16" t="s">
        <v>103</v>
      </c>
      <c r="D20" s="17" t="s">
        <v>481</v>
      </c>
      <c r="E20" s="16" t="s">
        <v>351</v>
      </c>
      <c r="F20" s="95"/>
    </row>
    <row r="21" spans="1:6" x14ac:dyDescent="0.25">
      <c r="A21" s="20">
        <v>17</v>
      </c>
      <c r="B21" s="16" t="s">
        <v>53</v>
      </c>
      <c r="C21" s="16" t="s">
        <v>104</v>
      </c>
      <c r="D21" s="17" t="s">
        <v>482</v>
      </c>
      <c r="E21" s="16" t="s">
        <v>351</v>
      </c>
      <c r="F21" s="96"/>
    </row>
    <row r="22" spans="1:6" ht="40.5" x14ac:dyDescent="0.25">
      <c r="A22" s="20">
        <v>18</v>
      </c>
      <c r="B22" s="16" t="s">
        <v>31</v>
      </c>
      <c r="C22" s="16" t="s">
        <v>30</v>
      </c>
      <c r="D22" s="17" t="s">
        <v>633</v>
      </c>
      <c r="E22" s="16" t="s">
        <v>42</v>
      </c>
      <c r="F22" s="83" t="s">
        <v>755</v>
      </c>
    </row>
    <row r="23" spans="1:6" x14ac:dyDescent="0.25">
      <c r="A23" s="20">
        <v>19</v>
      </c>
      <c r="B23" s="16" t="s">
        <v>19</v>
      </c>
      <c r="C23" s="17" t="s">
        <v>22</v>
      </c>
      <c r="D23" s="17" t="s">
        <v>20</v>
      </c>
      <c r="E23" s="16" t="s">
        <v>5</v>
      </c>
      <c r="F23" s="84" t="s">
        <v>750</v>
      </c>
    </row>
    <row r="24" spans="1:6" x14ac:dyDescent="0.25">
      <c r="A24" s="20">
        <v>20</v>
      </c>
      <c r="B24" s="16" t="s">
        <v>19</v>
      </c>
      <c r="C24" s="16" t="s">
        <v>23</v>
      </c>
      <c r="D24" s="17" t="s">
        <v>21</v>
      </c>
      <c r="E24" s="16" t="s">
        <v>5</v>
      </c>
      <c r="F24" s="84" t="s">
        <v>750</v>
      </c>
    </row>
    <row r="25" spans="1:6" ht="27" x14ac:dyDescent="0.25">
      <c r="A25" s="20">
        <v>21</v>
      </c>
      <c r="B25" s="16" t="s">
        <v>41</v>
      </c>
      <c r="C25" s="16" t="s">
        <v>39</v>
      </c>
      <c r="D25" s="17" t="s">
        <v>474</v>
      </c>
      <c r="E25" s="16" t="s">
        <v>42</v>
      </c>
      <c r="F25" s="83" t="s">
        <v>756</v>
      </c>
    </row>
    <row r="26" spans="1:6" ht="40.5" x14ac:dyDescent="0.25">
      <c r="A26" s="20">
        <v>22</v>
      </c>
      <c r="B26" s="16" t="s">
        <v>41</v>
      </c>
      <c r="C26" s="16" t="s">
        <v>40</v>
      </c>
      <c r="D26" s="17" t="s">
        <v>475</v>
      </c>
      <c r="E26" s="16" t="s">
        <v>42</v>
      </c>
      <c r="F26" s="82" t="s">
        <v>757</v>
      </c>
    </row>
    <row r="27" spans="1:6" ht="40.5" x14ac:dyDescent="0.25">
      <c r="A27" s="20">
        <v>23</v>
      </c>
      <c r="B27" s="16" t="s">
        <v>41</v>
      </c>
      <c r="C27" s="17" t="s">
        <v>634</v>
      </c>
      <c r="D27" s="17" t="s">
        <v>476</v>
      </c>
      <c r="E27" s="16" t="s">
        <v>43</v>
      </c>
      <c r="F27" s="94" t="s">
        <v>752</v>
      </c>
    </row>
    <row r="28" spans="1:6" x14ac:dyDescent="0.25">
      <c r="A28" s="20">
        <v>24</v>
      </c>
      <c r="B28" s="16" t="s">
        <v>41</v>
      </c>
      <c r="C28" s="16" t="s">
        <v>369</v>
      </c>
      <c r="D28" s="17" t="s">
        <v>370</v>
      </c>
      <c r="E28" s="16" t="s">
        <v>5</v>
      </c>
      <c r="F28" s="96"/>
    </row>
    <row r="29" spans="1:6" ht="51" x14ac:dyDescent="0.2">
      <c r="A29" s="20">
        <v>25</v>
      </c>
      <c r="B29" s="16" t="s">
        <v>41</v>
      </c>
      <c r="C29" s="16" t="s">
        <v>44</v>
      </c>
      <c r="D29" s="17" t="s">
        <v>635</v>
      </c>
      <c r="E29" s="16"/>
      <c r="F29" s="87" t="s">
        <v>758</v>
      </c>
    </row>
    <row r="30" spans="1:6" x14ac:dyDescent="0.25">
      <c r="A30" s="20">
        <v>26</v>
      </c>
      <c r="B30" s="16" t="s">
        <v>41</v>
      </c>
      <c r="C30" s="16" t="s">
        <v>46</v>
      </c>
      <c r="D30" s="17" t="s">
        <v>51</v>
      </c>
      <c r="E30" s="16"/>
      <c r="F30" s="84" t="s">
        <v>750</v>
      </c>
    </row>
    <row r="31" spans="1:6" ht="27" x14ac:dyDescent="0.25">
      <c r="A31" s="20">
        <v>27</v>
      </c>
      <c r="B31" s="16" t="s">
        <v>41</v>
      </c>
      <c r="C31" s="16" t="s">
        <v>112</v>
      </c>
      <c r="D31" s="17" t="s">
        <v>477</v>
      </c>
      <c r="E31" s="16" t="s">
        <v>348</v>
      </c>
      <c r="F31" s="94" t="s">
        <v>759</v>
      </c>
    </row>
    <row r="32" spans="1:6" ht="40.5" x14ac:dyDescent="0.25">
      <c r="A32" s="20">
        <v>28</v>
      </c>
      <c r="B32" s="16" t="s">
        <v>41</v>
      </c>
      <c r="C32" s="16" t="s">
        <v>113</v>
      </c>
      <c r="D32" s="17" t="s">
        <v>478</v>
      </c>
      <c r="E32" s="16" t="s">
        <v>348</v>
      </c>
      <c r="F32" s="95"/>
    </row>
    <row r="33" spans="1:6" ht="27" x14ac:dyDescent="0.25">
      <c r="A33" s="20">
        <v>29</v>
      </c>
      <c r="B33" s="16" t="s">
        <v>41</v>
      </c>
      <c r="C33" s="16" t="s">
        <v>101</v>
      </c>
      <c r="D33" s="17" t="s">
        <v>479</v>
      </c>
      <c r="E33" s="16" t="s">
        <v>348</v>
      </c>
      <c r="F33" s="96"/>
    </row>
    <row r="34" spans="1:6" ht="40.5" x14ac:dyDescent="0.25">
      <c r="A34" s="20">
        <v>30</v>
      </c>
      <c r="B34" s="16" t="s">
        <v>41</v>
      </c>
      <c r="C34" s="16" t="s">
        <v>50</v>
      </c>
      <c r="D34" s="17" t="s">
        <v>636</v>
      </c>
      <c r="E34" s="16"/>
      <c r="F34" s="83" t="s">
        <v>760</v>
      </c>
    </row>
    <row r="35" spans="1:6" ht="27" x14ac:dyDescent="0.25">
      <c r="A35" s="20">
        <v>31</v>
      </c>
      <c r="B35" s="16" t="s">
        <v>41</v>
      </c>
      <c r="C35" s="17" t="s">
        <v>637</v>
      </c>
      <c r="D35" s="17" t="s">
        <v>638</v>
      </c>
      <c r="E35" s="16"/>
      <c r="F35" s="83" t="s">
        <v>761</v>
      </c>
    </row>
    <row r="36" spans="1:6" x14ac:dyDescent="0.25">
      <c r="A36" s="20">
        <v>32</v>
      </c>
      <c r="B36" s="16" t="s">
        <v>355</v>
      </c>
      <c r="C36" s="16" t="s">
        <v>354</v>
      </c>
      <c r="D36" s="17" t="s">
        <v>639</v>
      </c>
      <c r="E36" s="16"/>
      <c r="F36" s="83" t="s">
        <v>762</v>
      </c>
    </row>
    <row r="37" spans="1:6" ht="27" x14ac:dyDescent="0.25">
      <c r="A37" s="20">
        <v>33</v>
      </c>
      <c r="B37" s="16" t="s">
        <v>355</v>
      </c>
      <c r="C37" s="16" t="s">
        <v>356</v>
      </c>
      <c r="D37" s="17" t="s">
        <v>640</v>
      </c>
      <c r="E37" s="16"/>
      <c r="F37" s="83" t="s">
        <v>763</v>
      </c>
    </row>
    <row r="38" spans="1:6" ht="27" x14ac:dyDescent="0.25">
      <c r="A38" s="20">
        <v>34</v>
      </c>
      <c r="B38" s="16" t="s">
        <v>10</v>
      </c>
      <c r="C38" s="16" t="s">
        <v>11</v>
      </c>
      <c r="D38" s="17" t="s">
        <v>12</v>
      </c>
      <c r="E38" s="16"/>
      <c r="F38" s="97" t="s">
        <v>764</v>
      </c>
    </row>
    <row r="39" spans="1:6" ht="27" x14ac:dyDescent="0.25">
      <c r="A39" s="20">
        <v>35</v>
      </c>
      <c r="B39" s="16" t="s">
        <v>10</v>
      </c>
      <c r="C39" s="16" t="s">
        <v>13</v>
      </c>
      <c r="D39" s="17" t="s">
        <v>14</v>
      </c>
      <c r="E39" s="16"/>
      <c r="F39" s="98"/>
    </row>
    <row r="40" spans="1:6" ht="27" x14ac:dyDescent="0.25">
      <c r="A40" s="20">
        <v>36</v>
      </c>
      <c r="B40" s="16" t="s">
        <v>10</v>
      </c>
      <c r="C40" s="16" t="s">
        <v>15</v>
      </c>
      <c r="D40" s="17" t="s">
        <v>16</v>
      </c>
      <c r="E40" s="16"/>
      <c r="F40" s="99"/>
    </row>
    <row r="41" spans="1:6" ht="27" x14ac:dyDescent="0.2">
      <c r="A41" s="20">
        <v>37</v>
      </c>
      <c r="B41" s="16" t="s">
        <v>70</v>
      </c>
      <c r="C41" s="17" t="s">
        <v>71</v>
      </c>
      <c r="D41" s="17" t="s">
        <v>641</v>
      </c>
      <c r="E41" s="16" t="s">
        <v>352</v>
      </c>
      <c r="F41" s="88" t="s">
        <v>765</v>
      </c>
    </row>
    <row r="42" spans="1:6" ht="27" x14ac:dyDescent="0.25">
      <c r="A42" s="20">
        <v>38</v>
      </c>
      <c r="B42" s="16" t="s">
        <v>70</v>
      </c>
      <c r="C42" s="17" t="s">
        <v>72</v>
      </c>
      <c r="D42" s="17" t="s">
        <v>642</v>
      </c>
      <c r="E42" s="16" t="s">
        <v>353</v>
      </c>
      <c r="F42" s="83" t="s">
        <v>766</v>
      </c>
    </row>
    <row r="43" spans="1:6" x14ac:dyDescent="0.25">
      <c r="A43" s="20">
        <v>39</v>
      </c>
      <c r="B43" s="16" t="s">
        <v>95</v>
      </c>
      <c r="C43" s="16" t="s">
        <v>376</v>
      </c>
      <c r="D43" s="17" t="s">
        <v>462</v>
      </c>
      <c r="E43" s="16" t="s">
        <v>502</v>
      </c>
      <c r="F43" s="84" t="s">
        <v>750</v>
      </c>
    </row>
    <row r="44" spans="1:6" x14ac:dyDescent="0.25">
      <c r="A44" s="20">
        <v>40</v>
      </c>
      <c r="B44" s="16" t="s">
        <v>95</v>
      </c>
      <c r="C44" s="16" t="s">
        <v>375</v>
      </c>
      <c r="D44" s="17" t="s">
        <v>463</v>
      </c>
      <c r="E44" s="16" t="s">
        <v>502</v>
      </c>
      <c r="F44" s="84" t="s">
        <v>750</v>
      </c>
    </row>
    <row r="45" spans="1:6" x14ac:dyDescent="0.25">
      <c r="A45" s="20">
        <v>41</v>
      </c>
      <c r="B45" s="16" t="s">
        <v>95</v>
      </c>
      <c r="C45" s="16" t="s">
        <v>377</v>
      </c>
      <c r="D45" s="17" t="s">
        <v>499</v>
      </c>
      <c r="E45" s="16" t="s">
        <v>502</v>
      </c>
      <c r="F45" s="84" t="s">
        <v>750</v>
      </c>
    </row>
    <row r="46" spans="1:6" ht="27" x14ac:dyDescent="0.25">
      <c r="A46" s="20">
        <v>42</v>
      </c>
      <c r="B46" s="16" t="s">
        <v>95</v>
      </c>
      <c r="C46" s="16" t="s">
        <v>378</v>
      </c>
      <c r="D46" s="17" t="s">
        <v>498</v>
      </c>
      <c r="E46" s="16" t="s">
        <v>502</v>
      </c>
      <c r="F46" s="83" t="s">
        <v>767</v>
      </c>
    </row>
    <row r="47" spans="1:6" ht="40.5" x14ac:dyDescent="0.25">
      <c r="A47" s="20">
        <v>43</v>
      </c>
      <c r="B47" s="16" t="s">
        <v>95</v>
      </c>
      <c r="C47" s="16" t="s">
        <v>115</v>
      </c>
      <c r="D47" s="17" t="s">
        <v>500</v>
      </c>
      <c r="E47" s="16"/>
      <c r="F47" s="83" t="s">
        <v>768</v>
      </c>
    </row>
    <row r="48" spans="1:6" ht="94.5" x14ac:dyDescent="0.25">
      <c r="A48" s="20">
        <v>44</v>
      </c>
      <c r="B48" s="17" t="s">
        <v>95</v>
      </c>
      <c r="C48" s="17" t="s">
        <v>445</v>
      </c>
      <c r="D48" s="17" t="s">
        <v>624</v>
      </c>
      <c r="E48" s="16"/>
      <c r="F48" s="83" t="s">
        <v>769</v>
      </c>
    </row>
    <row r="49" spans="1:6" x14ac:dyDescent="0.25">
      <c r="A49" s="20">
        <v>45</v>
      </c>
      <c r="B49" s="16" t="s">
        <v>3</v>
      </c>
      <c r="C49" s="16" t="s">
        <v>2</v>
      </c>
      <c r="D49" s="17" t="s">
        <v>597</v>
      </c>
      <c r="E49" s="16" t="s">
        <v>5</v>
      </c>
      <c r="F49" s="84" t="s">
        <v>750</v>
      </c>
    </row>
    <row r="50" spans="1:6" x14ac:dyDescent="0.25">
      <c r="A50" s="20">
        <v>46</v>
      </c>
      <c r="B50" s="16" t="s">
        <v>3</v>
      </c>
      <c r="C50" s="16" t="s">
        <v>594</v>
      </c>
      <c r="D50" s="17" t="s">
        <v>598</v>
      </c>
      <c r="E50" s="16" t="s">
        <v>348</v>
      </c>
      <c r="F50" s="84" t="s">
        <v>750</v>
      </c>
    </row>
    <row r="51" spans="1:6" x14ac:dyDescent="0.25">
      <c r="A51" s="20">
        <v>47</v>
      </c>
      <c r="B51" s="16" t="s">
        <v>6</v>
      </c>
      <c r="C51" s="16" t="s">
        <v>596</v>
      </c>
      <c r="D51" s="17" t="s">
        <v>599</v>
      </c>
      <c r="E51" s="16" t="s">
        <v>348</v>
      </c>
      <c r="F51" s="84" t="s">
        <v>750</v>
      </c>
    </row>
    <row r="52" spans="1:6" ht="25.5" x14ac:dyDescent="0.2">
      <c r="A52" s="20">
        <v>48</v>
      </c>
      <c r="B52" s="16" t="s">
        <v>111</v>
      </c>
      <c r="C52" s="16" t="s">
        <v>506</v>
      </c>
      <c r="D52" s="17"/>
      <c r="E52" s="16"/>
      <c r="F52" s="88" t="s">
        <v>770</v>
      </c>
    </row>
    <row r="53" spans="1:6" x14ac:dyDescent="0.25">
      <c r="A53" s="20">
        <v>49</v>
      </c>
      <c r="B53" s="16" t="s">
        <v>59</v>
      </c>
      <c r="C53" s="16" t="s">
        <v>57</v>
      </c>
      <c r="D53" s="17" t="s">
        <v>58</v>
      </c>
      <c r="E53" s="16" t="s">
        <v>5</v>
      </c>
      <c r="F53" s="84" t="s">
        <v>750</v>
      </c>
    </row>
    <row r="54" spans="1:6" x14ac:dyDescent="0.25">
      <c r="A54" s="20">
        <v>50</v>
      </c>
      <c r="B54" s="16" t="s">
        <v>59</v>
      </c>
      <c r="C54" s="16" t="s">
        <v>109</v>
      </c>
      <c r="D54" s="18" t="s">
        <v>108</v>
      </c>
      <c r="E54" s="16" t="s">
        <v>5</v>
      </c>
      <c r="F54" s="84" t="s">
        <v>750</v>
      </c>
    </row>
    <row r="55" spans="1:6" x14ac:dyDescent="0.25">
      <c r="A55" s="20">
        <v>51</v>
      </c>
      <c r="B55" s="16" t="s">
        <v>59</v>
      </c>
      <c r="C55" s="16" t="s">
        <v>110</v>
      </c>
      <c r="D55" s="18" t="s">
        <v>364</v>
      </c>
      <c r="E55" s="16" t="s">
        <v>348</v>
      </c>
      <c r="F55" s="84" t="s">
        <v>750</v>
      </c>
    </row>
    <row r="56" spans="1:6" x14ac:dyDescent="0.25">
      <c r="A56" s="20">
        <v>52</v>
      </c>
      <c r="B56" s="16" t="s">
        <v>59</v>
      </c>
      <c r="C56" s="16" t="s">
        <v>67</v>
      </c>
      <c r="D56" s="17" t="s">
        <v>372</v>
      </c>
      <c r="E56" s="16" t="s">
        <v>5</v>
      </c>
      <c r="F56" s="84" t="s">
        <v>750</v>
      </c>
    </row>
    <row r="57" spans="1:6" x14ac:dyDescent="0.25">
      <c r="A57" s="20">
        <v>53</v>
      </c>
      <c r="B57" s="16" t="s">
        <v>59</v>
      </c>
      <c r="C57" s="16" t="s">
        <v>106</v>
      </c>
      <c r="D57" s="17" t="s">
        <v>107</v>
      </c>
      <c r="E57" s="16" t="s">
        <v>348</v>
      </c>
      <c r="F57" s="84" t="s">
        <v>750</v>
      </c>
    </row>
    <row r="58" spans="1:6" x14ac:dyDescent="0.25">
      <c r="A58" s="20">
        <v>54</v>
      </c>
      <c r="B58" s="16" t="s">
        <v>59</v>
      </c>
      <c r="C58" s="16" t="s">
        <v>358</v>
      </c>
      <c r="D58" s="17" t="s">
        <v>359</v>
      </c>
      <c r="E58" s="16" t="s">
        <v>348</v>
      </c>
      <c r="F58" s="84" t="s">
        <v>750</v>
      </c>
    </row>
    <row r="59" spans="1:6" x14ac:dyDescent="0.25">
      <c r="A59" s="20">
        <v>55</v>
      </c>
      <c r="B59" s="16" t="s">
        <v>59</v>
      </c>
      <c r="C59" s="16" t="s">
        <v>360</v>
      </c>
      <c r="D59" s="17" t="s">
        <v>394</v>
      </c>
      <c r="E59" s="16" t="s">
        <v>5</v>
      </c>
      <c r="F59" s="94" t="s">
        <v>782</v>
      </c>
    </row>
    <row r="60" spans="1:6" x14ac:dyDescent="0.25">
      <c r="A60" s="20">
        <v>56</v>
      </c>
      <c r="B60" s="16" t="s">
        <v>59</v>
      </c>
      <c r="C60" s="16" t="s">
        <v>363</v>
      </c>
      <c r="D60" s="17" t="s">
        <v>400</v>
      </c>
      <c r="E60" s="16" t="s">
        <v>42</v>
      </c>
      <c r="F60" s="95"/>
    </row>
    <row r="61" spans="1:6" x14ac:dyDescent="0.25">
      <c r="A61" s="20">
        <v>57</v>
      </c>
      <c r="B61" s="16" t="s">
        <v>59</v>
      </c>
      <c r="C61" s="16" t="s">
        <v>367</v>
      </c>
      <c r="D61" s="17" t="s">
        <v>368</v>
      </c>
      <c r="E61" s="16" t="s">
        <v>501</v>
      </c>
      <c r="F61" s="96"/>
    </row>
    <row r="62" spans="1:6" ht="27" x14ac:dyDescent="0.25">
      <c r="A62" s="20">
        <v>58</v>
      </c>
      <c r="B62" s="16" t="s">
        <v>24</v>
      </c>
      <c r="C62" s="16" t="s">
        <v>25</v>
      </c>
      <c r="D62" s="17" t="s">
        <v>381</v>
      </c>
      <c r="E62" s="16"/>
      <c r="F62" s="100" t="s">
        <v>771</v>
      </c>
    </row>
    <row r="63" spans="1:6" ht="27" x14ac:dyDescent="0.25">
      <c r="A63" s="20">
        <v>59</v>
      </c>
      <c r="B63" s="16" t="s">
        <v>24</v>
      </c>
      <c r="C63" s="16" t="s">
        <v>391</v>
      </c>
      <c r="D63" s="17" t="s">
        <v>392</v>
      </c>
      <c r="E63" s="16"/>
      <c r="F63" s="101"/>
    </row>
    <row r="64" spans="1:6" x14ac:dyDescent="0.25">
      <c r="A64" s="20">
        <v>60</v>
      </c>
      <c r="B64" s="16" t="s">
        <v>24</v>
      </c>
      <c r="C64" s="16" t="s">
        <v>26</v>
      </c>
      <c r="D64" s="17" t="s">
        <v>27</v>
      </c>
      <c r="E64" s="16"/>
      <c r="F64" s="101"/>
    </row>
    <row r="65" spans="1:6" x14ac:dyDescent="0.25">
      <c r="A65" s="20">
        <v>61</v>
      </c>
      <c r="B65" s="16" t="s">
        <v>24</v>
      </c>
      <c r="C65" s="16" t="s">
        <v>28</v>
      </c>
      <c r="D65" s="17" t="s">
        <v>29</v>
      </c>
      <c r="E65" s="16"/>
      <c r="F65" s="102"/>
    </row>
    <row r="66" spans="1:6" ht="40.5" x14ac:dyDescent="0.25">
      <c r="A66" s="20">
        <v>62</v>
      </c>
      <c r="B66" s="16" t="s">
        <v>89</v>
      </c>
      <c r="C66" s="16" t="s">
        <v>90</v>
      </c>
      <c r="D66" s="17" t="s">
        <v>374</v>
      </c>
      <c r="E66" s="16"/>
      <c r="F66" s="83" t="s">
        <v>774</v>
      </c>
    </row>
    <row r="67" spans="1:6" ht="40.5" x14ac:dyDescent="0.25">
      <c r="A67" s="20">
        <v>63</v>
      </c>
      <c r="B67" s="16" t="s">
        <v>89</v>
      </c>
      <c r="C67" s="16" t="s">
        <v>414</v>
      </c>
      <c r="D67" s="17" t="s">
        <v>415</v>
      </c>
      <c r="E67" s="16"/>
      <c r="F67" s="83" t="s">
        <v>775</v>
      </c>
    </row>
    <row r="68" spans="1:6" ht="67.5" x14ac:dyDescent="0.25">
      <c r="A68" s="20">
        <v>64</v>
      </c>
      <c r="B68" s="16" t="s">
        <v>89</v>
      </c>
      <c r="C68" s="16" t="s">
        <v>91</v>
      </c>
      <c r="D68" s="17" t="s">
        <v>418</v>
      </c>
      <c r="E68" s="16"/>
      <c r="F68" s="83" t="s">
        <v>772</v>
      </c>
    </row>
    <row r="69" spans="1:6" ht="27" x14ac:dyDescent="0.25">
      <c r="A69" s="20">
        <v>65</v>
      </c>
      <c r="B69" s="16" t="s">
        <v>89</v>
      </c>
      <c r="C69" s="16" t="s">
        <v>345</v>
      </c>
      <c r="D69" s="17" t="s">
        <v>625</v>
      </c>
      <c r="E69" s="16"/>
      <c r="F69" s="83" t="s">
        <v>773</v>
      </c>
    </row>
    <row r="70" spans="1:6" ht="51" x14ac:dyDescent="0.2">
      <c r="A70" s="20">
        <v>66</v>
      </c>
      <c r="B70" s="16" t="s">
        <v>89</v>
      </c>
      <c r="C70" s="16" t="s">
        <v>94</v>
      </c>
      <c r="D70" s="17" t="s">
        <v>626</v>
      </c>
      <c r="E70" s="16"/>
      <c r="F70" s="87" t="s">
        <v>758</v>
      </c>
    </row>
    <row r="71" spans="1:6" ht="40.5" x14ac:dyDescent="0.25">
      <c r="A71" s="20">
        <v>67</v>
      </c>
      <c r="B71" s="16" t="s">
        <v>89</v>
      </c>
      <c r="C71" s="16" t="s">
        <v>19</v>
      </c>
      <c r="D71" s="17" t="s">
        <v>373</v>
      </c>
      <c r="E71" s="16"/>
      <c r="F71" s="83" t="s">
        <v>776</v>
      </c>
    </row>
    <row r="72" spans="1:6" x14ac:dyDescent="0.25">
      <c r="A72" s="20">
        <v>68</v>
      </c>
      <c r="B72" s="16" t="s">
        <v>89</v>
      </c>
      <c r="C72" s="16" t="s">
        <v>346</v>
      </c>
      <c r="D72" s="17" t="s">
        <v>347</v>
      </c>
      <c r="E72" s="16"/>
      <c r="F72" s="84" t="s">
        <v>750</v>
      </c>
    </row>
    <row r="73" spans="1:6" ht="67.5" x14ac:dyDescent="0.25">
      <c r="A73" s="20">
        <v>69</v>
      </c>
      <c r="B73" s="16" t="s">
        <v>32</v>
      </c>
      <c r="C73" s="16" t="s">
        <v>692</v>
      </c>
      <c r="D73" s="17" t="s">
        <v>693</v>
      </c>
      <c r="E73" s="16" t="s">
        <v>42</v>
      </c>
      <c r="F73" s="84" t="s">
        <v>750</v>
      </c>
    </row>
    <row r="76" spans="1:6" x14ac:dyDescent="0.25">
      <c r="C76" s="15"/>
    </row>
    <row r="77" spans="1:6" x14ac:dyDescent="0.25">
      <c r="C77" s="15"/>
      <c r="E77" s="15"/>
    </row>
    <row r="78" spans="1:6" x14ac:dyDescent="0.25">
      <c r="C78" s="15"/>
      <c r="E78" s="15"/>
    </row>
    <row r="79" spans="1:6" x14ac:dyDescent="0.25">
      <c r="A79" s="90" t="s">
        <v>590</v>
      </c>
      <c r="B79" s="90"/>
      <c r="C79" s="90"/>
      <c r="E79" s="15"/>
    </row>
    <row r="80" spans="1:6" x14ac:dyDescent="0.25">
      <c r="C80" s="15"/>
      <c r="E80" s="15"/>
    </row>
    <row r="81" spans="3:5" x14ac:dyDescent="0.25">
      <c r="C81" s="15"/>
      <c r="E81" s="15"/>
    </row>
    <row r="82" spans="3:5" x14ac:dyDescent="0.25">
      <c r="C82" s="15"/>
      <c r="E82" s="15"/>
    </row>
    <row r="83" spans="3:5" x14ac:dyDescent="0.25">
      <c r="C83" s="15"/>
      <c r="E83" s="15"/>
    </row>
    <row r="84" spans="3:5" x14ac:dyDescent="0.25">
      <c r="C84" s="15"/>
      <c r="E84" s="15"/>
    </row>
    <row r="85" spans="3:5" x14ac:dyDescent="0.25">
      <c r="C85" s="15"/>
      <c r="E85" s="15"/>
    </row>
    <row r="87" spans="3:5" x14ac:dyDescent="0.25">
      <c r="C87" s="15"/>
    </row>
  </sheetData>
  <mergeCells count="9">
    <mergeCell ref="A2:E2"/>
    <mergeCell ref="A79:C79"/>
    <mergeCell ref="A3:E3"/>
    <mergeCell ref="F19:F21"/>
    <mergeCell ref="F27:F28"/>
    <mergeCell ref="F31:F33"/>
    <mergeCell ref="F38:F40"/>
    <mergeCell ref="F59:F61"/>
    <mergeCell ref="F62:F65"/>
  </mergeCells>
  <pageMargins left="0.7" right="0.7" top="0.75" bottom="0.75" header="0.3" footer="0.3"/>
  <pageSetup scale="7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F76"/>
  <sheetViews>
    <sheetView topLeftCell="D12" workbookViewId="0">
      <selection activeCell="F18" sqref="F18"/>
    </sheetView>
  </sheetViews>
  <sheetFormatPr defaultRowHeight="13.5" x14ac:dyDescent="0.25"/>
  <cols>
    <col min="1" max="1" width="5.28515625" style="14" bestFit="1" customWidth="1"/>
    <col min="2" max="2" width="21" style="14" bestFit="1" customWidth="1"/>
    <col min="3" max="3" width="32.28515625" style="14" bestFit="1" customWidth="1"/>
    <col min="4" max="4" width="74" style="15" customWidth="1"/>
    <col min="5" max="5" width="27.42578125" style="14" bestFit="1" customWidth="1"/>
    <col min="6" max="6" width="47.42578125" style="14" customWidth="1"/>
    <col min="7" max="16384" width="9.140625" style="14"/>
  </cols>
  <sheetData>
    <row r="2" spans="1:6" ht="21" x14ac:dyDescent="0.25">
      <c r="A2" s="89" t="s">
        <v>532</v>
      </c>
      <c r="B2" s="89"/>
      <c r="C2" s="89"/>
      <c r="D2" s="89"/>
      <c r="E2" s="89"/>
    </row>
    <row r="3" spans="1:6" ht="14.25" x14ac:dyDescent="0.25">
      <c r="A3" s="91" t="s">
        <v>591</v>
      </c>
      <c r="B3" s="92"/>
      <c r="C3" s="92"/>
      <c r="D3" s="92"/>
      <c r="E3" s="93"/>
    </row>
    <row r="4" spans="1:6" ht="15.75" x14ac:dyDescent="0.25">
      <c r="A4" s="59" t="s">
        <v>530</v>
      </c>
      <c r="B4" s="59" t="s">
        <v>0</v>
      </c>
      <c r="C4" s="59" t="s">
        <v>390</v>
      </c>
      <c r="D4" s="60" t="s">
        <v>587</v>
      </c>
      <c r="E4" s="59" t="s">
        <v>1</v>
      </c>
      <c r="F4" s="78" t="s">
        <v>700</v>
      </c>
    </row>
    <row r="5" spans="1:6" ht="67.5" x14ac:dyDescent="0.25">
      <c r="A5" s="20">
        <v>1</v>
      </c>
      <c r="B5" s="16" t="s">
        <v>32</v>
      </c>
      <c r="C5" s="16" t="s">
        <v>34</v>
      </c>
      <c r="D5" s="17" t="s">
        <v>33</v>
      </c>
      <c r="E5" s="16" t="s">
        <v>42</v>
      </c>
      <c r="F5" s="81" t="s">
        <v>744</v>
      </c>
    </row>
    <row r="6" spans="1:6" ht="40.5" x14ac:dyDescent="0.25">
      <c r="A6" s="20">
        <v>2</v>
      </c>
      <c r="B6" s="16" t="s">
        <v>32</v>
      </c>
      <c r="C6" s="16" t="s">
        <v>35</v>
      </c>
      <c r="D6" s="17" t="s">
        <v>36</v>
      </c>
      <c r="E6" s="16" t="s">
        <v>42</v>
      </c>
      <c r="F6" s="82" t="s">
        <v>745</v>
      </c>
    </row>
    <row r="7" spans="1:6" ht="40.5" x14ac:dyDescent="0.25">
      <c r="A7" s="20">
        <v>3</v>
      </c>
      <c r="B7" s="16" t="s">
        <v>32</v>
      </c>
      <c r="C7" s="16" t="s">
        <v>114</v>
      </c>
      <c r="D7" s="17" t="s">
        <v>357</v>
      </c>
      <c r="E7" s="16" t="s">
        <v>348</v>
      </c>
      <c r="F7" s="81" t="s">
        <v>746</v>
      </c>
    </row>
    <row r="8" spans="1:6" ht="54" x14ac:dyDescent="0.25">
      <c r="A8" s="20">
        <v>4</v>
      </c>
      <c r="B8" s="16" t="s">
        <v>32</v>
      </c>
      <c r="C8" s="16" t="s">
        <v>37</v>
      </c>
      <c r="D8" s="17" t="s">
        <v>38</v>
      </c>
      <c r="E8" s="16" t="s">
        <v>42</v>
      </c>
      <c r="F8" s="83" t="s">
        <v>747</v>
      </c>
    </row>
    <row r="9" spans="1:6" ht="54" x14ac:dyDescent="0.25">
      <c r="A9" s="20">
        <v>5</v>
      </c>
      <c r="B9" s="16" t="s">
        <v>32</v>
      </c>
      <c r="C9" s="16" t="s">
        <v>98</v>
      </c>
      <c r="D9" s="17" t="s">
        <v>601</v>
      </c>
      <c r="E9" s="16" t="s">
        <v>42</v>
      </c>
      <c r="F9" s="83" t="s">
        <v>748</v>
      </c>
    </row>
    <row r="10" spans="1:6" ht="67.5" x14ac:dyDescent="0.25">
      <c r="A10" s="20">
        <v>6</v>
      </c>
      <c r="B10" s="16" t="s">
        <v>32</v>
      </c>
      <c r="C10" s="16" t="s">
        <v>99</v>
      </c>
      <c r="D10" s="17" t="s">
        <v>524</v>
      </c>
      <c r="E10" s="16" t="s">
        <v>42</v>
      </c>
      <c r="F10" s="83" t="s">
        <v>749</v>
      </c>
    </row>
    <row r="11" spans="1:6" ht="67.5" x14ac:dyDescent="0.25">
      <c r="A11" s="20">
        <v>7</v>
      </c>
      <c r="B11" s="16" t="s">
        <v>32</v>
      </c>
      <c r="C11" s="16" t="s">
        <v>100</v>
      </c>
      <c r="D11" s="17" t="s">
        <v>525</v>
      </c>
      <c r="E11" s="16" t="s">
        <v>348</v>
      </c>
      <c r="F11" s="83" t="s">
        <v>750</v>
      </c>
    </row>
    <row r="12" spans="1:6" ht="67.5" x14ac:dyDescent="0.25">
      <c r="A12" s="20">
        <v>8</v>
      </c>
      <c r="B12" s="16" t="s">
        <v>45</v>
      </c>
      <c r="C12" s="16" t="s">
        <v>45</v>
      </c>
      <c r="D12" s="17" t="s">
        <v>52</v>
      </c>
      <c r="E12" s="16"/>
      <c r="F12" s="85" t="s">
        <v>751</v>
      </c>
    </row>
    <row r="13" spans="1:6" ht="40.5" x14ac:dyDescent="0.25">
      <c r="A13" s="20">
        <v>9</v>
      </c>
      <c r="B13" s="16" t="s">
        <v>53</v>
      </c>
      <c r="C13" s="16" t="s">
        <v>82</v>
      </c>
      <c r="D13" s="17" t="s">
        <v>83</v>
      </c>
      <c r="E13" s="17" t="s">
        <v>514</v>
      </c>
      <c r="F13" s="85" t="s">
        <v>787</v>
      </c>
    </row>
    <row r="14" spans="1:6" ht="40.5" x14ac:dyDescent="0.25">
      <c r="A14" s="20">
        <v>10</v>
      </c>
      <c r="B14" s="16" t="s">
        <v>53</v>
      </c>
      <c r="C14" s="16" t="s">
        <v>84</v>
      </c>
      <c r="D14" s="17" t="s">
        <v>85</v>
      </c>
      <c r="E14" s="16" t="s">
        <v>379</v>
      </c>
      <c r="F14" s="83" t="s">
        <v>786</v>
      </c>
    </row>
    <row r="15" spans="1:6" ht="40.5" x14ac:dyDescent="0.25">
      <c r="A15" s="20">
        <v>11</v>
      </c>
      <c r="B15" s="16" t="s">
        <v>53</v>
      </c>
      <c r="C15" s="16" t="s">
        <v>86</v>
      </c>
      <c r="D15" s="17" t="s">
        <v>87</v>
      </c>
      <c r="E15" s="17" t="s">
        <v>515</v>
      </c>
      <c r="F15" s="83" t="s">
        <v>788</v>
      </c>
    </row>
    <row r="16" spans="1:6" ht="27" x14ac:dyDescent="0.25">
      <c r="A16" s="20">
        <v>12</v>
      </c>
      <c r="B16" s="16" t="s">
        <v>53</v>
      </c>
      <c r="C16" s="16" t="s">
        <v>54</v>
      </c>
      <c r="D16" s="17" t="s">
        <v>55</v>
      </c>
      <c r="E16" s="16" t="s">
        <v>5</v>
      </c>
      <c r="F16" s="86" t="s">
        <v>752</v>
      </c>
    </row>
    <row r="17" spans="1:6" ht="40.5" x14ac:dyDescent="0.25">
      <c r="A17" s="20">
        <v>13</v>
      </c>
      <c r="B17" s="16" t="s">
        <v>53</v>
      </c>
      <c r="C17" s="16" t="s">
        <v>511</v>
      </c>
      <c r="D17" s="17" t="s">
        <v>512</v>
      </c>
      <c r="E17" s="17" t="s">
        <v>513</v>
      </c>
      <c r="F17" s="85" t="s">
        <v>789</v>
      </c>
    </row>
    <row r="18" spans="1:6" ht="27" x14ac:dyDescent="0.25">
      <c r="A18" s="20">
        <v>14</v>
      </c>
      <c r="B18" s="16" t="s">
        <v>53</v>
      </c>
      <c r="C18" s="16" t="s">
        <v>56</v>
      </c>
      <c r="D18" s="17" t="s">
        <v>349</v>
      </c>
      <c r="E18" s="16"/>
      <c r="F18" s="85" t="s">
        <v>753</v>
      </c>
    </row>
    <row r="19" spans="1:6" x14ac:dyDescent="0.25">
      <c r="A19" s="20">
        <v>15</v>
      </c>
      <c r="B19" s="16" t="s">
        <v>53</v>
      </c>
      <c r="C19" s="16" t="s">
        <v>386</v>
      </c>
      <c r="D19" s="17" t="s">
        <v>388</v>
      </c>
      <c r="E19" s="16" t="s">
        <v>351</v>
      </c>
      <c r="F19" s="103" t="s">
        <v>752</v>
      </c>
    </row>
    <row r="20" spans="1:6" x14ac:dyDescent="0.25">
      <c r="A20" s="20">
        <v>16</v>
      </c>
      <c r="B20" s="16" t="s">
        <v>53</v>
      </c>
      <c r="C20" s="16" t="s">
        <v>385</v>
      </c>
      <c r="D20" s="17" t="s">
        <v>389</v>
      </c>
      <c r="E20" s="16" t="s">
        <v>351</v>
      </c>
      <c r="F20" s="103"/>
    </row>
    <row r="21" spans="1:6" x14ac:dyDescent="0.25">
      <c r="A21" s="20">
        <v>17</v>
      </c>
      <c r="B21" s="16" t="s">
        <v>53</v>
      </c>
      <c r="C21" s="16" t="s">
        <v>387</v>
      </c>
      <c r="D21" s="17" t="s">
        <v>105</v>
      </c>
      <c r="E21" s="16" t="s">
        <v>351</v>
      </c>
      <c r="F21" s="103"/>
    </row>
    <row r="22" spans="1:6" ht="54" x14ac:dyDescent="0.25">
      <c r="A22" s="20">
        <v>18</v>
      </c>
      <c r="B22" s="16" t="s">
        <v>31</v>
      </c>
      <c r="C22" s="16" t="s">
        <v>30</v>
      </c>
      <c r="D22" s="17" t="s">
        <v>519</v>
      </c>
      <c r="E22" s="16" t="s">
        <v>42</v>
      </c>
      <c r="F22" s="83" t="s">
        <v>755</v>
      </c>
    </row>
    <row r="23" spans="1:6" ht="40.5" x14ac:dyDescent="0.25">
      <c r="A23" s="20">
        <v>19</v>
      </c>
      <c r="B23" s="16" t="s">
        <v>384</v>
      </c>
      <c r="C23" s="16" t="s">
        <v>79</v>
      </c>
      <c r="D23" s="17" t="s">
        <v>81</v>
      </c>
      <c r="E23" s="16" t="s">
        <v>350</v>
      </c>
      <c r="F23" s="83" t="s">
        <v>777</v>
      </c>
    </row>
    <row r="24" spans="1:6" x14ac:dyDescent="0.25">
      <c r="A24" s="20">
        <v>20</v>
      </c>
      <c r="B24" s="16" t="s">
        <v>19</v>
      </c>
      <c r="C24" s="17" t="s">
        <v>22</v>
      </c>
      <c r="D24" s="17" t="s">
        <v>20</v>
      </c>
      <c r="E24" s="16" t="s">
        <v>5</v>
      </c>
      <c r="F24" s="83" t="s">
        <v>750</v>
      </c>
    </row>
    <row r="25" spans="1:6" x14ac:dyDescent="0.25">
      <c r="A25" s="20">
        <v>21</v>
      </c>
      <c r="B25" s="16" t="s">
        <v>19</v>
      </c>
      <c r="C25" s="16" t="s">
        <v>23</v>
      </c>
      <c r="D25" s="17" t="s">
        <v>21</v>
      </c>
      <c r="E25" s="16" t="s">
        <v>5</v>
      </c>
      <c r="F25" s="83" t="s">
        <v>750</v>
      </c>
    </row>
    <row r="26" spans="1:6" ht="40.5" x14ac:dyDescent="0.25">
      <c r="A26" s="20">
        <v>22</v>
      </c>
      <c r="B26" s="16" t="s">
        <v>41</v>
      </c>
      <c r="C26" s="16" t="s">
        <v>39</v>
      </c>
      <c r="D26" s="17" t="s">
        <v>483</v>
      </c>
      <c r="E26" s="16" t="s">
        <v>42</v>
      </c>
      <c r="F26" s="83" t="s">
        <v>756</v>
      </c>
    </row>
    <row r="27" spans="1:6" ht="54" x14ac:dyDescent="0.25">
      <c r="A27" s="20">
        <v>23</v>
      </c>
      <c r="B27" s="16" t="s">
        <v>41</v>
      </c>
      <c r="C27" s="16" t="s">
        <v>40</v>
      </c>
      <c r="D27" s="17" t="s">
        <v>484</v>
      </c>
      <c r="E27" s="16" t="s">
        <v>42</v>
      </c>
      <c r="F27" s="82" t="s">
        <v>757</v>
      </c>
    </row>
    <row r="28" spans="1:6" ht="40.5" x14ac:dyDescent="0.25">
      <c r="A28" s="20">
        <v>24</v>
      </c>
      <c r="B28" s="16" t="s">
        <v>41</v>
      </c>
      <c r="C28" s="17" t="s">
        <v>516</v>
      </c>
      <c r="D28" s="17" t="s">
        <v>476</v>
      </c>
      <c r="E28" s="16" t="s">
        <v>43</v>
      </c>
      <c r="F28" s="103" t="s">
        <v>752</v>
      </c>
    </row>
    <row r="29" spans="1:6" x14ac:dyDescent="0.25">
      <c r="A29" s="20">
        <v>25</v>
      </c>
      <c r="B29" s="16" t="s">
        <v>41</v>
      </c>
      <c r="C29" s="16" t="s">
        <v>369</v>
      </c>
      <c r="D29" s="17" t="s">
        <v>370</v>
      </c>
      <c r="E29" s="16" t="s">
        <v>5</v>
      </c>
      <c r="F29" s="103"/>
    </row>
    <row r="30" spans="1:6" ht="63.75" x14ac:dyDescent="0.2">
      <c r="A30" s="20">
        <v>26</v>
      </c>
      <c r="B30" s="16" t="s">
        <v>41</v>
      </c>
      <c r="C30" s="16" t="s">
        <v>44</v>
      </c>
      <c r="D30" s="17" t="s">
        <v>371</v>
      </c>
      <c r="E30" s="16"/>
      <c r="F30" s="87" t="s">
        <v>758</v>
      </c>
    </row>
    <row r="31" spans="1:6" x14ac:dyDescent="0.25">
      <c r="A31" s="20">
        <v>27</v>
      </c>
      <c r="B31" s="16" t="s">
        <v>41</v>
      </c>
      <c r="C31" s="16" t="s">
        <v>46</v>
      </c>
      <c r="D31" s="17" t="s">
        <v>51</v>
      </c>
      <c r="E31" s="16"/>
      <c r="F31" s="83" t="s">
        <v>750</v>
      </c>
    </row>
    <row r="32" spans="1:6" ht="27" x14ac:dyDescent="0.25">
      <c r="A32" s="20">
        <v>28</v>
      </c>
      <c r="B32" s="16" t="s">
        <v>41</v>
      </c>
      <c r="C32" s="16" t="s">
        <v>112</v>
      </c>
      <c r="D32" s="17" t="s">
        <v>477</v>
      </c>
      <c r="E32" s="16" t="s">
        <v>348</v>
      </c>
      <c r="F32" s="103" t="s">
        <v>759</v>
      </c>
    </row>
    <row r="33" spans="1:6" ht="40.5" x14ac:dyDescent="0.25">
      <c r="A33" s="20">
        <v>29</v>
      </c>
      <c r="B33" s="16" t="s">
        <v>41</v>
      </c>
      <c r="C33" s="16" t="s">
        <v>113</v>
      </c>
      <c r="D33" s="17" t="s">
        <v>478</v>
      </c>
      <c r="E33" s="16" t="s">
        <v>348</v>
      </c>
      <c r="F33" s="103"/>
    </row>
    <row r="34" spans="1:6" ht="27" x14ac:dyDescent="0.25">
      <c r="A34" s="20">
        <v>30</v>
      </c>
      <c r="B34" s="16" t="s">
        <v>41</v>
      </c>
      <c r="C34" s="16" t="s">
        <v>101</v>
      </c>
      <c r="D34" s="17" t="s">
        <v>479</v>
      </c>
      <c r="E34" s="16" t="s">
        <v>348</v>
      </c>
      <c r="F34" s="103"/>
    </row>
    <row r="35" spans="1:6" ht="40.5" x14ac:dyDescent="0.25">
      <c r="A35" s="20">
        <v>31</v>
      </c>
      <c r="B35" s="16" t="s">
        <v>41</v>
      </c>
      <c r="C35" s="16" t="s">
        <v>50</v>
      </c>
      <c r="D35" s="17" t="s">
        <v>380</v>
      </c>
      <c r="E35" s="16"/>
      <c r="F35" s="83" t="s">
        <v>760</v>
      </c>
    </row>
    <row r="36" spans="1:6" ht="27" x14ac:dyDescent="0.25">
      <c r="A36" s="20">
        <v>32</v>
      </c>
      <c r="B36" s="16" t="s">
        <v>41</v>
      </c>
      <c r="C36" s="17" t="s">
        <v>518</v>
      </c>
      <c r="D36" s="17" t="s">
        <v>517</v>
      </c>
      <c r="E36" s="16"/>
      <c r="F36" s="83" t="s">
        <v>761</v>
      </c>
    </row>
    <row r="37" spans="1:6" x14ac:dyDescent="0.25">
      <c r="A37" s="20">
        <v>33</v>
      </c>
      <c r="B37" s="16" t="s">
        <v>355</v>
      </c>
      <c r="C37" s="16" t="s">
        <v>382</v>
      </c>
      <c r="D37" s="17" t="s">
        <v>383</v>
      </c>
      <c r="E37" s="16"/>
      <c r="F37" s="83" t="s">
        <v>778</v>
      </c>
    </row>
    <row r="38" spans="1:6" ht="51" x14ac:dyDescent="0.2">
      <c r="A38" s="20">
        <v>34</v>
      </c>
      <c r="B38" s="16" t="s">
        <v>10</v>
      </c>
      <c r="C38" s="16" t="s">
        <v>11</v>
      </c>
      <c r="D38" s="17" t="s">
        <v>12</v>
      </c>
      <c r="E38" s="16" t="s">
        <v>352</v>
      </c>
      <c r="F38" s="87" t="s">
        <v>764</v>
      </c>
    </row>
    <row r="39" spans="1:6" ht="27" x14ac:dyDescent="0.2">
      <c r="A39" s="20">
        <v>35</v>
      </c>
      <c r="B39" s="16" t="s">
        <v>70</v>
      </c>
      <c r="C39" s="17" t="s">
        <v>71</v>
      </c>
      <c r="D39" s="17" t="s">
        <v>73</v>
      </c>
      <c r="E39" s="16" t="s">
        <v>353</v>
      </c>
      <c r="F39" s="88" t="s">
        <v>765</v>
      </c>
    </row>
    <row r="40" spans="1:6" ht="27" x14ac:dyDescent="0.25">
      <c r="A40" s="20">
        <v>36</v>
      </c>
      <c r="B40" s="16" t="s">
        <v>70</v>
      </c>
      <c r="C40" s="17" t="s">
        <v>72</v>
      </c>
      <c r="D40" s="17" t="s">
        <v>74</v>
      </c>
      <c r="E40" s="16"/>
      <c r="F40" s="83" t="s">
        <v>766</v>
      </c>
    </row>
    <row r="41" spans="1:6" x14ac:dyDescent="0.25">
      <c r="A41" s="20">
        <v>37</v>
      </c>
      <c r="B41" s="16" t="s">
        <v>95</v>
      </c>
      <c r="C41" s="16" t="s">
        <v>376</v>
      </c>
      <c r="D41" s="17" t="s">
        <v>462</v>
      </c>
      <c r="E41" s="16"/>
      <c r="F41" s="83" t="s">
        <v>750</v>
      </c>
    </row>
    <row r="42" spans="1:6" x14ac:dyDescent="0.25">
      <c r="A42" s="20">
        <v>38</v>
      </c>
      <c r="B42" s="16" t="s">
        <v>95</v>
      </c>
      <c r="C42" s="16" t="s">
        <v>375</v>
      </c>
      <c r="D42" s="17" t="s">
        <v>463</v>
      </c>
      <c r="E42" s="16"/>
      <c r="F42" s="83" t="s">
        <v>750</v>
      </c>
    </row>
    <row r="43" spans="1:6" x14ac:dyDescent="0.25">
      <c r="A43" s="20">
        <v>39</v>
      </c>
      <c r="B43" s="16" t="s">
        <v>95</v>
      </c>
      <c r="C43" s="16" t="s">
        <v>377</v>
      </c>
      <c r="D43" s="17" t="s">
        <v>499</v>
      </c>
      <c r="E43" s="16"/>
      <c r="F43" s="83" t="s">
        <v>750</v>
      </c>
    </row>
    <row r="44" spans="1:6" ht="27" x14ac:dyDescent="0.25">
      <c r="A44" s="20">
        <v>40</v>
      </c>
      <c r="B44" s="16" t="s">
        <v>95</v>
      </c>
      <c r="C44" s="16" t="s">
        <v>378</v>
      </c>
      <c r="D44" s="17" t="s">
        <v>498</v>
      </c>
      <c r="E44" s="16"/>
      <c r="F44" s="83" t="s">
        <v>767</v>
      </c>
    </row>
    <row r="45" spans="1:6" ht="40.5" x14ac:dyDescent="0.25">
      <c r="A45" s="20">
        <v>41</v>
      </c>
      <c r="B45" s="16" t="s">
        <v>95</v>
      </c>
      <c r="C45" s="16" t="s">
        <v>115</v>
      </c>
      <c r="D45" s="17" t="s">
        <v>500</v>
      </c>
      <c r="E45" s="16"/>
      <c r="F45" s="83" t="s">
        <v>768</v>
      </c>
    </row>
    <row r="46" spans="1:6" ht="121.5" x14ac:dyDescent="0.25">
      <c r="A46" s="20">
        <v>42</v>
      </c>
      <c r="B46" s="17" t="s">
        <v>95</v>
      </c>
      <c r="C46" s="17" t="s">
        <v>445</v>
      </c>
      <c r="D46" s="17" t="s">
        <v>643</v>
      </c>
      <c r="E46" s="16"/>
      <c r="F46" s="83" t="s">
        <v>769</v>
      </c>
    </row>
    <row r="47" spans="1:6" x14ac:dyDescent="0.25">
      <c r="A47" s="20">
        <v>43</v>
      </c>
      <c r="B47" s="16" t="s">
        <v>3</v>
      </c>
      <c r="C47" s="16" t="s">
        <v>2</v>
      </c>
      <c r="D47" s="17" t="s">
        <v>4</v>
      </c>
      <c r="E47" s="16" t="s">
        <v>8</v>
      </c>
      <c r="F47" s="83" t="s">
        <v>750</v>
      </c>
    </row>
    <row r="48" spans="1:6" x14ac:dyDescent="0.25">
      <c r="A48" s="20">
        <v>44</v>
      </c>
      <c r="B48" s="16" t="s">
        <v>3</v>
      </c>
      <c r="C48" s="16" t="s">
        <v>594</v>
      </c>
      <c r="D48" s="17" t="s">
        <v>598</v>
      </c>
      <c r="E48" s="16" t="s">
        <v>348</v>
      </c>
      <c r="F48" s="83" t="s">
        <v>750</v>
      </c>
    </row>
    <row r="49" spans="1:6" x14ac:dyDescent="0.25">
      <c r="A49" s="20">
        <v>45</v>
      </c>
      <c r="B49" s="16" t="s">
        <v>6</v>
      </c>
      <c r="C49" s="16" t="s">
        <v>596</v>
      </c>
      <c r="D49" s="17" t="s">
        <v>599</v>
      </c>
      <c r="E49" s="16" t="s">
        <v>348</v>
      </c>
      <c r="F49" s="83" t="s">
        <v>750</v>
      </c>
    </row>
    <row r="50" spans="1:6" ht="38.25" x14ac:dyDescent="0.2">
      <c r="A50" s="20">
        <v>46</v>
      </c>
      <c r="B50" s="16" t="s">
        <v>111</v>
      </c>
      <c r="C50" s="16" t="s">
        <v>507</v>
      </c>
      <c r="D50" s="17"/>
      <c r="E50" s="16"/>
      <c r="F50" s="88" t="s">
        <v>770</v>
      </c>
    </row>
    <row r="51" spans="1:6" x14ac:dyDescent="0.25">
      <c r="A51" s="20">
        <v>47</v>
      </c>
      <c r="B51" s="16" t="s">
        <v>59</v>
      </c>
      <c r="C51" s="16" t="s">
        <v>57</v>
      </c>
      <c r="D51" s="17" t="s">
        <v>58</v>
      </c>
      <c r="E51" s="16"/>
      <c r="F51" s="83" t="s">
        <v>750</v>
      </c>
    </row>
    <row r="52" spans="1:6" x14ac:dyDescent="0.25">
      <c r="A52" s="20">
        <v>48</v>
      </c>
      <c r="B52" s="16" t="s">
        <v>59</v>
      </c>
      <c r="C52" s="16" t="s">
        <v>109</v>
      </c>
      <c r="D52" s="18" t="s">
        <v>108</v>
      </c>
      <c r="E52" s="16" t="s">
        <v>348</v>
      </c>
      <c r="F52" s="83" t="s">
        <v>750</v>
      </c>
    </row>
    <row r="53" spans="1:6" x14ac:dyDescent="0.25">
      <c r="A53" s="20">
        <v>49</v>
      </c>
      <c r="B53" s="16" t="s">
        <v>59</v>
      </c>
      <c r="C53" s="16" t="s">
        <v>110</v>
      </c>
      <c r="D53" s="18" t="s">
        <v>364</v>
      </c>
      <c r="E53" s="16" t="s">
        <v>5</v>
      </c>
      <c r="F53" s="83" t="s">
        <v>750</v>
      </c>
    </row>
    <row r="54" spans="1:6" x14ac:dyDescent="0.25">
      <c r="A54" s="20">
        <v>50</v>
      </c>
      <c r="B54" s="16" t="s">
        <v>59</v>
      </c>
      <c r="C54" s="16" t="s">
        <v>67</v>
      </c>
      <c r="D54" s="17" t="s">
        <v>372</v>
      </c>
      <c r="E54" s="16" t="s">
        <v>348</v>
      </c>
      <c r="F54" s="83" t="s">
        <v>750</v>
      </c>
    </row>
    <row r="55" spans="1:6" x14ac:dyDescent="0.25">
      <c r="A55" s="20">
        <v>51</v>
      </c>
      <c r="B55" s="16" t="s">
        <v>59</v>
      </c>
      <c r="C55" s="16" t="s">
        <v>106</v>
      </c>
      <c r="D55" s="17" t="s">
        <v>107</v>
      </c>
      <c r="E55" s="16" t="s">
        <v>348</v>
      </c>
      <c r="F55" s="83" t="s">
        <v>750</v>
      </c>
    </row>
    <row r="56" spans="1:6" x14ac:dyDescent="0.25">
      <c r="A56" s="20">
        <v>52</v>
      </c>
      <c r="B56" s="16" t="s">
        <v>59</v>
      </c>
      <c r="C56" s="16" t="s">
        <v>358</v>
      </c>
      <c r="D56" s="17" t="s">
        <v>359</v>
      </c>
      <c r="E56" s="16" t="s">
        <v>5</v>
      </c>
      <c r="F56" s="83" t="s">
        <v>750</v>
      </c>
    </row>
    <row r="57" spans="1:6" ht="27" x14ac:dyDescent="0.25">
      <c r="A57" s="20">
        <v>53</v>
      </c>
      <c r="B57" s="16" t="s">
        <v>59</v>
      </c>
      <c r="C57" s="16" t="s">
        <v>360</v>
      </c>
      <c r="D57" s="17" t="s">
        <v>361</v>
      </c>
      <c r="E57" s="16" t="s">
        <v>42</v>
      </c>
      <c r="F57" s="103" t="s">
        <v>759</v>
      </c>
    </row>
    <row r="58" spans="1:6" x14ac:dyDescent="0.25">
      <c r="A58" s="20">
        <v>54</v>
      </c>
      <c r="B58" s="16" t="s">
        <v>59</v>
      </c>
      <c r="C58" s="16" t="s">
        <v>363</v>
      </c>
      <c r="D58" s="17" t="s">
        <v>362</v>
      </c>
      <c r="E58" s="16"/>
      <c r="F58" s="103"/>
    </row>
    <row r="59" spans="1:6" x14ac:dyDescent="0.25">
      <c r="A59" s="20">
        <v>55</v>
      </c>
      <c r="B59" s="16" t="s">
        <v>59</v>
      </c>
      <c r="C59" s="16" t="s">
        <v>367</v>
      </c>
      <c r="D59" s="17" t="s">
        <v>368</v>
      </c>
      <c r="E59" s="16"/>
      <c r="F59" s="103"/>
    </row>
    <row r="60" spans="1:6" x14ac:dyDescent="0.25">
      <c r="A60" s="20">
        <v>56</v>
      </c>
      <c r="B60" s="16" t="s">
        <v>24</v>
      </c>
      <c r="C60" s="16" t="s">
        <v>26</v>
      </c>
      <c r="D60" s="17" t="s">
        <v>27</v>
      </c>
      <c r="E60" s="16"/>
      <c r="F60" s="104" t="s">
        <v>771</v>
      </c>
    </row>
    <row r="61" spans="1:6" x14ac:dyDescent="0.25">
      <c r="A61" s="20">
        <v>57</v>
      </c>
      <c r="B61" s="16" t="s">
        <v>24</v>
      </c>
      <c r="C61" s="16" t="s">
        <v>28</v>
      </c>
      <c r="D61" s="17" t="s">
        <v>29</v>
      </c>
      <c r="E61" s="16"/>
      <c r="F61" s="104"/>
    </row>
    <row r="62" spans="1:6" ht="67.5" x14ac:dyDescent="0.25">
      <c r="A62" s="20">
        <v>58</v>
      </c>
      <c r="B62" s="16" t="s">
        <v>32</v>
      </c>
      <c r="C62" s="16" t="s">
        <v>692</v>
      </c>
      <c r="D62" s="17" t="s">
        <v>693</v>
      </c>
      <c r="E62" s="16" t="s">
        <v>42</v>
      </c>
      <c r="F62" s="83" t="s">
        <v>750</v>
      </c>
    </row>
    <row r="65" spans="1:5" x14ac:dyDescent="0.25">
      <c r="C65" s="15"/>
      <c r="E65" s="15"/>
    </row>
    <row r="66" spans="1:5" x14ac:dyDescent="0.25">
      <c r="C66" s="15"/>
      <c r="E66" s="15"/>
    </row>
    <row r="67" spans="1:5" x14ac:dyDescent="0.25">
      <c r="C67" s="15"/>
      <c r="E67" s="15"/>
    </row>
    <row r="68" spans="1:5" x14ac:dyDescent="0.25">
      <c r="A68" s="90" t="s">
        <v>590</v>
      </c>
      <c r="B68" s="90"/>
      <c r="C68" s="90"/>
      <c r="E68" s="15"/>
    </row>
    <row r="69" spans="1:5" x14ac:dyDescent="0.25">
      <c r="C69" s="15"/>
      <c r="E69" s="15"/>
    </row>
    <row r="70" spans="1:5" x14ac:dyDescent="0.25">
      <c r="C70" s="15"/>
      <c r="E70" s="15"/>
    </row>
    <row r="71" spans="1:5" x14ac:dyDescent="0.25">
      <c r="C71" s="15"/>
      <c r="E71" s="15"/>
    </row>
    <row r="72" spans="1:5" x14ac:dyDescent="0.25">
      <c r="C72" s="15"/>
      <c r="E72" s="15"/>
    </row>
    <row r="73" spans="1:5" x14ac:dyDescent="0.25">
      <c r="C73" s="15"/>
      <c r="E73" s="15"/>
    </row>
    <row r="74" spans="1:5" x14ac:dyDescent="0.25">
      <c r="C74" s="15"/>
    </row>
    <row r="76" spans="1:5" x14ac:dyDescent="0.25">
      <c r="C76" s="15"/>
    </row>
  </sheetData>
  <mergeCells count="8">
    <mergeCell ref="A2:E2"/>
    <mergeCell ref="A68:C68"/>
    <mergeCell ref="A3:E3"/>
    <mergeCell ref="F19:F21"/>
    <mergeCell ref="F28:F29"/>
    <mergeCell ref="F32:F34"/>
    <mergeCell ref="F57:F59"/>
    <mergeCell ref="F60:F61"/>
  </mergeCells>
  <pageMargins left="0.7" right="0.7" top="0.75" bottom="0.75" header="0.3" footer="0.3"/>
  <pageSetup scale="7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H72"/>
  <sheetViews>
    <sheetView topLeftCell="C1" zoomScale="74" workbookViewId="0">
      <selection activeCell="K52" sqref="K52"/>
    </sheetView>
  </sheetViews>
  <sheetFormatPr defaultRowHeight="15" x14ac:dyDescent="0.25"/>
  <cols>
    <col min="1" max="1" width="4.7109375" bestFit="1" customWidth="1"/>
    <col min="2" max="2" width="25.5703125" customWidth="1"/>
    <col min="3" max="3" width="28.85546875" bestFit="1" customWidth="1"/>
    <col min="4" max="4" width="63.42578125" style="1" bestFit="1" customWidth="1"/>
    <col min="5" max="5" width="23" bestFit="1" customWidth="1"/>
    <col min="6" max="6" width="19.140625" bestFit="1" customWidth="1"/>
    <col min="7" max="7" width="17.140625" style="19" customWidth="1"/>
    <col min="8" max="8" width="60.42578125" style="77" customWidth="1"/>
  </cols>
  <sheetData>
    <row r="2" spans="1:8" ht="21" x14ac:dyDescent="0.35">
      <c r="A2" s="105" t="s">
        <v>533</v>
      </c>
      <c r="B2" s="105"/>
      <c r="C2" s="105"/>
      <c r="D2" s="105"/>
      <c r="E2" s="105"/>
      <c r="F2" s="105"/>
      <c r="G2" s="105"/>
    </row>
    <row r="3" spans="1:8" x14ac:dyDescent="0.25">
      <c r="A3" s="106" t="s">
        <v>592</v>
      </c>
      <c r="B3" s="107"/>
      <c r="C3" s="107"/>
      <c r="D3" s="107"/>
      <c r="E3" s="107"/>
      <c r="F3" s="107"/>
      <c r="G3" s="108"/>
    </row>
    <row r="4" spans="1:8" ht="15.75" x14ac:dyDescent="0.25">
      <c r="A4" s="59" t="s">
        <v>530</v>
      </c>
      <c r="B4" s="59" t="s">
        <v>0</v>
      </c>
      <c r="C4" s="59" t="s">
        <v>390</v>
      </c>
      <c r="D4" s="60" t="s">
        <v>587</v>
      </c>
      <c r="E4" s="59" t="s">
        <v>1</v>
      </c>
      <c r="F4" s="59" t="s">
        <v>395</v>
      </c>
      <c r="G4" s="61" t="s">
        <v>529</v>
      </c>
      <c r="H4" s="78" t="s">
        <v>700</v>
      </c>
    </row>
    <row r="5" spans="1:8" ht="30" x14ac:dyDescent="0.25">
      <c r="A5" s="20">
        <v>1</v>
      </c>
      <c r="B5" s="16" t="s">
        <v>68</v>
      </c>
      <c r="C5" s="16" t="s">
        <v>648</v>
      </c>
      <c r="D5" s="17" t="s">
        <v>76</v>
      </c>
      <c r="E5" s="21"/>
      <c r="F5" s="17" t="s">
        <v>397</v>
      </c>
      <c r="G5" s="22" t="s">
        <v>699</v>
      </c>
      <c r="H5" s="79" t="s">
        <v>703</v>
      </c>
    </row>
    <row r="6" spans="1:8" ht="30" x14ac:dyDescent="0.25">
      <c r="A6" s="20">
        <v>2</v>
      </c>
      <c r="B6" s="16" t="s">
        <v>401</v>
      </c>
      <c r="C6" s="16" t="s">
        <v>402</v>
      </c>
      <c r="D6" s="17" t="s">
        <v>672</v>
      </c>
      <c r="E6" s="17"/>
      <c r="F6" s="21"/>
      <c r="G6" s="22" t="s">
        <v>699</v>
      </c>
      <c r="H6" s="79" t="s">
        <v>705</v>
      </c>
    </row>
    <row r="7" spans="1:8" ht="45" x14ac:dyDescent="0.25">
      <c r="A7" s="20">
        <v>3</v>
      </c>
      <c r="B7" s="16" t="s">
        <v>31</v>
      </c>
      <c r="C7" s="16" t="s">
        <v>88</v>
      </c>
      <c r="D7" s="17" t="s">
        <v>422</v>
      </c>
      <c r="E7" s="21"/>
      <c r="F7" s="17" t="s">
        <v>396</v>
      </c>
      <c r="G7" s="22" t="s">
        <v>699</v>
      </c>
      <c r="H7" s="79" t="s">
        <v>707</v>
      </c>
    </row>
    <row r="8" spans="1:8" ht="56.25" customHeight="1" x14ac:dyDescent="0.25">
      <c r="A8" s="20">
        <v>4</v>
      </c>
      <c r="B8" s="16" t="s">
        <v>31</v>
      </c>
      <c r="C8" s="16" t="s">
        <v>423</v>
      </c>
      <c r="D8" s="17" t="s">
        <v>424</v>
      </c>
      <c r="E8" s="21"/>
      <c r="F8" s="21"/>
      <c r="G8" s="22" t="s">
        <v>699</v>
      </c>
      <c r="H8" s="79" t="s">
        <v>706</v>
      </c>
    </row>
    <row r="9" spans="1:8" ht="27" x14ac:dyDescent="0.25">
      <c r="A9" s="20">
        <v>5</v>
      </c>
      <c r="B9" s="16" t="s">
        <v>19</v>
      </c>
      <c r="C9" s="16" t="s">
        <v>393</v>
      </c>
      <c r="D9" s="17" t="s">
        <v>606</v>
      </c>
      <c r="E9" s="21"/>
      <c r="F9" s="17"/>
      <c r="G9" s="22" t="s">
        <v>699</v>
      </c>
      <c r="H9" s="109" t="s">
        <v>708</v>
      </c>
    </row>
    <row r="10" spans="1:8" ht="27" x14ac:dyDescent="0.25">
      <c r="A10" s="20">
        <v>6</v>
      </c>
      <c r="B10" s="16" t="s">
        <v>19</v>
      </c>
      <c r="C10" s="17" t="s">
        <v>527</v>
      </c>
      <c r="D10" s="17" t="s">
        <v>528</v>
      </c>
      <c r="E10" s="16" t="s">
        <v>5</v>
      </c>
      <c r="F10" s="17" t="s">
        <v>396</v>
      </c>
      <c r="G10" s="22" t="s">
        <v>699</v>
      </c>
      <c r="H10" s="109"/>
    </row>
    <row r="11" spans="1:8" x14ac:dyDescent="0.25">
      <c r="A11" s="20">
        <v>7</v>
      </c>
      <c r="B11" s="16" t="s">
        <v>19</v>
      </c>
      <c r="C11" s="17" t="s">
        <v>602</v>
      </c>
      <c r="D11" s="17" t="s">
        <v>604</v>
      </c>
      <c r="E11" s="16" t="s">
        <v>5</v>
      </c>
      <c r="F11" s="17" t="s">
        <v>396</v>
      </c>
      <c r="G11" s="22" t="s">
        <v>699</v>
      </c>
      <c r="H11" s="109"/>
    </row>
    <row r="12" spans="1:8" ht="23.25" customHeight="1" x14ac:dyDescent="0.25">
      <c r="A12" s="20">
        <v>8</v>
      </c>
      <c r="B12" s="16" t="s">
        <v>19</v>
      </c>
      <c r="C12" s="17" t="s">
        <v>603</v>
      </c>
      <c r="D12" s="17" t="s">
        <v>605</v>
      </c>
      <c r="E12" s="16" t="s">
        <v>5</v>
      </c>
      <c r="F12" s="17" t="s">
        <v>396</v>
      </c>
      <c r="G12" s="22" t="s">
        <v>699</v>
      </c>
      <c r="H12" s="109"/>
    </row>
    <row r="13" spans="1:8" ht="67.5" x14ac:dyDescent="0.25">
      <c r="A13" s="20">
        <v>9</v>
      </c>
      <c r="B13" s="16" t="s">
        <v>41</v>
      </c>
      <c r="C13" s="16" t="s">
        <v>47</v>
      </c>
      <c r="D13" s="17" t="s">
        <v>48</v>
      </c>
      <c r="E13" s="16" t="s">
        <v>49</v>
      </c>
      <c r="F13" s="17" t="s">
        <v>396</v>
      </c>
      <c r="G13" s="22" t="s">
        <v>699</v>
      </c>
      <c r="H13" s="79" t="s">
        <v>709</v>
      </c>
    </row>
    <row r="14" spans="1:8" ht="67.5" x14ac:dyDescent="0.25">
      <c r="A14" s="20">
        <v>10</v>
      </c>
      <c r="B14" s="16" t="s">
        <v>41</v>
      </c>
      <c r="C14" s="16" t="s">
        <v>412</v>
      </c>
      <c r="D14" s="17" t="s">
        <v>413</v>
      </c>
      <c r="E14" s="17" t="s">
        <v>523</v>
      </c>
      <c r="F14" s="17" t="s">
        <v>396</v>
      </c>
      <c r="G14" s="22" t="s">
        <v>699</v>
      </c>
      <c r="H14" s="79" t="s">
        <v>710</v>
      </c>
    </row>
    <row r="15" spans="1:8" ht="108" x14ac:dyDescent="0.25">
      <c r="A15" s="20">
        <v>11</v>
      </c>
      <c r="B15" s="16" t="s">
        <v>41</v>
      </c>
      <c r="C15" s="16" t="s">
        <v>410</v>
      </c>
      <c r="D15" s="17" t="s">
        <v>411</v>
      </c>
      <c r="E15" s="21"/>
      <c r="F15" s="17" t="s">
        <v>396</v>
      </c>
      <c r="G15" s="22" t="s">
        <v>699</v>
      </c>
      <c r="H15" s="79" t="s">
        <v>711</v>
      </c>
    </row>
    <row r="16" spans="1:8" ht="123" customHeight="1" x14ac:dyDescent="0.25">
      <c r="A16" s="20">
        <v>12</v>
      </c>
      <c r="B16" s="16" t="s">
        <v>41</v>
      </c>
      <c r="C16" s="17" t="s">
        <v>464</v>
      </c>
      <c r="D16" s="17" t="s">
        <v>465</v>
      </c>
      <c r="E16" s="21"/>
      <c r="F16" s="17" t="s">
        <v>396</v>
      </c>
      <c r="G16" s="22" t="s">
        <v>699</v>
      </c>
      <c r="H16" s="79" t="s">
        <v>712</v>
      </c>
    </row>
    <row r="17" spans="1:8" ht="45" x14ac:dyDescent="0.25">
      <c r="A17" s="20">
        <v>13</v>
      </c>
      <c r="B17" s="16" t="s">
        <v>41</v>
      </c>
      <c r="C17" s="17" t="s">
        <v>466</v>
      </c>
      <c r="D17" s="17" t="s">
        <v>467</v>
      </c>
      <c r="E17" s="21"/>
      <c r="F17" s="17" t="s">
        <v>396</v>
      </c>
      <c r="G17" s="22" t="s">
        <v>699</v>
      </c>
      <c r="H17" s="79" t="s">
        <v>713</v>
      </c>
    </row>
    <row r="18" spans="1:8" ht="34.5" customHeight="1" x14ac:dyDescent="0.25">
      <c r="A18" s="20">
        <v>14</v>
      </c>
      <c r="B18" s="16" t="s">
        <v>10</v>
      </c>
      <c r="C18" s="16" t="s">
        <v>17</v>
      </c>
      <c r="D18" s="17" t="s">
        <v>18</v>
      </c>
      <c r="E18" s="21"/>
      <c r="F18" s="17" t="s">
        <v>396</v>
      </c>
      <c r="G18" s="22" t="s">
        <v>699</v>
      </c>
      <c r="H18" s="79" t="s">
        <v>714</v>
      </c>
    </row>
    <row r="19" spans="1:8" ht="192.75" customHeight="1" x14ac:dyDescent="0.25">
      <c r="A19" s="20">
        <v>15</v>
      </c>
      <c r="B19" s="16" t="s">
        <v>496</v>
      </c>
      <c r="C19" s="16" t="s">
        <v>649</v>
      </c>
      <c r="D19" s="17" t="s">
        <v>497</v>
      </c>
      <c r="E19" s="21"/>
      <c r="F19" s="17" t="s">
        <v>397</v>
      </c>
      <c r="G19" s="22" t="s">
        <v>699</v>
      </c>
      <c r="H19" s="80" t="s">
        <v>716</v>
      </c>
    </row>
    <row r="20" spans="1:8" ht="30" x14ac:dyDescent="0.25">
      <c r="A20" s="20">
        <v>16</v>
      </c>
      <c r="B20" s="16" t="s">
        <v>95</v>
      </c>
      <c r="C20" s="16" t="s">
        <v>93</v>
      </c>
      <c r="D20" s="17" t="s">
        <v>469</v>
      </c>
      <c r="E20" s="21"/>
      <c r="F20" s="17" t="s">
        <v>397</v>
      </c>
      <c r="G20" s="22" t="s">
        <v>699</v>
      </c>
      <c r="H20" s="79" t="s">
        <v>717</v>
      </c>
    </row>
    <row r="21" spans="1:8" ht="108" x14ac:dyDescent="0.25">
      <c r="A21" s="20">
        <v>17</v>
      </c>
      <c r="B21" s="16" t="s">
        <v>95</v>
      </c>
      <c r="C21" s="16" t="s">
        <v>425</v>
      </c>
      <c r="D21" s="17" t="s">
        <v>426</v>
      </c>
      <c r="E21" s="21"/>
      <c r="F21" s="17" t="s">
        <v>396</v>
      </c>
      <c r="G21" s="22" t="s">
        <v>699</v>
      </c>
      <c r="H21" s="79" t="s">
        <v>718</v>
      </c>
    </row>
    <row r="22" spans="1:8" ht="108" x14ac:dyDescent="0.25">
      <c r="A22" s="20">
        <v>18</v>
      </c>
      <c r="B22" s="16" t="s">
        <v>95</v>
      </c>
      <c r="C22" s="16" t="s">
        <v>488</v>
      </c>
      <c r="D22" s="17" t="s">
        <v>489</v>
      </c>
      <c r="E22" s="21"/>
      <c r="F22" s="17" t="s">
        <v>396</v>
      </c>
      <c r="G22" s="22" t="s">
        <v>699</v>
      </c>
      <c r="H22" s="79" t="s">
        <v>704</v>
      </c>
    </row>
    <row r="23" spans="1:8" ht="60" x14ac:dyDescent="0.25">
      <c r="A23" s="20">
        <v>19</v>
      </c>
      <c r="B23" s="16" t="s">
        <v>95</v>
      </c>
      <c r="C23" s="16" t="s">
        <v>490</v>
      </c>
      <c r="D23" s="17" t="s">
        <v>491</v>
      </c>
      <c r="E23" s="21"/>
      <c r="F23" s="17" t="s">
        <v>396</v>
      </c>
      <c r="G23" s="22" t="s">
        <v>699</v>
      </c>
      <c r="H23" s="79" t="s">
        <v>719</v>
      </c>
    </row>
    <row r="24" spans="1:8" ht="45" x14ac:dyDescent="0.25">
      <c r="A24" s="20">
        <v>20</v>
      </c>
      <c r="B24" s="16" t="s">
        <v>95</v>
      </c>
      <c r="C24" s="16" t="s">
        <v>494</v>
      </c>
      <c r="D24" s="17" t="s">
        <v>495</v>
      </c>
      <c r="E24" s="21"/>
      <c r="F24" s="17" t="s">
        <v>396</v>
      </c>
      <c r="G24" s="22" t="s">
        <v>699</v>
      </c>
      <c r="H24" s="79" t="s">
        <v>720</v>
      </c>
    </row>
    <row r="25" spans="1:8" ht="30" x14ac:dyDescent="0.25">
      <c r="A25" s="20">
        <v>21</v>
      </c>
      <c r="B25" s="16" t="s">
        <v>95</v>
      </c>
      <c r="C25" s="16" t="s">
        <v>588</v>
      </c>
      <c r="D25" s="17" t="s">
        <v>589</v>
      </c>
      <c r="E25" s="21"/>
      <c r="F25" s="17" t="s">
        <v>396</v>
      </c>
      <c r="G25" s="22" t="s">
        <v>699</v>
      </c>
      <c r="H25" s="79" t="s">
        <v>721</v>
      </c>
    </row>
    <row r="26" spans="1:8" ht="46.5" customHeight="1" x14ac:dyDescent="0.25">
      <c r="A26" s="20">
        <v>22</v>
      </c>
      <c r="B26" s="16" t="s">
        <v>6</v>
      </c>
      <c r="C26" s="16" t="s">
        <v>7</v>
      </c>
      <c r="D26" s="17" t="s">
        <v>9</v>
      </c>
      <c r="E26" s="16" t="s">
        <v>8</v>
      </c>
      <c r="F26" s="17" t="s">
        <v>396</v>
      </c>
      <c r="G26" s="22" t="s">
        <v>699</v>
      </c>
      <c r="H26" s="79" t="s">
        <v>722</v>
      </c>
    </row>
    <row r="27" spans="1:8" ht="30" x14ac:dyDescent="0.25">
      <c r="A27" s="20">
        <v>23</v>
      </c>
      <c r="B27" s="16" t="s">
        <v>6</v>
      </c>
      <c r="C27" s="16" t="s">
        <v>595</v>
      </c>
      <c r="D27" s="17" t="s">
        <v>600</v>
      </c>
      <c r="E27" s="16" t="s">
        <v>348</v>
      </c>
      <c r="F27" s="17" t="s">
        <v>396</v>
      </c>
      <c r="G27" s="22" t="s">
        <v>699</v>
      </c>
      <c r="H27" s="79" t="s">
        <v>723</v>
      </c>
    </row>
    <row r="28" spans="1:8" x14ac:dyDescent="0.25">
      <c r="A28" s="20">
        <v>24</v>
      </c>
      <c r="B28" s="16" t="s">
        <v>59</v>
      </c>
      <c r="C28" s="16" t="s">
        <v>61</v>
      </c>
      <c r="D28" s="17" t="s">
        <v>366</v>
      </c>
      <c r="E28" s="21"/>
      <c r="F28" s="17" t="s">
        <v>396</v>
      </c>
      <c r="G28" s="22" t="s">
        <v>699</v>
      </c>
      <c r="H28" s="109" t="s">
        <v>726</v>
      </c>
    </row>
    <row r="29" spans="1:8" x14ac:dyDescent="0.25">
      <c r="A29" s="20">
        <v>25</v>
      </c>
      <c r="B29" s="16" t="s">
        <v>59</v>
      </c>
      <c r="C29" s="16" t="s">
        <v>62</v>
      </c>
      <c r="D29" s="17" t="s">
        <v>366</v>
      </c>
      <c r="E29" s="21"/>
      <c r="F29" s="17" t="s">
        <v>396</v>
      </c>
      <c r="G29" s="22" t="s">
        <v>699</v>
      </c>
      <c r="H29" s="110"/>
    </row>
    <row r="30" spans="1:8" x14ac:dyDescent="0.25">
      <c r="A30" s="20">
        <v>26</v>
      </c>
      <c r="B30" s="16" t="s">
        <v>59</v>
      </c>
      <c r="C30" s="16" t="s">
        <v>63</v>
      </c>
      <c r="D30" s="17" t="s">
        <v>366</v>
      </c>
      <c r="E30" s="21"/>
      <c r="F30" s="17" t="s">
        <v>396</v>
      </c>
      <c r="G30" s="22" t="s">
        <v>699</v>
      </c>
      <c r="H30" s="110"/>
    </row>
    <row r="31" spans="1:8" x14ac:dyDescent="0.25">
      <c r="A31" s="20">
        <v>27</v>
      </c>
      <c r="B31" s="16" t="s">
        <v>59</v>
      </c>
      <c r="C31" s="16" t="s">
        <v>64</v>
      </c>
      <c r="D31" s="17" t="s">
        <v>366</v>
      </c>
      <c r="E31" s="21"/>
      <c r="F31" s="17" t="s">
        <v>396</v>
      </c>
      <c r="G31" s="22" t="s">
        <v>699</v>
      </c>
      <c r="H31" s="110"/>
    </row>
    <row r="32" spans="1:8" x14ac:dyDescent="0.25">
      <c r="A32" s="20">
        <v>28</v>
      </c>
      <c r="B32" s="16" t="s">
        <v>59</v>
      </c>
      <c r="C32" s="16" t="s">
        <v>65</v>
      </c>
      <c r="D32" s="17" t="s">
        <v>366</v>
      </c>
      <c r="E32" s="21"/>
      <c r="F32" s="17" t="s">
        <v>396</v>
      </c>
      <c r="G32" s="22" t="s">
        <v>699</v>
      </c>
      <c r="H32" s="110"/>
    </row>
    <row r="33" spans="1:8" ht="63" customHeight="1" x14ac:dyDescent="0.25">
      <c r="A33" s="20">
        <v>29</v>
      </c>
      <c r="B33" s="16" t="s">
        <v>59</v>
      </c>
      <c r="C33" s="16" t="s">
        <v>66</v>
      </c>
      <c r="D33" s="17" t="s">
        <v>366</v>
      </c>
      <c r="E33" s="21"/>
      <c r="F33" s="17" t="s">
        <v>396</v>
      </c>
      <c r="G33" s="22" t="s">
        <v>699</v>
      </c>
      <c r="H33" s="110"/>
    </row>
    <row r="34" spans="1:8" ht="30" x14ac:dyDescent="0.25">
      <c r="A34" s="20">
        <v>30</v>
      </c>
      <c r="B34" s="16" t="s">
        <v>59</v>
      </c>
      <c r="C34" s="16" t="s">
        <v>60</v>
      </c>
      <c r="D34" s="17" t="s">
        <v>365</v>
      </c>
      <c r="E34" s="21"/>
      <c r="F34" s="17" t="s">
        <v>396</v>
      </c>
      <c r="G34" s="22" t="s">
        <v>699</v>
      </c>
      <c r="H34" s="79" t="s">
        <v>725</v>
      </c>
    </row>
    <row r="35" spans="1:8" ht="45" x14ac:dyDescent="0.25">
      <c r="A35" s="20">
        <v>31</v>
      </c>
      <c r="B35" s="16" t="s">
        <v>59</v>
      </c>
      <c r="C35" s="16" t="s">
        <v>409</v>
      </c>
      <c r="D35" s="17" t="s">
        <v>366</v>
      </c>
      <c r="E35" s="21"/>
      <c r="F35" s="17" t="s">
        <v>396</v>
      </c>
      <c r="G35" s="22" t="s">
        <v>699</v>
      </c>
      <c r="H35" s="79" t="s">
        <v>724</v>
      </c>
    </row>
    <row r="36" spans="1:8" ht="45" x14ac:dyDescent="0.25">
      <c r="A36" s="20">
        <v>32</v>
      </c>
      <c r="B36" s="16" t="s">
        <v>59</v>
      </c>
      <c r="C36" s="16" t="s">
        <v>398</v>
      </c>
      <c r="D36" s="17" t="s">
        <v>399</v>
      </c>
      <c r="E36" s="17"/>
      <c r="F36" s="17" t="s">
        <v>396</v>
      </c>
      <c r="G36" s="22" t="s">
        <v>699</v>
      </c>
      <c r="H36" s="79" t="s">
        <v>727</v>
      </c>
    </row>
    <row r="37" spans="1:8" ht="45" x14ac:dyDescent="0.25">
      <c r="A37" s="20">
        <v>33</v>
      </c>
      <c r="B37" s="16" t="s">
        <v>59</v>
      </c>
      <c r="C37" s="17" t="s">
        <v>644</v>
      </c>
      <c r="D37" s="17" t="s">
        <v>623</v>
      </c>
      <c r="E37" s="17" t="s">
        <v>42</v>
      </c>
      <c r="F37" s="17" t="s">
        <v>396</v>
      </c>
      <c r="G37" s="22" t="s">
        <v>699</v>
      </c>
      <c r="H37" s="79" t="s">
        <v>728</v>
      </c>
    </row>
    <row r="38" spans="1:8" x14ac:dyDescent="0.25">
      <c r="A38" s="20">
        <v>34</v>
      </c>
      <c r="B38" s="16" t="s">
        <v>59</v>
      </c>
      <c r="C38" s="16" t="s">
        <v>403</v>
      </c>
      <c r="D38" s="17" t="s">
        <v>671</v>
      </c>
      <c r="E38" s="21"/>
      <c r="F38" s="17" t="s">
        <v>396</v>
      </c>
      <c r="G38" s="22" t="s">
        <v>699</v>
      </c>
      <c r="H38" s="111" t="s">
        <v>729</v>
      </c>
    </row>
    <row r="39" spans="1:8" ht="32.25" customHeight="1" x14ac:dyDescent="0.25">
      <c r="A39" s="20">
        <v>35</v>
      </c>
      <c r="B39" s="16" t="s">
        <v>59</v>
      </c>
      <c r="C39" s="16" t="s">
        <v>404</v>
      </c>
      <c r="D39" s="17" t="s">
        <v>405</v>
      </c>
      <c r="E39" s="21"/>
      <c r="F39" s="17" t="s">
        <v>396</v>
      </c>
      <c r="G39" s="22"/>
      <c r="H39" s="112"/>
    </row>
    <row r="40" spans="1:8" x14ac:dyDescent="0.25">
      <c r="A40" s="20">
        <v>36</v>
      </c>
      <c r="B40" s="16" t="s">
        <v>59</v>
      </c>
      <c r="C40" s="16" t="s">
        <v>406</v>
      </c>
      <c r="D40" s="17" t="s">
        <v>670</v>
      </c>
      <c r="E40" s="21"/>
      <c r="F40" s="17" t="s">
        <v>396</v>
      </c>
      <c r="G40" s="22" t="s">
        <v>699</v>
      </c>
      <c r="H40" s="112"/>
    </row>
    <row r="41" spans="1:8" x14ac:dyDescent="0.25">
      <c r="A41" s="20">
        <v>37</v>
      </c>
      <c r="B41" s="16" t="s">
        <v>59</v>
      </c>
      <c r="C41" s="16" t="s">
        <v>472</v>
      </c>
      <c r="D41" s="17" t="s">
        <v>473</v>
      </c>
      <c r="E41" s="21"/>
      <c r="F41" s="17" t="s">
        <v>396</v>
      </c>
      <c r="G41" s="22" t="s">
        <v>699</v>
      </c>
      <c r="H41" s="112"/>
    </row>
    <row r="42" spans="1:8" x14ac:dyDescent="0.25">
      <c r="A42" s="20">
        <v>38</v>
      </c>
      <c r="B42" s="16" t="s">
        <v>59</v>
      </c>
      <c r="C42" s="16" t="s">
        <v>486</v>
      </c>
      <c r="D42" s="17" t="s">
        <v>487</v>
      </c>
      <c r="E42" s="21"/>
      <c r="F42" s="17" t="s">
        <v>396</v>
      </c>
      <c r="G42" s="22"/>
      <c r="H42" s="112"/>
    </row>
    <row r="43" spans="1:8" ht="60" x14ac:dyDescent="0.25">
      <c r="A43" s="20">
        <v>39</v>
      </c>
      <c r="B43" s="16" t="s">
        <v>59</v>
      </c>
      <c r="C43" s="16" t="s">
        <v>520</v>
      </c>
      <c r="D43" s="17" t="s">
        <v>521</v>
      </c>
      <c r="E43" s="21" t="s">
        <v>522</v>
      </c>
      <c r="F43" s="17" t="s">
        <v>397</v>
      </c>
      <c r="G43" s="22" t="s">
        <v>699</v>
      </c>
      <c r="H43" s="79" t="s">
        <v>730</v>
      </c>
    </row>
    <row r="44" spans="1:8" ht="90" x14ac:dyDescent="0.25">
      <c r="A44" s="20">
        <v>40</v>
      </c>
      <c r="B44" s="16" t="s">
        <v>59</v>
      </c>
      <c r="C44" s="16" t="s">
        <v>694</v>
      </c>
      <c r="D44" s="17" t="s">
        <v>695</v>
      </c>
      <c r="E44" s="72" t="s">
        <v>696</v>
      </c>
      <c r="F44" s="17"/>
      <c r="G44" s="22" t="s">
        <v>699</v>
      </c>
      <c r="H44" s="79" t="s">
        <v>731</v>
      </c>
    </row>
    <row r="45" spans="1:8" ht="54" x14ac:dyDescent="0.25">
      <c r="A45" s="20">
        <v>41</v>
      </c>
      <c r="B45" s="16" t="s">
        <v>59</v>
      </c>
      <c r="C45" s="16" t="s">
        <v>697</v>
      </c>
      <c r="D45" s="17" t="s">
        <v>698</v>
      </c>
      <c r="E45" s="72"/>
      <c r="F45" s="17"/>
      <c r="G45" s="22" t="s">
        <v>699</v>
      </c>
      <c r="H45" s="79" t="s">
        <v>732</v>
      </c>
    </row>
    <row r="46" spans="1:8" ht="45" x14ac:dyDescent="0.25">
      <c r="A46" s="20">
        <v>42</v>
      </c>
      <c r="B46" s="16" t="s">
        <v>24</v>
      </c>
      <c r="C46" s="17" t="s">
        <v>645</v>
      </c>
      <c r="D46" s="17" t="s">
        <v>646</v>
      </c>
      <c r="E46" s="17" t="s">
        <v>49</v>
      </c>
      <c r="F46" s="17" t="s">
        <v>396</v>
      </c>
      <c r="G46" s="22" t="s">
        <v>699</v>
      </c>
      <c r="H46" s="79" t="s">
        <v>733</v>
      </c>
    </row>
    <row r="47" spans="1:8" ht="76.5" customHeight="1" x14ac:dyDescent="0.25">
      <c r="A47" s="20">
        <v>43</v>
      </c>
      <c r="B47" s="17" t="s">
        <v>419</v>
      </c>
      <c r="C47" s="17" t="s">
        <v>420</v>
      </c>
      <c r="D47" s="17" t="s">
        <v>421</v>
      </c>
      <c r="E47" s="21"/>
      <c r="F47" s="17" t="s">
        <v>470</v>
      </c>
      <c r="G47" s="22" t="s">
        <v>699</v>
      </c>
      <c r="H47" s="79" t="s">
        <v>734</v>
      </c>
    </row>
    <row r="48" spans="1:8" ht="60" x14ac:dyDescent="0.25">
      <c r="A48" s="20">
        <v>44</v>
      </c>
      <c r="B48" s="17" t="s">
        <v>419</v>
      </c>
      <c r="C48" s="17" t="s">
        <v>461</v>
      </c>
      <c r="D48" s="17" t="s">
        <v>508</v>
      </c>
      <c r="E48" s="21"/>
      <c r="F48" s="17" t="s">
        <v>470</v>
      </c>
      <c r="G48" s="22"/>
      <c r="H48" s="79" t="s">
        <v>735</v>
      </c>
    </row>
    <row r="49" spans="1:8" ht="25.5" customHeight="1" x14ac:dyDescent="0.25">
      <c r="A49" s="20">
        <v>45</v>
      </c>
      <c r="B49" s="16" t="s">
        <v>89</v>
      </c>
      <c r="C49" s="16" t="s">
        <v>69</v>
      </c>
      <c r="D49" s="17" t="s">
        <v>78</v>
      </c>
      <c r="E49" s="21"/>
      <c r="F49" s="17" t="s">
        <v>470</v>
      </c>
      <c r="G49" s="22" t="s">
        <v>699</v>
      </c>
      <c r="H49" s="109" t="s">
        <v>736</v>
      </c>
    </row>
    <row r="50" spans="1:8" ht="37.5" customHeight="1" x14ac:dyDescent="0.25">
      <c r="A50" s="20">
        <v>46</v>
      </c>
      <c r="B50" s="16" t="s">
        <v>89</v>
      </c>
      <c r="C50" s="16" t="s">
        <v>75</v>
      </c>
      <c r="D50" s="17" t="s">
        <v>77</v>
      </c>
      <c r="E50" s="21"/>
      <c r="F50" s="17" t="s">
        <v>470</v>
      </c>
      <c r="G50" s="22" t="s">
        <v>699</v>
      </c>
      <c r="H50" s="109"/>
    </row>
    <row r="51" spans="1:8" ht="122.25" customHeight="1" x14ac:dyDescent="0.25">
      <c r="A51" s="20">
        <v>47</v>
      </c>
      <c r="B51" s="16" t="s">
        <v>89</v>
      </c>
      <c r="C51" s="16" t="s">
        <v>97</v>
      </c>
      <c r="D51" s="17" t="s">
        <v>485</v>
      </c>
      <c r="E51" s="21"/>
      <c r="F51" s="17" t="s">
        <v>470</v>
      </c>
      <c r="G51" s="22" t="s">
        <v>699</v>
      </c>
      <c r="H51" s="79" t="s">
        <v>737</v>
      </c>
    </row>
    <row r="52" spans="1:8" ht="135" x14ac:dyDescent="0.25">
      <c r="A52" s="20">
        <v>48</v>
      </c>
      <c r="B52" s="16" t="s">
        <v>89</v>
      </c>
      <c r="C52" s="16" t="s">
        <v>96</v>
      </c>
      <c r="D52" s="17" t="s">
        <v>647</v>
      </c>
      <c r="E52" s="21"/>
      <c r="F52" s="17" t="s">
        <v>470</v>
      </c>
      <c r="G52" s="22"/>
      <c r="H52" s="80" t="s">
        <v>738</v>
      </c>
    </row>
    <row r="53" spans="1:8" ht="49.5" customHeight="1" x14ac:dyDescent="0.25">
      <c r="A53" s="20">
        <v>49</v>
      </c>
      <c r="B53" s="16" t="s">
        <v>89</v>
      </c>
      <c r="C53" s="16" t="s">
        <v>92</v>
      </c>
      <c r="D53" s="17" t="s">
        <v>468</v>
      </c>
      <c r="E53" s="21"/>
      <c r="F53" s="17" t="s">
        <v>470</v>
      </c>
      <c r="G53" s="22" t="s">
        <v>699</v>
      </c>
      <c r="H53" s="79" t="s">
        <v>739</v>
      </c>
    </row>
    <row r="54" spans="1:8" ht="90" x14ac:dyDescent="0.25">
      <c r="A54" s="20">
        <v>50</v>
      </c>
      <c r="B54" s="16" t="s">
        <v>89</v>
      </c>
      <c r="C54" s="16" t="s">
        <v>407</v>
      </c>
      <c r="D54" s="17" t="s">
        <v>408</v>
      </c>
      <c r="E54" s="21"/>
      <c r="F54" s="17" t="s">
        <v>470</v>
      </c>
      <c r="G54" s="22" t="s">
        <v>699</v>
      </c>
      <c r="H54" s="79" t="s">
        <v>740</v>
      </c>
    </row>
    <row r="55" spans="1:8" ht="81" x14ac:dyDescent="0.25">
      <c r="A55" s="20">
        <v>51</v>
      </c>
      <c r="B55" s="16" t="s">
        <v>89</v>
      </c>
      <c r="C55" s="16" t="s">
        <v>416</v>
      </c>
      <c r="D55" s="17" t="s">
        <v>417</v>
      </c>
      <c r="E55" s="21"/>
      <c r="F55" s="17" t="s">
        <v>470</v>
      </c>
      <c r="G55" s="22" t="s">
        <v>699</v>
      </c>
      <c r="H55" s="79" t="s">
        <v>741</v>
      </c>
    </row>
    <row r="56" spans="1:8" ht="30" x14ac:dyDescent="0.25">
      <c r="A56" s="20">
        <v>52</v>
      </c>
      <c r="B56" s="16" t="s">
        <v>89</v>
      </c>
      <c r="C56" s="16" t="s">
        <v>492</v>
      </c>
      <c r="D56" s="17" t="s">
        <v>493</v>
      </c>
      <c r="E56" s="21"/>
      <c r="F56" s="17" t="s">
        <v>470</v>
      </c>
      <c r="G56" s="22" t="s">
        <v>699</v>
      </c>
      <c r="H56" s="79" t="s">
        <v>742</v>
      </c>
    </row>
    <row r="57" spans="1:8" x14ac:dyDescent="0.25">
      <c r="A57" s="14"/>
    </row>
    <row r="58" spans="1:8" x14ac:dyDescent="0.25">
      <c r="A58" s="14"/>
    </row>
    <row r="59" spans="1:8" x14ac:dyDescent="0.25">
      <c r="A59" s="14"/>
    </row>
    <row r="60" spans="1:8" x14ac:dyDescent="0.25">
      <c r="A60" s="14"/>
    </row>
    <row r="61" spans="1:8" x14ac:dyDescent="0.25">
      <c r="A61" s="14"/>
    </row>
    <row r="62" spans="1:8" x14ac:dyDescent="0.25">
      <c r="A62" s="90" t="s">
        <v>590</v>
      </c>
      <c r="B62" s="90"/>
      <c r="C62" s="90"/>
    </row>
    <row r="63" spans="1:8" x14ac:dyDescent="0.25">
      <c r="A63" s="14"/>
    </row>
    <row r="64" spans="1:8"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sheetData>
  <sortState xmlns:xlrd2="http://schemas.microsoft.com/office/spreadsheetml/2017/richdata2" ref="B2:F41">
    <sortCondition ref="B1"/>
  </sortState>
  <mergeCells count="7">
    <mergeCell ref="A2:G2"/>
    <mergeCell ref="A62:C62"/>
    <mergeCell ref="A3:G3"/>
    <mergeCell ref="H9:H12"/>
    <mergeCell ref="H28:H33"/>
    <mergeCell ref="H38:H42"/>
    <mergeCell ref="H49:H50"/>
  </mergeCells>
  <conditionalFormatting sqref="G5:G56">
    <cfRule type="cellIs" dxfId="3" priority="1" operator="equal">
      <formula>"No"</formula>
    </cfRule>
    <cfRule type="cellIs" dxfId="2" priority="2" operator="equal">
      <formula>"Yes"</formula>
    </cfRule>
  </conditionalFormatting>
  <dataValidations count="1">
    <dataValidation type="list" allowBlank="1" showInputMessage="1" showErrorMessage="1" sqref="G5:G56" xr:uid="{00000000-0002-0000-0300-000000000000}">
      <formula1>"Yes, No"</formula1>
    </dataValidation>
  </dataValidations>
  <pageMargins left="0.7" right="0.7" top="0.75" bottom="0.75" header="0.3" footer="0.3"/>
  <pageSetup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F33"/>
  <sheetViews>
    <sheetView tabSelected="1" workbookViewId="0">
      <selection activeCell="F2" sqref="F2"/>
    </sheetView>
  </sheetViews>
  <sheetFormatPr defaultRowHeight="15" x14ac:dyDescent="0.25"/>
  <cols>
    <col min="1" max="1" width="4.7109375" bestFit="1" customWidth="1"/>
    <col min="2" max="2" width="23.140625" bestFit="1" customWidth="1"/>
    <col min="3" max="3" width="23.7109375" bestFit="1" customWidth="1"/>
    <col min="4" max="4" width="70.140625" customWidth="1"/>
    <col min="5" max="5" width="12.140625" bestFit="1" customWidth="1"/>
    <col min="6" max="6" width="29.5703125" customWidth="1"/>
  </cols>
  <sheetData>
    <row r="2" spans="1:6" ht="21" x14ac:dyDescent="0.35">
      <c r="A2" s="105" t="s">
        <v>534</v>
      </c>
      <c r="B2" s="105"/>
      <c r="C2" s="105"/>
      <c r="D2" s="105"/>
      <c r="E2" s="105"/>
    </row>
    <row r="3" spans="1:6" x14ac:dyDescent="0.25">
      <c r="A3" s="106" t="s">
        <v>592</v>
      </c>
      <c r="B3" s="107"/>
      <c r="C3" s="107"/>
      <c r="D3" s="107"/>
      <c r="E3" s="107"/>
    </row>
    <row r="4" spans="1:6" ht="15.75" x14ac:dyDescent="0.25">
      <c r="A4" s="59" t="s">
        <v>530</v>
      </c>
      <c r="B4" s="59" t="s">
        <v>0</v>
      </c>
      <c r="C4" s="59" t="s">
        <v>390</v>
      </c>
      <c r="D4" s="60" t="s">
        <v>587</v>
      </c>
      <c r="E4" s="61" t="s">
        <v>529</v>
      </c>
      <c r="F4" s="78" t="s">
        <v>700</v>
      </c>
    </row>
    <row r="5" spans="1:6" ht="27" x14ac:dyDescent="0.25">
      <c r="A5" s="65">
        <v>1</v>
      </c>
      <c r="B5" s="17" t="s">
        <v>503</v>
      </c>
      <c r="C5" s="17" t="s">
        <v>504</v>
      </c>
      <c r="D5" s="17" t="s">
        <v>655</v>
      </c>
      <c r="E5" s="22"/>
      <c r="F5" s="21"/>
    </row>
    <row r="6" spans="1:6" ht="27" x14ac:dyDescent="0.25">
      <c r="A6" s="65">
        <v>2</v>
      </c>
      <c r="B6" s="17" t="s">
        <v>503</v>
      </c>
      <c r="C6" s="17" t="s">
        <v>505</v>
      </c>
      <c r="D6" s="17" t="s">
        <v>650</v>
      </c>
      <c r="E6" s="22"/>
      <c r="F6" s="21"/>
    </row>
    <row r="7" spans="1:6" ht="40.5" x14ac:dyDescent="0.25">
      <c r="A7" s="65">
        <v>3</v>
      </c>
      <c r="B7" s="17" t="s">
        <v>651</v>
      </c>
      <c r="C7" s="17" t="s">
        <v>436</v>
      </c>
      <c r="D7" s="17" t="s">
        <v>652</v>
      </c>
      <c r="E7" s="22" t="s">
        <v>699</v>
      </c>
      <c r="F7" s="17" t="s">
        <v>790</v>
      </c>
    </row>
    <row r="8" spans="1:6" ht="40.5" x14ac:dyDescent="0.25">
      <c r="A8" s="65">
        <v>4</v>
      </c>
      <c r="B8" s="17" t="s">
        <v>651</v>
      </c>
      <c r="C8" s="17" t="s">
        <v>437</v>
      </c>
      <c r="D8" s="17" t="s">
        <v>438</v>
      </c>
      <c r="E8" s="22" t="s">
        <v>699</v>
      </c>
      <c r="F8" s="17" t="s">
        <v>791</v>
      </c>
    </row>
    <row r="9" spans="1:6" ht="27" x14ac:dyDescent="0.25">
      <c r="A9" s="65">
        <v>5</v>
      </c>
      <c r="B9" s="17" t="s">
        <v>651</v>
      </c>
      <c r="C9" s="17" t="s">
        <v>439</v>
      </c>
      <c r="D9" s="17" t="s">
        <v>440</v>
      </c>
      <c r="E9" s="22" t="s">
        <v>699</v>
      </c>
      <c r="F9" s="17" t="s">
        <v>792</v>
      </c>
    </row>
    <row r="10" spans="1:6" ht="27" x14ac:dyDescent="0.25">
      <c r="A10" s="65">
        <v>6</v>
      </c>
      <c r="B10" s="17" t="s">
        <v>651</v>
      </c>
      <c r="C10" s="17" t="s">
        <v>441</v>
      </c>
      <c r="D10" s="17" t="s">
        <v>444</v>
      </c>
      <c r="E10" s="22" t="s">
        <v>699</v>
      </c>
      <c r="F10" s="17" t="s">
        <v>793</v>
      </c>
    </row>
    <row r="11" spans="1:6" ht="54" x14ac:dyDescent="0.25">
      <c r="A11" s="65">
        <v>7</v>
      </c>
      <c r="B11" s="17" t="s">
        <v>651</v>
      </c>
      <c r="C11" s="17" t="s">
        <v>442</v>
      </c>
      <c r="D11" s="17" t="s">
        <v>443</v>
      </c>
      <c r="E11" s="22" t="s">
        <v>699</v>
      </c>
      <c r="F11" s="17" t="s">
        <v>794</v>
      </c>
    </row>
    <row r="12" spans="1:6" ht="27" x14ac:dyDescent="0.25">
      <c r="A12" s="65">
        <v>8</v>
      </c>
      <c r="B12" s="17" t="s">
        <v>651</v>
      </c>
      <c r="C12" s="17" t="s">
        <v>458</v>
      </c>
      <c r="D12" s="17" t="s">
        <v>266</v>
      </c>
      <c r="E12" s="22" t="s">
        <v>699</v>
      </c>
      <c r="F12" s="21"/>
    </row>
    <row r="13" spans="1:6" ht="27" x14ac:dyDescent="0.25">
      <c r="A13" s="65">
        <v>9</v>
      </c>
      <c r="B13" s="16" t="s">
        <v>427</v>
      </c>
      <c r="C13" s="16" t="s">
        <v>428</v>
      </c>
      <c r="D13" s="17" t="s">
        <v>460</v>
      </c>
      <c r="E13" s="22" t="s">
        <v>699</v>
      </c>
      <c r="F13" s="17" t="s">
        <v>795</v>
      </c>
    </row>
    <row r="14" spans="1:6" x14ac:dyDescent="0.25">
      <c r="A14" s="65">
        <v>10</v>
      </c>
      <c r="B14" s="16" t="s">
        <v>427</v>
      </c>
      <c r="C14" s="16" t="s">
        <v>429</v>
      </c>
      <c r="D14" s="17" t="s">
        <v>430</v>
      </c>
      <c r="E14" s="22" t="s">
        <v>699</v>
      </c>
      <c r="F14" s="21"/>
    </row>
    <row r="15" spans="1:6" ht="108" x14ac:dyDescent="0.25">
      <c r="A15" s="65">
        <v>11</v>
      </c>
      <c r="B15" s="17" t="s">
        <v>427</v>
      </c>
      <c r="C15" s="17" t="s">
        <v>431</v>
      </c>
      <c r="D15" s="17" t="s">
        <v>432</v>
      </c>
      <c r="E15" s="22"/>
      <c r="F15" s="17" t="s">
        <v>796</v>
      </c>
    </row>
    <row r="16" spans="1:6" ht="54" x14ac:dyDescent="0.25">
      <c r="A16" s="65">
        <v>12</v>
      </c>
      <c r="B16" s="17" t="s">
        <v>427</v>
      </c>
      <c r="C16" s="17" t="s">
        <v>433</v>
      </c>
      <c r="D16" s="17" t="s">
        <v>434</v>
      </c>
      <c r="E16" s="22" t="s">
        <v>699</v>
      </c>
      <c r="F16" s="17" t="s">
        <v>797</v>
      </c>
    </row>
    <row r="17" spans="1:6" ht="40.5" x14ac:dyDescent="0.25">
      <c r="A17" s="65">
        <v>13</v>
      </c>
      <c r="B17" s="17" t="s">
        <v>427</v>
      </c>
      <c r="C17" s="17" t="s">
        <v>435</v>
      </c>
      <c r="D17" s="17" t="s">
        <v>179</v>
      </c>
      <c r="E17" s="22" t="s">
        <v>699</v>
      </c>
      <c r="F17" s="17" t="s">
        <v>797</v>
      </c>
    </row>
    <row r="18" spans="1:6" x14ac:dyDescent="0.25">
      <c r="A18" s="65">
        <v>14</v>
      </c>
      <c r="B18" s="17" t="s">
        <v>427</v>
      </c>
      <c r="C18" s="17" t="s">
        <v>429</v>
      </c>
      <c r="D18" s="17" t="s">
        <v>430</v>
      </c>
      <c r="E18" s="22" t="s">
        <v>699</v>
      </c>
      <c r="F18" s="21"/>
    </row>
    <row r="19" spans="1:6" ht="27" x14ac:dyDescent="0.25">
      <c r="A19" s="65">
        <v>15</v>
      </c>
      <c r="B19" s="17" t="s">
        <v>446</v>
      </c>
      <c r="C19" s="17" t="s">
        <v>447</v>
      </c>
      <c r="D19" s="17" t="s">
        <v>448</v>
      </c>
      <c r="E19" s="22" t="s">
        <v>699</v>
      </c>
      <c r="F19" s="21"/>
    </row>
    <row r="20" spans="1:6" ht="27" x14ac:dyDescent="0.25">
      <c r="A20" s="65">
        <v>16</v>
      </c>
      <c r="B20" s="17" t="s">
        <v>446</v>
      </c>
      <c r="C20" s="17" t="s">
        <v>471</v>
      </c>
      <c r="D20" s="17" t="s">
        <v>459</v>
      </c>
      <c r="E20" s="22"/>
      <c r="F20" s="21"/>
    </row>
    <row r="21" spans="1:6" ht="27" x14ac:dyDescent="0.25">
      <c r="A21" s="65">
        <v>17</v>
      </c>
      <c r="B21" s="17" t="s">
        <v>446</v>
      </c>
      <c r="C21" s="17" t="s">
        <v>449</v>
      </c>
      <c r="D21" s="17" t="s">
        <v>653</v>
      </c>
      <c r="E21" s="22" t="s">
        <v>699</v>
      </c>
      <c r="F21" s="17" t="s">
        <v>798</v>
      </c>
    </row>
    <row r="22" spans="1:6" x14ac:dyDescent="0.25">
      <c r="A22" s="65">
        <v>18</v>
      </c>
      <c r="B22" s="17" t="s">
        <v>446</v>
      </c>
      <c r="C22" s="17" t="s">
        <v>450</v>
      </c>
      <c r="D22" s="17" t="s">
        <v>451</v>
      </c>
      <c r="E22" s="22"/>
      <c r="F22" s="21"/>
    </row>
    <row r="23" spans="1:6" x14ac:dyDescent="0.25">
      <c r="A23" s="65">
        <v>19</v>
      </c>
      <c r="B23" s="17" t="s">
        <v>446</v>
      </c>
      <c r="C23" s="17" t="s">
        <v>452</v>
      </c>
      <c r="D23" s="17" t="s">
        <v>453</v>
      </c>
      <c r="E23" s="22"/>
      <c r="F23" s="21"/>
    </row>
    <row r="24" spans="1:6" x14ac:dyDescent="0.25">
      <c r="A24" s="65">
        <v>20</v>
      </c>
      <c r="B24" s="17" t="s">
        <v>446</v>
      </c>
      <c r="C24" s="17" t="s">
        <v>454</v>
      </c>
      <c r="D24" s="17" t="s">
        <v>455</v>
      </c>
      <c r="E24" s="22"/>
      <c r="F24" s="21"/>
    </row>
    <row r="25" spans="1:6" x14ac:dyDescent="0.25">
      <c r="A25" s="65">
        <v>21</v>
      </c>
      <c r="B25" s="17" t="s">
        <v>446</v>
      </c>
      <c r="C25" s="17" t="s">
        <v>456</v>
      </c>
      <c r="D25" s="17" t="s">
        <v>457</v>
      </c>
      <c r="E25" s="22"/>
      <c r="F25" s="21"/>
    </row>
    <row r="26" spans="1:6" ht="54" x14ac:dyDescent="0.25">
      <c r="A26" s="65">
        <v>22</v>
      </c>
      <c r="B26" s="17" t="s">
        <v>446</v>
      </c>
      <c r="C26" s="17" t="s">
        <v>449</v>
      </c>
      <c r="D26" s="17" t="s">
        <v>654</v>
      </c>
      <c r="E26" s="22" t="s">
        <v>699</v>
      </c>
      <c r="F26" s="21"/>
    </row>
    <row r="33" spans="1:3" x14ac:dyDescent="0.25">
      <c r="A33" s="90" t="s">
        <v>590</v>
      </c>
      <c r="B33" s="90"/>
      <c r="C33" s="90"/>
    </row>
  </sheetData>
  <autoFilter ref="B4:D26" xr:uid="{00000000-0009-0000-0000-000004000000}"/>
  <sortState xmlns:xlrd2="http://schemas.microsoft.com/office/spreadsheetml/2017/richdata2" ref="B2:D20">
    <sortCondition ref="B1"/>
  </sortState>
  <mergeCells count="3">
    <mergeCell ref="A2:E2"/>
    <mergeCell ref="A33:C33"/>
    <mergeCell ref="A3:E3"/>
  </mergeCells>
  <conditionalFormatting sqref="E5:E26">
    <cfRule type="cellIs" dxfId="1" priority="1" operator="equal">
      <formula>"No"</formula>
    </cfRule>
    <cfRule type="cellIs" dxfId="0" priority="2" operator="equal">
      <formula>"Yes"</formula>
    </cfRule>
  </conditionalFormatting>
  <dataValidations count="1">
    <dataValidation type="list" allowBlank="1" showInputMessage="1" showErrorMessage="1" sqref="E5:E26" xr:uid="{00000000-0002-0000-0400-000000000000}">
      <formula1>"Yes, No"</formula1>
    </dataValidation>
  </dataValidations>
  <pageMargins left="0.7" right="0.7" top="0.75" bottom="0.75" header="0.3" footer="0.3"/>
  <pageSetup scale="9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21"/>
  <sheetViews>
    <sheetView showGridLines="0" topLeftCell="A97" workbookViewId="0">
      <selection activeCell="F30" sqref="F30"/>
    </sheetView>
  </sheetViews>
  <sheetFormatPr defaultColWidth="9.140625" defaultRowHeight="12.75" x14ac:dyDescent="0.25"/>
  <cols>
    <col min="1" max="1" width="7.42578125" style="11" customWidth="1"/>
    <col min="2" max="2" width="31.28515625" style="12" bestFit="1" customWidth="1"/>
    <col min="3" max="3" width="12.28515625" style="13" customWidth="1"/>
    <col min="4" max="4" width="69.85546875" style="12" customWidth="1"/>
    <col min="5" max="5" width="13.85546875" style="76" customWidth="1"/>
    <col min="6" max="6" width="44.42578125" style="2" customWidth="1"/>
    <col min="7" max="16384" width="9.140625" style="2"/>
  </cols>
  <sheetData>
    <row r="1" spans="1:6" ht="21" x14ac:dyDescent="0.25">
      <c r="A1" s="119" t="s">
        <v>535</v>
      </c>
      <c r="B1" s="119"/>
      <c r="C1" s="119"/>
      <c r="D1" s="119"/>
    </row>
    <row r="2" spans="1:6" ht="15.75" x14ac:dyDescent="0.25">
      <c r="A2" s="62" t="s">
        <v>343</v>
      </c>
      <c r="B2" s="62" t="s">
        <v>342</v>
      </c>
      <c r="C2" s="62" t="s">
        <v>341</v>
      </c>
      <c r="D2" s="62" t="s">
        <v>340</v>
      </c>
      <c r="E2" s="61" t="s">
        <v>529</v>
      </c>
      <c r="F2" s="78" t="s">
        <v>700</v>
      </c>
    </row>
    <row r="3" spans="1:6" x14ac:dyDescent="0.25">
      <c r="A3" s="124" t="s">
        <v>339</v>
      </c>
      <c r="B3" s="124"/>
      <c r="C3" s="124"/>
      <c r="D3" s="124"/>
      <c r="E3" s="75"/>
      <c r="F3" s="74"/>
    </row>
    <row r="4" spans="1:6" x14ac:dyDescent="0.25">
      <c r="A4" s="125" t="s">
        <v>338</v>
      </c>
      <c r="B4" s="126" t="s">
        <v>116</v>
      </c>
      <c r="C4" s="3"/>
      <c r="D4" s="4" t="s">
        <v>117</v>
      </c>
      <c r="E4" s="113" t="s">
        <v>699</v>
      </c>
      <c r="F4" s="115" t="s">
        <v>743</v>
      </c>
    </row>
    <row r="5" spans="1:6" x14ac:dyDescent="0.25">
      <c r="A5" s="125"/>
      <c r="B5" s="126"/>
      <c r="C5" s="5" t="s">
        <v>337</v>
      </c>
      <c r="D5" s="4" t="s">
        <v>336</v>
      </c>
      <c r="E5" s="118"/>
      <c r="F5" s="116"/>
    </row>
    <row r="6" spans="1:6" x14ac:dyDescent="0.25">
      <c r="A6" s="125"/>
      <c r="B6" s="126"/>
      <c r="C6" s="5" t="s">
        <v>335</v>
      </c>
      <c r="D6" s="4" t="s">
        <v>334</v>
      </c>
      <c r="E6" s="118"/>
      <c r="F6" s="116"/>
    </row>
    <row r="7" spans="1:6" x14ac:dyDescent="0.25">
      <c r="A7" s="125"/>
      <c r="B7" s="126"/>
      <c r="C7" s="5" t="s">
        <v>333</v>
      </c>
      <c r="D7" s="4" t="s">
        <v>332</v>
      </c>
      <c r="E7" s="114"/>
      <c r="F7" s="117"/>
    </row>
    <row r="8" spans="1:6" ht="51" x14ac:dyDescent="0.25">
      <c r="A8" s="5" t="s">
        <v>331</v>
      </c>
      <c r="B8" s="6" t="s">
        <v>330</v>
      </c>
      <c r="C8" s="3"/>
      <c r="D8" s="4" t="s">
        <v>329</v>
      </c>
      <c r="E8" s="75" t="s">
        <v>699</v>
      </c>
      <c r="F8" s="8" t="s">
        <v>715</v>
      </c>
    </row>
    <row r="9" spans="1:6" ht="89.25" customHeight="1" x14ac:dyDescent="0.25">
      <c r="A9" s="125" t="s">
        <v>328</v>
      </c>
      <c r="B9" s="126" t="s">
        <v>327</v>
      </c>
      <c r="C9" s="7" t="s">
        <v>326</v>
      </c>
      <c r="D9" s="4" t="s">
        <v>325</v>
      </c>
      <c r="E9" s="75" t="s">
        <v>699</v>
      </c>
      <c r="F9" s="115" t="s">
        <v>779</v>
      </c>
    </row>
    <row r="10" spans="1:6" x14ac:dyDescent="0.25">
      <c r="A10" s="125"/>
      <c r="B10" s="126"/>
      <c r="C10" s="7" t="s">
        <v>324</v>
      </c>
      <c r="D10" s="4" t="s">
        <v>323</v>
      </c>
      <c r="E10" s="75" t="s">
        <v>699</v>
      </c>
      <c r="F10" s="116"/>
    </row>
    <row r="11" spans="1:6" x14ac:dyDescent="0.25">
      <c r="A11" s="125"/>
      <c r="B11" s="126"/>
      <c r="C11" s="7" t="s">
        <v>322</v>
      </c>
      <c r="D11" s="4" t="s">
        <v>313</v>
      </c>
      <c r="E11" s="75" t="s">
        <v>699</v>
      </c>
      <c r="F11" s="116"/>
    </row>
    <row r="12" spans="1:6" ht="25.5" x14ac:dyDescent="0.25">
      <c r="A12" s="125"/>
      <c r="B12" s="126"/>
      <c r="C12" s="7" t="s">
        <v>321</v>
      </c>
      <c r="D12" s="4" t="s">
        <v>320</v>
      </c>
      <c r="E12" s="75" t="s">
        <v>699</v>
      </c>
      <c r="F12" s="116"/>
    </row>
    <row r="13" spans="1:6" x14ac:dyDescent="0.25">
      <c r="A13" s="125"/>
      <c r="B13" s="126"/>
      <c r="C13" s="7" t="s">
        <v>319</v>
      </c>
      <c r="D13" s="4" t="s">
        <v>318</v>
      </c>
      <c r="E13" s="75" t="s">
        <v>699</v>
      </c>
      <c r="F13" s="116"/>
    </row>
    <row r="14" spans="1:6" ht="25.5" x14ac:dyDescent="0.25">
      <c r="A14" s="125"/>
      <c r="B14" s="126"/>
      <c r="C14" s="7" t="s">
        <v>317</v>
      </c>
      <c r="D14" s="4" t="s">
        <v>316</v>
      </c>
      <c r="E14" s="75" t="s">
        <v>699</v>
      </c>
      <c r="F14" s="116"/>
    </row>
    <row r="15" spans="1:6" x14ac:dyDescent="0.25">
      <c r="A15" s="3">
        <v>1.4</v>
      </c>
      <c r="B15" s="6" t="s">
        <v>315</v>
      </c>
      <c r="C15" s="7" t="s">
        <v>314</v>
      </c>
      <c r="D15" s="4" t="s">
        <v>313</v>
      </c>
      <c r="E15" s="75" t="s">
        <v>699</v>
      </c>
      <c r="F15" s="116"/>
    </row>
    <row r="16" spans="1:6" ht="76.5" x14ac:dyDescent="0.25">
      <c r="A16" s="5"/>
      <c r="B16" s="6"/>
      <c r="C16" s="7" t="s">
        <v>312</v>
      </c>
      <c r="D16" s="4" t="s">
        <v>311</v>
      </c>
      <c r="E16" s="75" t="s">
        <v>699</v>
      </c>
      <c r="F16" s="117"/>
    </row>
    <row r="17" spans="1:6" ht="38.25" x14ac:dyDescent="0.25">
      <c r="A17" s="3" t="s">
        <v>310</v>
      </c>
      <c r="B17" s="6" t="s">
        <v>656</v>
      </c>
      <c r="C17" s="7"/>
      <c r="D17" s="4" t="s">
        <v>118</v>
      </c>
      <c r="E17" s="75" t="s">
        <v>699</v>
      </c>
      <c r="F17" s="74"/>
    </row>
    <row r="18" spans="1:6" ht="38.25" x14ac:dyDescent="0.25">
      <c r="A18" s="3" t="s">
        <v>309</v>
      </c>
      <c r="B18" s="6" t="s">
        <v>119</v>
      </c>
      <c r="C18" s="7"/>
      <c r="D18" s="4" t="s">
        <v>344</v>
      </c>
      <c r="E18" s="75" t="s">
        <v>699</v>
      </c>
      <c r="F18" s="8" t="s">
        <v>780</v>
      </c>
    </row>
    <row r="19" spans="1:6" ht="38.25" x14ac:dyDescent="0.25">
      <c r="A19" s="129" t="s">
        <v>308</v>
      </c>
      <c r="B19" s="123" t="s">
        <v>307</v>
      </c>
      <c r="C19" s="7"/>
      <c r="D19" s="4" t="s">
        <v>657</v>
      </c>
      <c r="E19" s="75" t="s">
        <v>699</v>
      </c>
      <c r="F19" s="74"/>
    </row>
    <row r="20" spans="1:6" ht="63.75" x14ac:dyDescent="0.25">
      <c r="A20" s="129"/>
      <c r="B20" s="123"/>
      <c r="C20" s="7"/>
      <c r="D20" s="4" t="s">
        <v>306</v>
      </c>
      <c r="E20" s="75"/>
      <c r="F20" s="74"/>
    </row>
    <row r="21" spans="1:6" ht="76.5" x14ac:dyDescent="0.25">
      <c r="A21" s="129"/>
      <c r="B21" s="123"/>
      <c r="C21" s="7"/>
      <c r="D21" s="4" t="s">
        <v>305</v>
      </c>
      <c r="E21" s="75"/>
      <c r="F21" s="74"/>
    </row>
    <row r="22" spans="1:6" ht="89.25" x14ac:dyDescent="0.25">
      <c r="A22" s="129"/>
      <c r="B22" s="123"/>
      <c r="C22" s="7"/>
      <c r="D22" s="4" t="s">
        <v>304</v>
      </c>
      <c r="E22" s="75"/>
      <c r="F22" s="74"/>
    </row>
    <row r="23" spans="1:6" ht="127.5" x14ac:dyDescent="0.25">
      <c r="A23" s="129"/>
      <c r="B23" s="123"/>
      <c r="C23" s="7"/>
      <c r="D23" s="4" t="s">
        <v>303</v>
      </c>
      <c r="E23" s="75"/>
      <c r="F23" s="74"/>
    </row>
    <row r="24" spans="1:6" ht="63.75" x14ac:dyDescent="0.25">
      <c r="A24" s="5" t="s">
        <v>302</v>
      </c>
      <c r="B24" s="4" t="s">
        <v>301</v>
      </c>
      <c r="C24" s="7"/>
      <c r="D24" s="4" t="s">
        <v>300</v>
      </c>
      <c r="E24" s="75" t="s">
        <v>699</v>
      </c>
      <c r="F24" s="8" t="s">
        <v>781</v>
      </c>
    </row>
    <row r="25" spans="1:6" x14ac:dyDescent="0.25">
      <c r="A25" s="125" t="s">
        <v>299</v>
      </c>
      <c r="B25" s="123" t="s">
        <v>298</v>
      </c>
      <c r="C25" s="7" t="s">
        <v>297</v>
      </c>
      <c r="D25" s="4" t="s">
        <v>296</v>
      </c>
      <c r="E25" s="75" t="s">
        <v>699</v>
      </c>
      <c r="F25" s="74"/>
    </row>
    <row r="26" spans="1:6" x14ac:dyDescent="0.25">
      <c r="A26" s="125"/>
      <c r="B26" s="123"/>
      <c r="C26" s="7" t="s">
        <v>295</v>
      </c>
      <c r="D26" s="4" t="s">
        <v>294</v>
      </c>
      <c r="E26" s="75"/>
      <c r="F26" s="74"/>
    </row>
    <row r="27" spans="1:6" x14ac:dyDescent="0.25">
      <c r="A27" s="125"/>
      <c r="B27" s="123"/>
      <c r="C27" s="7" t="s">
        <v>293</v>
      </c>
      <c r="D27" s="4" t="s">
        <v>292</v>
      </c>
      <c r="E27" s="75" t="s">
        <v>699</v>
      </c>
      <c r="F27" s="74"/>
    </row>
    <row r="28" spans="1:6" x14ac:dyDescent="0.25">
      <c r="A28" s="125"/>
      <c r="B28" s="123"/>
      <c r="C28" s="7" t="s">
        <v>291</v>
      </c>
      <c r="D28" s="4" t="s">
        <v>290</v>
      </c>
      <c r="E28" s="75"/>
      <c r="F28" s="74"/>
    </row>
    <row r="29" spans="1:6" x14ac:dyDescent="0.25">
      <c r="A29" s="125"/>
      <c r="B29" s="123"/>
      <c r="C29" s="7" t="s">
        <v>289</v>
      </c>
      <c r="D29" s="4" t="s">
        <v>288</v>
      </c>
      <c r="E29" s="75" t="s">
        <v>699</v>
      </c>
      <c r="F29" s="74"/>
    </row>
    <row r="30" spans="1:6" x14ac:dyDescent="0.25">
      <c r="A30" s="125"/>
      <c r="B30" s="123"/>
      <c r="C30" s="7" t="s">
        <v>287</v>
      </c>
      <c r="D30" s="4" t="s">
        <v>286</v>
      </c>
      <c r="E30" s="75" t="s">
        <v>699</v>
      </c>
      <c r="F30" s="74"/>
    </row>
    <row r="31" spans="1:6" x14ac:dyDescent="0.25">
      <c r="A31" s="125"/>
      <c r="B31" s="123"/>
      <c r="C31" s="7" t="s">
        <v>285</v>
      </c>
      <c r="D31" s="4" t="s">
        <v>284</v>
      </c>
      <c r="E31" s="75" t="s">
        <v>699</v>
      </c>
      <c r="F31" s="74"/>
    </row>
    <row r="32" spans="1:6" x14ac:dyDescent="0.25">
      <c r="A32" s="125"/>
      <c r="B32" s="123"/>
      <c r="C32" s="7" t="s">
        <v>283</v>
      </c>
      <c r="D32" s="4" t="s">
        <v>282</v>
      </c>
      <c r="E32" s="75" t="s">
        <v>699</v>
      </c>
      <c r="F32" s="74"/>
    </row>
    <row r="33" spans="1:6" x14ac:dyDescent="0.25">
      <c r="A33" s="125"/>
      <c r="B33" s="123"/>
      <c r="C33" s="7" t="s">
        <v>281</v>
      </c>
      <c r="D33" s="4" t="s">
        <v>280</v>
      </c>
      <c r="E33" s="75" t="s">
        <v>699</v>
      </c>
      <c r="F33" s="74"/>
    </row>
    <row r="34" spans="1:6" x14ac:dyDescent="0.25">
      <c r="A34" s="125"/>
      <c r="B34" s="123"/>
      <c r="C34" s="7" t="s">
        <v>279</v>
      </c>
      <c r="D34" s="4" t="s">
        <v>278</v>
      </c>
      <c r="E34" s="75" t="s">
        <v>699</v>
      </c>
      <c r="F34" s="74"/>
    </row>
    <row r="35" spans="1:6" x14ac:dyDescent="0.25">
      <c r="A35" s="125"/>
      <c r="B35" s="123"/>
      <c r="C35" s="122" t="s">
        <v>277</v>
      </c>
      <c r="D35" s="123" t="s">
        <v>276</v>
      </c>
      <c r="E35" s="113" t="s">
        <v>699</v>
      </c>
      <c r="F35" s="74"/>
    </row>
    <row r="36" spans="1:6" x14ac:dyDescent="0.25">
      <c r="A36" s="125"/>
      <c r="B36" s="123"/>
      <c r="C36" s="122"/>
      <c r="D36" s="123"/>
      <c r="E36" s="114"/>
      <c r="F36" s="74"/>
    </row>
    <row r="37" spans="1:6" x14ac:dyDescent="0.25">
      <c r="A37" s="124" t="s">
        <v>275</v>
      </c>
      <c r="B37" s="124"/>
      <c r="C37" s="124"/>
      <c r="D37" s="124"/>
      <c r="E37" s="75"/>
      <c r="F37" s="74"/>
    </row>
    <row r="38" spans="1:6" ht="25.5" x14ac:dyDescent="0.25">
      <c r="A38" s="127"/>
      <c r="B38" s="128"/>
      <c r="C38" s="7">
        <v>2.1</v>
      </c>
      <c r="D38" s="4" t="s">
        <v>120</v>
      </c>
      <c r="E38" s="75"/>
      <c r="F38" s="74"/>
    </row>
    <row r="39" spans="1:6" ht="102" x14ac:dyDescent="0.25">
      <c r="A39" s="127"/>
      <c r="B39" s="128"/>
      <c r="C39" s="7">
        <v>2.2000000000000002</v>
      </c>
      <c r="D39" s="4" t="s">
        <v>658</v>
      </c>
      <c r="E39" s="75"/>
      <c r="F39" s="74"/>
    </row>
    <row r="40" spans="1:6" ht="25.5" x14ac:dyDescent="0.25">
      <c r="A40" s="127"/>
      <c r="B40" s="128"/>
      <c r="C40" s="7">
        <v>2.2999999999999998</v>
      </c>
      <c r="D40" s="4" t="s">
        <v>659</v>
      </c>
      <c r="E40" s="75" t="s">
        <v>699</v>
      </c>
      <c r="F40" s="74"/>
    </row>
    <row r="41" spans="1:6" ht="25.5" x14ac:dyDescent="0.25">
      <c r="A41" s="5" t="s">
        <v>274</v>
      </c>
      <c r="B41" s="6" t="s">
        <v>273</v>
      </c>
      <c r="C41" s="3"/>
      <c r="D41" s="4" t="s">
        <v>272</v>
      </c>
      <c r="E41" s="75" t="s">
        <v>699</v>
      </c>
      <c r="F41" s="74"/>
    </row>
    <row r="42" spans="1:6" x14ac:dyDescent="0.25">
      <c r="A42" s="5" t="s">
        <v>271</v>
      </c>
      <c r="B42" s="6" t="s">
        <v>270</v>
      </c>
      <c r="C42" s="3"/>
      <c r="D42" s="4" t="s">
        <v>269</v>
      </c>
      <c r="E42" s="75" t="s">
        <v>699</v>
      </c>
      <c r="F42" s="74"/>
    </row>
    <row r="43" spans="1:6" ht="38.25" x14ac:dyDescent="0.25">
      <c r="A43" s="5" t="s">
        <v>268</v>
      </c>
      <c r="B43" s="6" t="s">
        <v>267</v>
      </c>
      <c r="C43" s="3"/>
      <c r="D43" s="4" t="s">
        <v>266</v>
      </c>
      <c r="E43" s="75" t="s">
        <v>699</v>
      </c>
      <c r="F43" s="74"/>
    </row>
    <row r="44" spans="1:6" ht="25.5" x14ac:dyDescent="0.25">
      <c r="A44" s="5" t="s">
        <v>265</v>
      </c>
      <c r="B44" s="6" t="s">
        <v>264</v>
      </c>
      <c r="C44" s="3"/>
      <c r="D44" s="4" t="s">
        <v>263</v>
      </c>
      <c r="E44" s="75" t="s">
        <v>699</v>
      </c>
      <c r="F44" s="74"/>
    </row>
    <row r="45" spans="1:6" ht="51" x14ac:dyDescent="0.25">
      <c r="A45" s="3" t="s">
        <v>262</v>
      </c>
      <c r="B45" s="6" t="s">
        <v>261</v>
      </c>
      <c r="C45" s="3"/>
      <c r="D45" s="4" t="s">
        <v>260</v>
      </c>
      <c r="E45" s="75" t="s">
        <v>699</v>
      </c>
      <c r="F45" s="74"/>
    </row>
    <row r="46" spans="1:6" ht="25.5" x14ac:dyDescent="0.25">
      <c r="A46" s="124" t="s">
        <v>259</v>
      </c>
      <c r="B46" s="121" t="s">
        <v>258</v>
      </c>
      <c r="C46" s="5" t="s">
        <v>257</v>
      </c>
      <c r="D46" s="6" t="s">
        <v>256</v>
      </c>
      <c r="E46" s="75" t="s">
        <v>699</v>
      </c>
      <c r="F46" s="74"/>
    </row>
    <row r="47" spans="1:6" ht="25.5" x14ac:dyDescent="0.25">
      <c r="A47" s="124"/>
      <c r="B47" s="121"/>
      <c r="C47" s="5" t="s">
        <v>255</v>
      </c>
      <c r="D47" s="6" t="s">
        <v>254</v>
      </c>
      <c r="E47" s="75" t="s">
        <v>699</v>
      </c>
      <c r="F47" s="74"/>
    </row>
    <row r="48" spans="1:6" ht="25.5" x14ac:dyDescent="0.25">
      <c r="A48" s="124"/>
      <c r="B48" s="121"/>
      <c r="C48" s="5" t="s">
        <v>253</v>
      </c>
      <c r="D48" s="6" t="s">
        <v>252</v>
      </c>
      <c r="E48" s="75" t="s">
        <v>699</v>
      </c>
      <c r="F48" s="74"/>
    </row>
    <row r="49" spans="1:6" x14ac:dyDescent="0.25">
      <c r="A49" s="124"/>
      <c r="B49" s="121"/>
      <c r="C49" s="5" t="s">
        <v>251</v>
      </c>
      <c r="D49" s="6" t="s">
        <v>250</v>
      </c>
      <c r="E49" s="75" t="s">
        <v>699</v>
      </c>
      <c r="F49" s="74"/>
    </row>
    <row r="50" spans="1:6" ht="25.5" x14ac:dyDescent="0.25">
      <c r="A50" s="124"/>
      <c r="B50" s="121"/>
      <c r="C50" s="5" t="s">
        <v>249</v>
      </c>
      <c r="D50" s="6" t="s">
        <v>248</v>
      </c>
      <c r="E50" s="75" t="s">
        <v>699</v>
      </c>
      <c r="F50" s="74"/>
    </row>
    <row r="51" spans="1:6" x14ac:dyDescent="0.25">
      <c r="A51" s="124"/>
      <c r="B51" s="121"/>
      <c r="C51" s="5" t="s">
        <v>247</v>
      </c>
      <c r="D51" s="6" t="s">
        <v>246</v>
      </c>
      <c r="E51" s="75" t="s">
        <v>699</v>
      </c>
      <c r="F51" s="74"/>
    </row>
    <row r="52" spans="1:6" x14ac:dyDescent="0.25">
      <c r="A52" s="124"/>
      <c r="B52" s="121"/>
      <c r="C52" s="5" t="s">
        <v>245</v>
      </c>
      <c r="D52" s="6" t="s">
        <v>244</v>
      </c>
      <c r="E52" s="75" t="s">
        <v>699</v>
      </c>
      <c r="F52" s="74"/>
    </row>
    <row r="53" spans="1:6" x14ac:dyDescent="0.25">
      <c r="A53" s="124"/>
      <c r="B53" s="121"/>
      <c r="C53" s="5" t="s">
        <v>243</v>
      </c>
      <c r="D53" s="6" t="s">
        <v>242</v>
      </c>
      <c r="E53" s="75" t="s">
        <v>699</v>
      </c>
      <c r="F53" s="74"/>
    </row>
    <row r="54" spans="1:6" x14ac:dyDescent="0.25">
      <c r="A54" s="124"/>
      <c r="B54" s="121"/>
      <c r="C54" s="5" t="s">
        <v>241</v>
      </c>
      <c r="D54" s="6" t="s">
        <v>240</v>
      </c>
      <c r="E54" s="75" t="s">
        <v>699</v>
      </c>
      <c r="F54" s="74"/>
    </row>
    <row r="55" spans="1:6" x14ac:dyDescent="0.25">
      <c r="A55" s="124"/>
      <c r="B55" s="121"/>
      <c r="C55" s="5" t="s">
        <v>239</v>
      </c>
      <c r="D55" s="6" t="s">
        <v>238</v>
      </c>
      <c r="E55" s="75" t="s">
        <v>699</v>
      </c>
      <c r="F55" s="74"/>
    </row>
    <row r="56" spans="1:6" x14ac:dyDescent="0.25">
      <c r="A56" s="124"/>
      <c r="B56" s="121"/>
      <c r="C56" s="5" t="s">
        <v>237</v>
      </c>
      <c r="D56" s="6" t="s">
        <v>236</v>
      </c>
      <c r="E56" s="75"/>
      <c r="F56" s="74"/>
    </row>
    <row r="57" spans="1:6" x14ac:dyDescent="0.25">
      <c r="A57" s="124"/>
      <c r="B57" s="121"/>
      <c r="C57" s="5" t="s">
        <v>235</v>
      </c>
      <c r="D57" s="6" t="s">
        <v>234</v>
      </c>
      <c r="E57" s="75" t="s">
        <v>699</v>
      </c>
      <c r="F57" s="74"/>
    </row>
    <row r="58" spans="1:6" ht="25.5" x14ac:dyDescent="0.25">
      <c r="A58" s="124"/>
      <c r="B58" s="121"/>
      <c r="C58" s="5" t="s">
        <v>233</v>
      </c>
      <c r="D58" s="6" t="s">
        <v>232</v>
      </c>
      <c r="E58" s="75" t="s">
        <v>699</v>
      </c>
      <c r="F58" s="74"/>
    </row>
    <row r="59" spans="1:6" x14ac:dyDescent="0.25">
      <c r="A59" s="124"/>
      <c r="B59" s="121"/>
      <c r="C59" s="5" t="s">
        <v>231</v>
      </c>
      <c r="D59" s="6" t="s">
        <v>230</v>
      </c>
      <c r="E59" s="75"/>
      <c r="F59" s="74"/>
    </row>
    <row r="60" spans="1:6" ht="38.25" x14ac:dyDescent="0.25">
      <c r="A60" s="124"/>
      <c r="B60" s="121"/>
      <c r="C60" s="5" t="s">
        <v>229</v>
      </c>
      <c r="D60" s="6" t="s">
        <v>228</v>
      </c>
      <c r="E60" s="75"/>
      <c r="F60" s="74"/>
    </row>
    <row r="61" spans="1:6" x14ac:dyDescent="0.25">
      <c r="A61" s="124"/>
      <c r="B61" s="121"/>
      <c r="C61" s="5" t="s">
        <v>227</v>
      </c>
      <c r="D61" s="6" t="s">
        <v>226</v>
      </c>
      <c r="E61" s="75" t="s">
        <v>699</v>
      </c>
      <c r="F61" s="74"/>
    </row>
    <row r="62" spans="1:6" x14ac:dyDescent="0.25">
      <c r="A62" s="124"/>
      <c r="B62" s="121"/>
      <c r="C62" s="125" t="s">
        <v>225</v>
      </c>
      <c r="D62" s="126" t="s">
        <v>660</v>
      </c>
      <c r="E62" s="75" t="s">
        <v>699</v>
      </c>
      <c r="F62" s="74"/>
    </row>
    <row r="63" spans="1:6" x14ac:dyDescent="0.25">
      <c r="A63" s="124"/>
      <c r="B63" s="121"/>
      <c r="C63" s="125"/>
      <c r="D63" s="126"/>
      <c r="E63" s="75"/>
      <c r="F63" s="74"/>
    </row>
    <row r="64" spans="1:6" ht="25.5" x14ac:dyDescent="0.25">
      <c r="A64" s="5" t="s">
        <v>224</v>
      </c>
      <c r="B64" s="6" t="s">
        <v>121</v>
      </c>
      <c r="C64" s="5"/>
      <c r="D64" s="6" t="s">
        <v>122</v>
      </c>
      <c r="E64" s="75" t="s">
        <v>699</v>
      </c>
      <c r="F64" s="74"/>
    </row>
    <row r="65" spans="1:6" ht="25.5" x14ac:dyDescent="0.25">
      <c r="A65" s="5" t="s">
        <v>223</v>
      </c>
      <c r="B65" s="6" t="s">
        <v>222</v>
      </c>
      <c r="C65" s="5"/>
      <c r="D65" s="6" t="s">
        <v>221</v>
      </c>
      <c r="E65" s="75" t="s">
        <v>701</v>
      </c>
      <c r="F65" s="74"/>
    </row>
    <row r="66" spans="1:6" ht="25.5" x14ac:dyDescent="0.25">
      <c r="A66" s="5" t="s">
        <v>220</v>
      </c>
      <c r="B66" s="6" t="s">
        <v>219</v>
      </c>
      <c r="C66" s="5"/>
      <c r="D66" s="6" t="s">
        <v>218</v>
      </c>
      <c r="E66" s="75" t="s">
        <v>699</v>
      </c>
      <c r="F66" s="74"/>
    </row>
    <row r="67" spans="1:6" ht="38.25" x14ac:dyDescent="0.25">
      <c r="A67" s="5" t="s">
        <v>217</v>
      </c>
      <c r="B67" s="6" t="s">
        <v>216</v>
      </c>
      <c r="C67" s="5"/>
      <c r="D67" s="6" t="s">
        <v>215</v>
      </c>
      <c r="E67" s="75" t="s">
        <v>699</v>
      </c>
      <c r="F67" s="74"/>
    </row>
    <row r="68" spans="1:6" x14ac:dyDescent="0.25">
      <c r="A68" s="124" t="s">
        <v>661</v>
      </c>
      <c r="B68" s="124"/>
      <c r="C68" s="124"/>
      <c r="D68" s="124"/>
      <c r="E68" s="75"/>
      <c r="F68" s="74"/>
    </row>
    <row r="69" spans="1:6" x14ac:dyDescent="0.25">
      <c r="A69" s="5" t="s">
        <v>214</v>
      </c>
      <c r="B69" s="4" t="s">
        <v>213</v>
      </c>
      <c r="C69" s="5"/>
      <c r="D69" s="6" t="s">
        <v>212</v>
      </c>
      <c r="E69" s="75" t="s">
        <v>699</v>
      </c>
      <c r="F69" s="74"/>
    </row>
    <row r="70" spans="1:6" x14ac:dyDescent="0.25">
      <c r="A70" s="5" t="s">
        <v>211</v>
      </c>
      <c r="B70" s="4" t="s">
        <v>210</v>
      </c>
      <c r="C70" s="5"/>
      <c r="D70" s="6" t="s">
        <v>209</v>
      </c>
      <c r="E70" s="75" t="s">
        <v>699</v>
      </c>
      <c r="F70" s="74"/>
    </row>
    <row r="71" spans="1:6" x14ac:dyDescent="0.25">
      <c r="A71" s="124" t="s">
        <v>662</v>
      </c>
      <c r="B71" s="124"/>
      <c r="C71" s="124"/>
      <c r="D71" s="124"/>
      <c r="E71" s="75"/>
      <c r="F71" s="74"/>
    </row>
    <row r="72" spans="1:6" x14ac:dyDescent="0.25">
      <c r="A72" s="5" t="s">
        <v>208</v>
      </c>
      <c r="B72" s="4" t="s">
        <v>123</v>
      </c>
      <c r="C72" s="5"/>
      <c r="D72" s="6" t="s">
        <v>663</v>
      </c>
      <c r="E72" s="75" t="s">
        <v>699</v>
      </c>
      <c r="F72" s="74"/>
    </row>
    <row r="73" spans="1:6" ht="38.25" x14ac:dyDescent="0.25">
      <c r="A73" s="5" t="s">
        <v>207</v>
      </c>
      <c r="B73" s="4" t="s">
        <v>124</v>
      </c>
      <c r="C73" s="5"/>
      <c r="D73" s="6" t="s">
        <v>125</v>
      </c>
      <c r="E73" s="75" t="s">
        <v>699</v>
      </c>
      <c r="F73" s="74"/>
    </row>
    <row r="74" spans="1:6" ht="51" x14ac:dyDescent="0.25">
      <c r="A74" s="5" t="s">
        <v>206</v>
      </c>
      <c r="B74" s="4" t="s">
        <v>126</v>
      </c>
      <c r="C74" s="5"/>
      <c r="D74" s="6" t="s">
        <v>127</v>
      </c>
      <c r="E74" s="75" t="s">
        <v>699</v>
      </c>
      <c r="F74" s="74"/>
    </row>
    <row r="75" spans="1:6" ht="51" x14ac:dyDescent="0.25">
      <c r="A75" s="5" t="s">
        <v>205</v>
      </c>
      <c r="B75" s="4" t="s">
        <v>128</v>
      </c>
      <c r="C75" s="5"/>
      <c r="D75" s="6" t="s">
        <v>129</v>
      </c>
      <c r="E75" s="75" t="s">
        <v>699</v>
      </c>
      <c r="F75" s="74"/>
    </row>
    <row r="76" spans="1:6" x14ac:dyDescent="0.25">
      <c r="A76" s="5" t="s">
        <v>204</v>
      </c>
      <c r="B76" s="4" t="s">
        <v>130</v>
      </c>
      <c r="C76" s="5"/>
      <c r="D76" s="6" t="s">
        <v>131</v>
      </c>
      <c r="E76" s="75" t="s">
        <v>699</v>
      </c>
      <c r="F76" s="74"/>
    </row>
    <row r="77" spans="1:6" ht="25.5" x14ac:dyDescent="0.25">
      <c r="A77" s="5" t="s">
        <v>203</v>
      </c>
      <c r="B77" s="4" t="s">
        <v>132</v>
      </c>
      <c r="C77" s="5"/>
      <c r="D77" s="6" t="s">
        <v>133</v>
      </c>
      <c r="E77" s="75" t="s">
        <v>699</v>
      </c>
      <c r="F77" s="74"/>
    </row>
    <row r="78" spans="1:6" ht="51" x14ac:dyDescent="0.25">
      <c r="A78" s="5" t="s">
        <v>202</v>
      </c>
      <c r="B78" s="4" t="s">
        <v>134</v>
      </c>
      <c r="C78" s="5"/>
      <c r="D78" s="6" t="s">
        <v>135</v>
      </c>
      <c r="E78" s="75"/>
      <c r="F78" s="74"/>
    </row>
    <row r="79" spans="1:6" ht="89.25" x14ac:dyDescent="0.25">
      <c r="A79" s="5" t="s">
        <v>201</v>
      </c>
      <c r="B79" s="4" t="s">
        <v>136</v>
      </c>
      <c r="C79" s="5"/>
      <c r="D79" s="6" t="s">
        <v>137</v>
      </c>
      <c r="E79" s="75" t="s">
        <v>699</v>
      </c>
      <c r="F79" s="74"/>
    </row>
    <row r="80" spans="1:6" ht="51" x14ac:dyDescent="0.25">
      <c r="A80" s="5" t="s">
        <v>200</v>
      </c>
      <c r="B80" s="4" t="s">
        <v>138</v>
      </c>
      <c r="C80" s="5"/>
      <c r="D80" s="6" t="s">
        <v>139</v>
      </c>
      <c r="E80" s="75"/>
      <c r="F80" s="74"/>
    </row>
    <row r="81" spans="1:6" x14ac:dyDescent="0.25">
      <c r="A81" s="5" t="s">
        <v>199</v>
      </c>
      <c r="B81" s="4" t="s">
        <v>198</v>
      </c>
      <c r="C81" s="5"/>
      <c r="D81" s="6" t="s">
        <v>197</v>
      </c>
      <c r="E81" s="75" t="s">
        <v>699</v>
      </c>
      <c r="F81" s="74"/>
    </row>
    <row r="82" spans="1:6" ht="38.25" x14ac:dyDescent="0.25">
      <c r="A82" s="5"/>
      <c r="B82" s="4"/>
      <c r="C82" s="5" t="s">
        <v>196</v>
      </c>
      <c r="D82" s="6" t="s">
        <v>195</v>
      </c>
      <c r="E82" s="75" t="s">
        <v>699</v>
      </c>
      <c r="F82" s="74"/>
    </row>
    <row r="83" spans="1:6" ht="25.5" x14ac:dyDescent="0.25">
      <c r="A83" s="5"/>
      <c r="B83" s="4"/>
      <c r="C83" s="5" t="s">
        <v>194</v>
      </c>
      <c r="D83" s="6" t="s">
        <v>193</v>
      </c>
      <c r="E83" s="75" t="s">
        <v>699</v>
      </c>
      <c r="F83" s="74"/>
    </row>
    <row r="84" spans="1:6" ht="38.25" x14ac:dyDescent="0.25">
      <c r="A84" s="5"/>
      <c r="B84" s="4"/>
      <c r="C84" s="5" t="s">
        <v>192</v>
      </c>
      <c r="D84" s="6" t="s">
        <v>191</v>
      </c>
      <c r="E84" s="75" t="s">
        <v>699</v>
      </c>
      <c r="F84" s="74"/>
    </row>
    <row r="85" spans="1:6" ht="63.75" x14ac:dyDescent="0.25">
      <c r="A85" s="5" t="s">
        <v>190</v>
      </c>
      <c r="B85" s="4" t="s">
        <v>189</v>
      </c>
      <c r="C85" s="5"/>
      <c r="D85" s="6" t="s">
        <v>664</v>
      </c>
      <c r="E85" s="75"/>
      <c r="F85" s="74"/>
    </row>
    <row r="86" spans="1:6" ht="25.5" x14ac:dyDescent="0.25">
      <c r="A86" s="5" t="s">
        <v>188</v>
      </c>
      <c r="B86" s="4" t="s">
        <v>187</v>
      </c>
      <c r="C86" s="5"/>
      <c r="D86" s="6" t="s">
        <v>186</v>
      </c>
      <c r="E86" s="75" t="s">
        <v>699</v>
      </c>
      <c r="F86" s="74"/>
    </row>
    <row r="87" spans="1:6" x14ac:dyDescent="0.25">
      <c r="A87" s="120" t="s">
        <v>185</v>
      </c>
      <c r="B87" s="120"/>
      <c r="C87" s="8"/>
      <c r="D87" s="8" t="s">
        <v>184</v>
      </c>
      <c r="E87" s="75"/>
      <c r="F87" s="74"/>
    </row>
    <row r="88" spans="1:6" x14ac:dyDescent="0.25">
      <c r="A88" s="120"/>
      <c r="B88" s="120"/>
      <c r="C88" s="7">
        <v>6.1</v>
      </c>
      <c r="D88" s="4" t="s">
        <v>183</v>
      </c>
      <c r="E88" s="75" t="s">
        <v>699</v>
      </c>
      <c r="F88" s="74"/>
    </row>
    <row r="89" spans="1:6" x14ac:dyDescent="0.25">
      <c r="A89" s="120"/>
      <c r="B89" s="120"/>
      <c r="C89" s="7">
        <v>6.2</v>
      </c>
      <c r="D89" s="4" t="s">
        <v>182</v>
      </c>
      <c r="E89" s="75" t="s">
        <v>699</v>
      </c>
      <c r="F89" s="74"/>
    </row>
    <row r="90" spans="1:6" x14ac:dyDescent="0.25">
      <c r="A90" s="120"/>
      <c r="B90" s="120"/>
      <c r="C90" s="7">
        <v>6.3</v>
      </c>
      <c r="D90" s="4" t="s">
        <v>181</v>
      </c>
      <c r="E90" s="75" t="s">
        <v>699</v>
      </c>
      <c r="F90" s="74"/>
    </row>
    <row r="91" spans="1:6" ht="38.25" x14ac:dyDescent="0.25">
      <c r="A91" s="120" t="s">
        <v>180</v>
      </c>
      <c r="B91" s="120"/>
      <c r="C91" s="7"/>
      <c r="D91" s="4" t="s">
        <v>179</v>
      </c>
      <c r="E91" s="75" t="s">
        <v>699</v>
      </c>
      <c r="F91" s="74"/>
    </row>
    <row r="92" spans="1:6" ht="25.5" x14ac:dyDescent="0.25">
      <c r="A92" s="120" t="s">
        <v>178</v>
      </c>
      <c r="B92" s="120"/>
      <c r="C92" s="7"/>
      <c r="D92" s="4" t="s">
        <v>177</v>
      </c>
      <c r="E92" s="75" t="s">
        <v>699</v>
      </c>
      <c r="F92" s="74"/>
    </row>
    <row r="93" spans="1:6" x14ac:dyDescent="0.25">
      <c r="A93" s="124" t="s">
        <v>176</v>
      </c>
      <c r="B93" s="124"/>
      <c r="C93" s="124"/>
      <c r="D93" s="124"/>
      <c r="E93" s="75"/>
      <c r="F93" s="74"/>
    </row>
    <row r="94" spans="1:6" x14ac:dyDescent="0.25">
      <c r="A94" s="5" t="s">
        <v>175</v>
      </c>
      <c r="B94" s="4" t="s">
        <v>140</v>
      </c>
      <c r="C94" s="7"/>
      <c r="D94" s="4" t="s">
        <v>141</v>
      </c>
      <c r="E94" s="75" t="s">
        <v>699</v>
      </c>
      <c r="F94" s="74"/>
    </row>
    <row r="95" spans="1:6" ht="51" x14ac:dyDescent="0.25">
      <c r="A95" s="5" t="s">
        <v>174</v>
      </c>
      <c r="B95" s="4" t="s">
        <v>142</v>
      </c>
      <c r="C95" s="7"/>
      <c r="D95" s="4" t="s">
        <v>143</v>
      </c>
      <c r="E95" s="75" t="s">
        <v>699</v>
      </c>
      <c r="F95" s="74"/>
    </row>
    <row r="96" spans="1:6" x14ac:dyDescent="0.25">
      <c r="A96" s="124" t="s">
        <v>173</v>
      </c>
      <c r="B96" s="124"/>
      <c r="C96" s="124"/>
      <c r="D96" s="124"/>
      <c r="E96" s="75"/>
      <c r="F96" s="74"/>
    </row>
    <row r="97" spans="1:6" x14ac:dyDescent="0.25">
      <c r="A97" s="124"/>
      <c r="B97" s="124"/>
      <c r="C97" s="124"/>
      <c r="D97" s="124"/>
      <c r="E97" s="75"/>
      <c r="F97" s="74"/>
    </row>
    <row r="98" spans="1:6" ht="51" x14ac:dyDescent="0.25">
      <c r="A98" s="9"/>
      <c r="B98" s="10"/>
      <c r="C98" s="3"/>
      <c r="D98" s="8" t="s">
        <v>172</v>
      </c>
      <c r="E98" s="75"/>
      <c r="F98" s="74"/>
    </row>
    <row r="99" spans="1:6" x14ac:dyDescent="0.25">
      <c r="A99" s="5" t="s">
        <v>171</v>
      </c>
      <c r="B99" s="4" t="s">
        <v>170</v>
      </c>
      <c r="C99" s="7"/>
      <c r="D99" s="4" t="s">
        <v>169</v>
      </c>
      <c r="E99" s="75" t="s">
        <v>699</v>
      </c>
      <c r="F99" s="74"/>
    </row>
    <row r="100" spans="1:6" ht="38.25" x14ac:dyDescent="0.25">
      <c r="A100" s="5" t="s">
        <v>168</v>
      </c>
      <c r="B100" s="4" t="s">
        <v>167</v>
      </c>
      <c r="C100" s="7"/>
      <c r="D100" s="4" t="s">
        <v>166</v>
      </c>
      <c r="E100" s="75" t="s">
        <v>699</v>
      </c>
      <c r="F100" s="74"/>
    </row>
    <row r="101" spans="1:6" ht="25.5" x14ac:dyDescent="0.25">
      <c r="A101" s="5" t="s">
        <v>165</v>
      </c>
      <c r="B101" s="4" t="s">
        <v>164</v>
      </c>
      <c r="C101" s="7"/>
      <c r="D101" s="4" t="s">
        <v>665</v>
      </c>
      <c r="E101" s="75" t="s">
        <v>699</v>
      </c>
      <c r="F101" s="74"/>
    </row>
    <row r="102" spans="1:6" ht="89.25" x14ac:dyDescent="0.25">
      <c r="A102" s="5" t="s">
        <v>163</v>
      </c>
      <c r="B102" s="4" t="s">
        <v>162</v>
      </c>
      <c r="C102" s="7"/>
      <c r="D102" s="4" t="s">
        <v>666</v>
      </c>
      <c r="E102" s="75"/>
      <c r="F102" s="74"/>
    </row>
    <row r="103" spans="1:6" ht="25.5" x14ac:dyDescent="0.25">
      <c r="A103" s="5" t="s">
        <v>161</v>
      </c>
      <c r="B103" s="4" t="s">
        <v>160</v>
      </c>
      <c r="C103" s="7"/>
      <c r="D103" s="4" t="s">
        <v>144</v>
      </c>
      <c r="E103" s="75" t="s">
        <v>699</v>
      </c>
      <c r="F103" s="74"/>
    </row>
    <row r="104" spans="1:6" ht="25.5" x14ac:dyDescent="0.25">
      <c r="A104" s="120" t="s">
        <v>159</v>
      </c>
      <c r="B104" s="120"/>
      <c r="C104" s="7"/>
      <c r="D104" s="4" t="s">
        <v>158</v>
      </c>
      <c r="E104" s="75" t="s">
        <v>699</v>
      </c>
      <c r="F104" s="74"/>
    </row>
    <row r="105" spans="1:6" ht="25.5" x14ac:dyDescent="0.25">
      <c r="A105" s="120" t="s">
        <v>157</v>
      </c>
      <c r="B105" s="120"/>
      <c r="C105" s="7"/>
      <c r="D105" s="4" t="s">
        <v>156</v>
      </c>
      <c r="E105" s="75" t="s">
        <v>699</v>
      </c>
      <c r="F105" s="74"/>
    </row>
    <row r="106" spans="1:6" ht="51" x14ac:dyDescent="0.25">
      <c r="A106" s="120" t="s">
        <v>155</v>
      </c>
      <c r="B106" s="120"/>
      <c r="C106" s="7"/>
      <c r="D106" s="4" t="s">
        <v>154</v>
      </c>
      <c r="E106" s="75" t="s">
        <v>699</v>
      </c>
      <c r="F106" s="74"/>
    </row>
    <row r="107" spans="1:6" ht="38.25" x14ac:dyDescent="0.25">
      <c r="A107" s="120" t="s">
        <v>153</v>
      </c>
      <c r="B107" s="120"/>
      <c r="C107" s="7"/>
      <c r="D107" s="4" t="s">
        <v>152</v>
      </c>
      <c r="E107" s="75" t="s">
        <v>699</v>
      </c>
      <c r="F107" s="74"/>
    </row>
    <row r="108" spans="1:6" ht="25.5" x14ac:dyDescent="0.25">
      <c r="A108" s="120" t="s">
        <v>151</v>
      </c>
      <c r="B108" s="120"/>
      <c r="C108" s="7"/>
      <c r="D108" s="4" t="s">
        <v>150</v>
      </c>
      <c r="E108" s="75"/>
      <c r="F108" s="74" t="s">
        <v>702</v>
      </c>
    </row>
    <row r="109" spans="1:6" ht="51" x14ac:dyDescent="0.25">
      <c r="A109" s="120" t="s">
        <v>149</v>
      </c>
      <c r="B109" s="120"/>
      <c r="C109" s="7"/>
      <c r="D109" s="4" t="s">
        <v>148</v>
      </c>
      <c r="E109" s="75" t="s">
        <v>699</v>
      </c>
      <c r="F109" s="74"/>
    </row>
    <row r="110" spans="1:6" ht="38.25" x14ac:dyDescent="0.25">
      <c r="A110" s="120" t="s">
        <v>147</v>
      </c>
      <c r="B110" s="120"/>
      <c r="C110" s="7"/>
      <c r="D110" s="4" t="s">
        <v>667</v>
      </c>
      <c r="E110" s="75" t="s">
        <v>699</v>
      </c>
      <c r="F110" s="74"/>
    </row>
    <row r="111" spans="1:6" x14ac:dyDescent="0.25">
      <c r="A111" s="120" t="s">
        <v>146</v>
      </c>
      <c r="B111" s="120"/>
      <c r="C111" s="7"/>
      <c r="D111" s="4" t="s">
        <v>145</v>
      </c>
      <c r="E111" s="75" t="s">
        <v>699</v>
      </c>
      <c r="F111" s="74"/>
    </row>
    <row r="112" spans="1:6" ht="38.25" customHeight="1" x14ac:dyDescent="0.25">
      <c r="A112" s="120" t="s">
        <v>510</v>
      </c>
      <c r="B112" s="120"/>
      <c r="C112" s="121" t="s">
        <v>509</v>
      </c>
      <c r="D112" s="121"/>
      <c r="E112" s="75"/>
      <c r="F112" s="74"/>
    </row>
    <row r="121" spans="1:3" ht="13.5" x14ac:dyDescent="0.25">
      <c r="A121" s="90" t="s">
        <v>590</v>
      </c>
      <c r="B121" s="90"/>
      <c r="C121" s="90"/>
    </row>
  </sheetData>
  <mergeCells count="41">
    <mergeCell ref="A87:B90"/>
    <mergeCell ref="A111:B111"/>
    <mergeCell ref="A105:B105"/>
    <mergeCell ref="A106:B106"/>
    <mergeCell ref="A107:B107"/>
    <mergeCell ref="A108:B108"/>
    <mergeCell ref="A109:B109"/>
    <mergeCell ref="A110:B110"/>
    <mergeCell ref="A71:D71"/>
    <mergeCell ref="A3:D3"/>
    <mergeCell ref="A38:A40"/>
    <mergeCell ref="B38:B40"/>
    <mergeCell ref="A4:A7"/>
    <mergeCell ref="B4:B7"/>
    <mergeCell ref="A9:A14"/>
    <mergeCell ref="B9:B14"/>
    <mergeCell ref="A19:A23"/>
    <mergeCell ref="B19:B23"/>
    <mergeCell ref="A25:A36"/>
    <mergeCell ref="B25:B36"/>
    <mergeCell ref="A121:C121"/>
    <mergeCell ref="A112:B112"/>
    <mergeCell ref="C112:D112"/>
    <mergeCell ref="C35:C36"/>
    <mergeCell ref="D35:D36"/>
    <mergeCell ref="A37:D37"/>
    <mergeCell ref="A104:B104"/>
    <mergeCell ref="A46:A63"/>
    <mergeCell ref="B46:B63"/>
    <mergeCell ref="A92:B92"/>
    <mergeCell ref="A93:D93"/>
    <mergeCell ref="A96:D97"/>
    <mergeCell ref="A91:B91"/>
    <mergeCell ref="C62:C63"/>
    <mergeCell ref="D62:D63"/>
    <mergeCell ref="A68:D68"/>
    <mergeCell ref="E35:E36"/>
    <mergeCell ref="F4:F7"/>
    <mergeCell ref="F9:F16"/>
    <mergeCell ref="E4:E7"/>
    <mergeCell ref="A1:D1"/>
  </mergeCells>
  <dataValidations count="1">
    <dataValidation type="list" allowBlank="1" showInputMessage="1" showErrorMessage="1" sqref="E37:E112 E3:E4 E8:E35" xr:uid="{1D4EB98C-CF8C-47AA-9F85-32D2B1BEA487}">
      <formula1>"Yes,No"</formula1>
    </dataValidation>
  </dataValidations>
  <pageMargins left="0.7" right="0.7" top="0.75" bottom="0.75" header="0.3" footer="0.3"/>
  <pageSetup paperSize="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37"/>
  <sheetViews>
    <sheetView topLeftCell="A9" workbookViewId="0">
      <selection activeCell="C36" sqref="C36"/>
    </sheetView>
  </sheetViews>
  <sheetFormatPr defaultRowHeight="15.75" x14ac:dyDescent="0.3"/>
  <cols>
    <col min="1" max="1" width="2" style="23" customWidth="1"/>
    <col min="2" max="2" width="5.42578125" style="24" customWidth="1"/>
    <col min="3" max="3" width="72.42578125" style="23" customWidth="1"/>
    <col min="4" max="4" width="20.85546875" style="23" bestFit="1" customWidth="1"/>
    <col min="5" max="5" width="23.140625" style="23" customWidth="1"/>
    <col min="6" max="6" width="14.5703125" style="23" customWidth="1"/>
    <col min="7" max="7" width="22.140625" style="23" customWidth="1"/>
    <col min="8" max="8" width="20.5703125" style="23" bestFit="1" customWidth="1"/>
    <col min="9" max="16384" width="9.140625" style="23"/>
  </cols>
  <sheetData>
    <row r="2" spans="2:8" x14ac:dyDescent="0.3">
      <c r="B2" s="131" t="s">
        <v>558</v>
      </c>
      <c r="C2" s="132"/>
      <c r="D2" s="132"/>
      <c r="E2" s="132"/>
      <c r="F2" s="132"/>
      <c r="G2" s="132"/>
      <c r="H2" s="132"/>
    </row>
    <row r="4" spans="2:8" x14ac:dyDescent="0.3">
      <c r="B4" s="28"/>
      <c r="C4" s="29" t="s">
        <v>557</v>
      </c>
      <c r="D4" s="30"/>
      <c r="E4" s="30"/>
      <c r="F4" s="30"/>
      <c r="G4" s="133" t="s">
        <v>556</v>
      </c>
      <c r="H4" s="133"/>
    </row>
    <row r="5" spans="2:8" x14ac:dyDescent="0.3">
      <c r="B5" s="26"/>
      <c r="C5" s="25"/>
      <c r="D5" s="25"/>
      <c r="E5" s="25"/>
      <c r="F5" s="25"/>
      <c r="G5" s="31"/>
      <c r="H5" s="31" t="s">
        <v>555</v>
      </c>
    </row>
    <row r="6" spans="2:8" x14ac:dyDescent="0.3">
      <c r="B6" s="32" t="s">
        <v>554</v>
      </c>
      <c r="C6" s="63" t="s">
        <v>570</v>
      </c>
      <c r="D6" s="33" t="s">
        <v>547</v>
      </c>
      <c r="E6" s="33" t="s">
        <v>553</v>
      </c>
      <c r="F6" s="33" t="s">
        <v>563</v>
      </c>
      <c r="G6" s="33" t="s">
        <v>545</v>
      </c>
      <c r="H6" s="33" t="s">
        <v>567</v>
      </c>
    </row>
    <row r="7" spans="2:8" x14ac:dyDescent="0.3">
      <c r="B7" s="36" t="s">
        <v>552</v>
      </c>
      <c r="C7" s="37" t="s">
        <v>551</v>
      </c>
      <c r="D7" s="34"/>
      <c r="E7" s="34"/>
      <c r="F7" s="34"/>
      <c r="G7" s="34">
        <f>D7+E7-F7</f>
        <v>0</v>
      </c>
      <c r="H7" s="34" t="s">
        <v>568</v>
      </c>
    </row>
    <row r="8" spans="2:8" x14ac:dyDescent="0.3">
      <c r="B8" s="36" t="s">
        <v>550</v>
      </c>
      <c r="C8" s="37" t="s">
        <v>559</v>
      </c>
      <c r="D8" s="34"/>
      <c r="E8" s="34"/>
      <c r="F8" s="34"/>
      <c r="G8" s="34">
        <f t="shared" ref="G8:G10" si="0">D8+E8-F8</f>
        <v>0</v>
      </c>
      <c r="H8" s="34" t="s">
        <v>568</v>
      </c>
    </row>
    <row r="9" spans="2:8" x14ac:dyDescent="0.3">
      <c r="B9" s="36" t="s">
        <v>560</v>
      </c>
      <c r="C9" s="37" t="s">
        <v>561</v>
      </c>
      <c r="D9" s="34"/>
      <c r="E9" s="34"/>
      <c r="F9" s="34"/>
      <c r="G9" s="34">
        <f t="shared" si="0"/>
        <v>0</v>
      </c>
      <c r="H9" s="34" t="s">
        <v>568</v>
      </c>
    </row>
    <row r="10" spans="2:8" x14ac:dyDescent="0.3">
      <c r="B10" s="36" t="s">
        <v>560</v>
      </c>
      <c r="C10" s="37" t="s">
        <v>562</v>
      </c>
      <c r="D10" s="34"/>
      <c r="E10" s="34"/>
      <c r="F10" s="34"/>
      <c r="G10" s="34">
        <f t="shared" si="0"/>
        <v>0</v>
      </c>
      <c r="H10" s="34" t="s">
        <v>568</v>
      </c>
    </row>
    <row r="11" spans="2:8" x14ac:dyDescent="0.3">
      <c r="B11" s="130" t="s">
        <v>569</v>
      </c>
      <c r="C11" s="130"/>
      <c r="D11" s="130"/>
      <c r="E11" s="130"/>
      <c r="F11" s="130"/>
      <c r="G11" s="35">
        <f>SUM(G7:G10)</f>
        <v>0</v>
      </c>
      <c r="H11" s="35"/>
    </row>
    <row r="12" spans="2:8" x14ac:dyDescent="0.3">
      <c r="C12" s="38"/>
      <c r="D12" s="39"/>
      <c r="E12" s="39"/>
      <c r="F12" s="39"/>
      <c r="G12" s="39"/>
    </row>
    <row r="13" spans="2:8" ht="27" x14ac:dyDescent="0.3">
      <c r="B13" s="27" t="s">
        <v>549</v>
      </c>
      <c r="C13" s="44" t="s">
        <v>566</v>
      </c>
      <c r="D13" s="33" t="s">
        <v>564</v>
      </c>
      <c r="E13" s="33" t="s">
        <v>565</v>
      </c>
      <c r="F13" s="33" t="s">
        <v>546</v>
      </c>
      <c r="G13" s="33" t="s">
        <v>545</v>
      </c>
      <c r="H13" s="33" t="s">
        <v>567</v>
      </c>
    </row>
    <row r="14" spans="2:8" x14ac:dyDescent="0.3">
      <c r="B14" s="36" t="s">
        <v>548</v>
      </c>
      <c r="C14" s="37" t="s">
        <v>668</v>
      </c>
      <c r="D14" s="34"/>
      <c r="E14" s="34"/>
      <c r="F14" s="34"/>
      <c r="G14" s="34">
        <f>E14+F14</f>
        <v>0</v>
      </c>
      <c r="H14" s="34" t="s">
        <v>568</v>
      </c>
    </row>
    <row r="15" spans="2:8" x14ac:dyDescent="0.3">
      <c r="B15" s="58" t="s">
        <v>544</v>
      </c>
      <c r="C15" s="37" t="s">
        <v>584</v>
      </c>
      <c r="D15" s="34"/>
      <c r="E15" s="34">
        <f>D15*20%</f>
        <v>0</v>
      </c>
      <c r="F15" s="34"/>
      <c r="G15" s="34">
        <f>D15*15%</f>
        <v>0</v>
      </c>
      <c r="H15" s="34" t="s">
        <v>568</v>
      </c>
    </row>
    <row r="16" spans="2:8" x14ac:dyDescent="0.3">
      <c r="B16" s="58" t="s">
        <v>583</v>
      </c>
      <c r="C16" s="37" t="s">
        <v>585</v>
      </c>
      <c r="D16" s="34"/>
      <c r="E16" s="34">
        <f>D16*20%</f>
        <v>0</v>
      </c>
      <c r="F16" s="34"/>
      <c r="G16" s="34">
        <f>D16*15%</f>
        <v>0</v>
      </c>
      <c r="H16" s="34" t="s">
        <v>568</v>
      </c>
    </row>
    <row r="18" spans="2:8" s="40" customFormat="1" x14ac:dyDescent="0.3">
      <c r="B18" s="134" t="s">
        <v>543</v>
      </c>
      <c r="C18" s="135"/>
      <c r="D18" s="136"/>
    </row>
    <row r="19" spans="2:8" s="40" customFormat="1" x14ac:dyDescent="0.3">
      <c r="B19" s="45" t="s">
        <v>542</v>
      </c>
      <c r="C19" s="64" t="s">
        <v>541</v>
      </c>
      <c r="D19" s="46" t="s">
        <v>540</v>
      </c>
      <c r="E19" s="41"/>
      <c r="F19" s="41"/>
    </row>
    <row r="20" spans="2:8" s="40" customFormat="1" x14ac:dyDescent="0.3">
      <c r="B20" s="47">
        <v>1</v>
      </c>
      <c r="C20" s="48" t="s">
        <v>571</v>
      </c>
      <c r="D20" s="49"/>
      <c r="E20" s="41"/>
      <c r="F20" s="41"/>
    </row>
    <row r="21" spans="2:8" s="40" customFormat="1" x14ac:dyDescent="0.3">
      <c r="B21" s="50">
        <v>2</v>
      </c>
      <c r="C21" s="51" t="s">
        <v>539</v>
      </c>
      <c r="D21" s="52"/>
    </row>
    <row r="22" spans="2:8" s="40" customFormat="1" ht="27" x14ac:dyDescent="0.3">
      <c r="B22" s="50">
        <v>2.1</v>
      </c>
      <c r="C22" s="53" t="s">
        <v>538</v>
      </c>
      <c r="D22" s="52"/>
    </row>
    <row r="23" spans="2:8" s="40" customFormat="1" ht="27.75" x14ac:dyDescent="0.3">
      <c r="B23" s="50">
        <v>2.2000000000000002</v>
      </c>
      <c r="C23" s="54" t="s">
        <v>537</v>
      </c>
      <c r="D23" s="52"/>
      <c r="E23" s="137" t="s">
        <v>586</v>
      </c>
      <c r="F23" s="138"/>
      <c r="G23" s="138"/>
      <c r="H23" s="138"/>
    </row>
    <row r="24" spans="2:8" s="40" customFormat="1" ht="27" x14ac:dyDescent="0.3">
      <c r="B24" s="50">
        <v>2.2999999999999998</v>
      </c>
      <c r="C24" s="53" t="s">
        <v>536</v>
      </c>
      <c r="D24" s="52"/>
      <c r="E24" s="137"/>
      <c r="F24" s="138"/>
      <c r="G24" s="138"/>
      <c r="H24" s="138"/>
    </row>
    <row r="25" spans="2:8" s="40" customFormat="1" ht="27.75" x14ac:dyDescent="0.3">
      <c r="B25" s="50">
        <v>3</v>
      </c>
      <c r="C25" s="54" t="s">
        <v>572</v>
      </c>
      <c r="D25" s="52"/>
      <c r="E25" s="137"/>
      <c r="F25" s="138"/>
      <c r="G25" s="138"/>
      <c r="H25" s="138"/>
    </row>
    <row r="26" spans="2:8" s="40" customFormat="1" ht="27" x14ac:dyDescent="0.3">
      <c r="B26" s="50">
        <v>4</v>
      </c>
      <c r="C26" s="53" t="s">
        <v>574</v>
      </c>
      <c r="D26" s="52"/>
      <c r="E26" s="137"/>
      <c r="F26" s="138"/>
      <c r="G26" s="138"/>
      <c r="H26" s="138"/>
    </row>
    <row r="27" spans="2:8" x14ac:dyDescent="0.3">
      <c r="B27" s="20">
        <v>5</v>
      </c>
      <c r="C27" s="51" t="s">
        <v>573</v>
      </c>
      <c r="D27" s="55"/>
      <c r="E27" s="137"/>
      <c r="F27" s="138"/>
      <c r="G27" s="138"/>
      <c r="H27" s="138"/>
    </row>
    <row r="28" spans="2:8" x14ac:dyDescent="0.3">
      <c r="B28" s="20">
        <v>6</v>
      </c>
      <c r="C28" s="56" t="s">
        <v>575</v>
      </c>
      <c r="D28" s="55"/>
      <c r="E28" s="137"/>
      <c r="F28" s="138"/>
      <c r="G28" s="138"/>
      <c r="H28" s="138"/>
    </row>
    <row r="29" spans="2:8" x14ac:dyDescent="0.3">
      <c r="B29" s="57">
        <v>6.1</v>
      </c>
      <c r="C29" s="54" t="s">
        <v>576</v>
      </c>
      <c r="D29" s="43"/>
      <c r="E29" s="137"/>
      <c r="F29" s="138"/>
      <c r="G29" s="138"/>
      <c r="H29" s="138"/>
    </row>
    <row r="30" spans="2:8" x14ac:dyDescent="0.3">
      <c r="B30" s="57">
        <v>6.2</v>
      </c>
      <c r="C30" s="53" t="s">
        <v>577</v>
      </c>
      <c r="D30" s="43"/>
      <c r="E30" s="137"/>
      <c r="F30" s="138"/>
      <c r="G30" s="138"/>
      <c r="H30" s="138"/>
    </row>
    <row r="31" spans="2:8" x14ac:dyDescent="0.3">
      <c r="B31" s="57">
        <v>6.1</v>
      </c>
      <c r="C31" s="54" t="s">
        <v>582</v>
      </c>
      <c r="D31" s="43"/>
      <c r="E31" s="137"/>
      <c r="F31" s="138"/>
      <c r="G31" s="138"/>
      <c r="H31" s="138"/>
    </row>
    <row r="32" spans="2:8" x14ac:dyDescent="0.3">
      <c r="B32" s="57">
        <v>6.2</v>
      </c>
      <c r="C32" s="53" t="s">
        <v>578</v>
      </c>
      <c r="D32" s="43"/>
      <c r="E32" s="137"/>
      <c r="F32" s="138"/>
      <c r="G32" s="138"/>
      <c r="H32" s="138"/>
    </row>
    <row r="33" spans="2:8" x14ac:dyDescent="0.3">
      <c r="B33" s="57">
        <v>6.1</v>
      </c>
      <c r="C33" s="54" t="s">
        <v>580</v>
      </c>
      <c r="D33" s="43"/>
      <c r="E33" s="137"/>
      <c r="F33" s="138"/>
      <c r="G33" s="138"/>
      <c r="H33" s="138"/>
    </row>
    <row r="34" spans="2:8" x14ac:dyDescent="0.3">
      <c r="B34" s="57">
        <v>6.2</v>
      </c>
      <c r="C34" s="53" t="s">
        <v>579</v>
      </c>
      <c r="D34" s="43"/>
      <c r="E34" s="137"/>
      <c r="F34" s="138"/>
      <c r="G34" s="138"/>
      <c r="H34" s="138"/>
    </row>
    <row r="35" spans="2:8" x14ac:dyDescent="0.3">
      <c r="B35" s="57">
        <v>6.1</v>
      </c>
      <c r="C35" s="54" t="s">
        <v>581</v>
      </c>
      <c r="D35" s="43"/>
      <c r="E35" s="137"/>
      <c r="F35" s="138"/>
      <c r="G35" s="138"/>
      <c r="H35" s="138"/>
    </row>
    <row r="36" spans="2:8" x14ac:dyDescent="0.3">
      <c r="B36" s="57">
        <v>6.2</v>
      </c>
      <c r="C36" s="53" t="s">
        <v>669</v>
      </c>
      <c r="D36" s="43"/>
      <c r="E36" s="137"/>
      <c r="F36" s="138"/>
      <c r="G36" s="138"/>
      <c r="H36" s="138"/>
    </row>
    <row r="37" spans="2:8" ht="53.25" customHeight="1" x14ac:dyDescent="0.3">
      <c r="B37" s="42">
        <v>7</v>
      </c>
      <c r="C37" s="53" t="s">
        <v>593</v>
      </c>
      <c r="D37" s="43"/>
    </row>
  </sheetData>
  <mergeCells count="5">
    <mergeCell ref="B11:F11"/>
    <mergeCell ref="B2:H2"/>
    <mergeCell ref="G4:H4"/>
    <mergeCell ref="B18:D18"/>
    <mergeCell ref="E23:H36"/>
  </mergeCells>
  <pageMargins left="0.7" right="0.7" top="0.75" bottom="0.75" header="0.3" footer="0.3"/>
  <pageSetup paperSize="9"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
  <sheetViews>
    <sheetView workbookViewId="0">
      <selection activeCell="G6" sqref="G6"/>
    </sheetView>
  </sheetViews>
  <sheetFormatPr defaultRowHeight="15" x14ac:dyDescent="0.25"/>
  <cols>
    <col min="1" max="1" width="5.28515625" bestFit="1" customWidth="1"/>
    <col min="2" max="2" width="23.7109375" customWidth="1"/>
    <col min="3" max="3" width="23" bestFit="1" customWidth="1"/>
    <col min="4" max="4" width="14.28515625" bestFit="1" customWidth="1"/>
    <col min="5" max="5" width="15.85546875" customWidth="1"/>
    <col min="6" max="6" width="21.28515625" customWidth="1"/>
  </cols>
  <sheetData>
    <row r="1" spans="1:6" ht="16.5" x14ac:dyDescent="0.3">
      <c r="A1" s="139" t="s">
        <v>621</v>
      </c>
      <c r="B1" s="139"/>
      <c r="C1" s="139"/>
      <c r="D1" s="139"/>
      <c r="E1" s="139"/>
      <c r="F1" s="139"/>
    </row>
    <row r="2" spans="1:6" ht="33" x14ac:dyDescent="0.25">
      <c r="A2" s="68" t="s">
        <v>607</v>
      </c>
      <c r="B2" s="68" t="s">
        <v>608</v>
      </c>
      <c r="C2" s="68" t="s">
        <v>609</v>
      </c>
      <c r="D2" s="68" t="s">
        <v>610</v>
      </c>
      <c r="E2" s="68" t="s">
        <v>611</v>
      </c>
      <c r="F2" s="69" t="s">
        <v>612</v>
      </c>
    </row>
    <row r="3" spans="1:6" ht="16.5" x14ac:dyDescent="0.25">
      <c r="A3" s="66">
        <v>1</v>
      </c>
      <c r="B3" s="67"/>
      <c r="C3" s="67" t="s">
        <v>613</v>
      </c>
      <c r="D3" s="66" t="s">
        <v>614</v>
      </c>
      <c r="E3" s="67"/>
      <c r="F3" s="67"/>
    </row>
    <row r="4" spans="1:6" ht="16.5" x14ac:dyDescent="0.25">
      <c r="A4" s="66">
        <v>2</v>
      </c>
      <c r="B4" s="67"/>
      <c r="C4" s="67" t="s">
        <v>615</v>
      </c>
      <c r="D4" s="66" t="s">
        <v>616</v>
      </c>
      <c r="E4" s="67"/>
      <c r="F4" s="67"/>
    </row>
    <row r="5" spans="1:6" ht="16.5" x14ac:dyDescent="0.25">
      <c r="A5" s="66">
        <v>3</v>
      </c>
      <c r="B5" s="67"/>
      <c r="C5" s="67" t="s">
        <v>617</v>
      </c>
      <c r="D5" s="66" t="s">
        <v>618</v>
      </c>
      <c r="E5" s="67"/>
      <c r="F5" s="67"/>
    </row>
    <row r="6" spans="1:6" ht="16.5" x14ac:dyDescent="0.25">
      <c r="A6" s="66">
        <v>4</v>
      </c>
      <c r="B6" s="67"/>
      <c r="C6" s="67" t="s">
        <v>619</v>
      </c>
      <c r="D6" s="66" t="s">
        <v>620</v>
      </c>
      <c r="E6" s="67"/>
      <c r="F6" s="67"/>
    </row>
    <row r="12" spans="1:6" ht="16.5" x14ac:dyDescent="0.3">
      <c r="A12" s="139" t="s">
        <v>622</v>
      </c>
      <c r="B12" s="139"/>
      <c r="C12" s="139"/>
      <c r="D12" s="139"/>
      <c r="E12" s="139"/>
      <c r="F12" s="139"/>
    </row>
    <row r="13" spans="1:6" ht="33" x14ac:dyDescent="0.25">
      <c r="A13" s="68" t="s">
        <v>607</v>
      </c>
      <c r="B13" s="68" t="s">
        <v>608</v>
      </c>
      <c r="C13" s="68" t="s">
        <v>609</v>
      </c>
      <c r="D13" s="68" t="s">
        <v>610</v>
      </c>
      <c r="E13" s="68" t="s">
        <v>611</v>
      </c>
      <c r="F13" s="69" t="s">
        <v>612</v>
      </c>
    </row>
    <row r="14" spans="1:6" ht="16.5" x14ac:dyDescent="0.25">
      <c r="A14" s="66">
        <v>1</v>
      </c>
      <c r="B14" s="67"/>
      <c r="C14" s="67" t="s">
        <v>613</v>
      </c>
      <c r="D14" s="66" t="s">
        <v>614</v>
      </c>
      <c r="E14" s="67"/>
      <c r="F14" s="67"/>
    </row>
    <row r="15" spans="1:6" ht="16.5" x14ac:dyDescent="0.25">
      <c r="A15" s="66">
        <v>2</v>
      </c>
      <c r="B15" s="67"/>
      <c r="C15" s="67" t="s">
        <v>615</v>
      </c>
      <c r="D15" s="66" t="s">
        <v>616</v>
      </c>
      <c r="E15" s="67"/>
      <c r="F15" s="67"/>
    </row>
    <row r="16" spans="1:6" ht="16.5" x14ac:dyDescent="0.25">
      <c r="A16" s="66">
        <v>3</v>
      </c>
      <c r="B16" s="67"/>
      <c r="C16" s="67" t="s">
        <v>617</v>
      </c>
      <c r="D16" s="66" t="s">
        <v>618</v>
      </c>
      <c r="E16" s="67"/>
      <c r="F16" s="67"/>
    </row>
    <row r="17" spans="1:6" ht="16.5" x14ac:dyDescent="0.25">
      <c r="A17" s="66">
        <v>4</v>
      </c>
      <c r="B17" s="67"/>
      <c r="C17" s="67" t="s">
        <v>619</v>
      </c>
      <c r="D17" s="66" t="s">
        <v>620</v>
      </c>
      <c r="E17" s="67"/>
      <c r="F17" s="67"/>
    </row>
  </sheetData>
  <mergeCells count="2">
    <mergeCell ref="A1:F1"/>
    <mergeCell ref="A12:F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Definition</vt:lpstr>
      <vt:lpstr>ANNEXURE 1</vt:lpstr>
      <vt:lpstr>ANNEXURE 2</vt:lpstr>
      <vt:lpstr>ANNEXURE 3</vt:lpstr>
      <vt:lpstr>ANNEXURE 4</vt:lpstr>
      <vt:lpstr>ANNEXURE 5</vt:lpstr>
      <vt:lpstr>ANNEXURE 6</vt:lpstr>
      <vt:lpstr>ANNEXURE 8</vt:lpstr>
      <vt:lpstr>'ANNEXURE 5'!CheckList__IS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RFP</dc:title>
  <dc:subject>Online Banking</dc:subject>
  <dc:creator/>
  <cp:lastModifiedBy/>
  <dcterms:created xsi:type="dcterms:W3CDTF">2015-06-05T18:17:20Z</dcterms:created>
  <dcterms:modified xsi:type="dcterms:W3CDTF">2023-10-25T14:01:44Z</dcterms:modified>
  <cp:version>1.0</cp:version>
</cp:coreProperties>
</file>