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 tabRatio="500" firstSheet="2"/>
  </bookViews>
  <sheets>
    <sheet name="Sheet1" sheetId="3" r:id="rId1"/>
  </sheets>
  <definedNames>
    <definedName name="_xlnm._FilterDatabase" localSheetId="0" hidden="1">Sheet1!$R$1:$R$710</definedName>
    <definedName name="_xlcn.WorksheetConnection_20240320_iexceed_om_txn_data_enriched_20240320_TO_SHARE.xlsx_20240320_i_exceed_om_txn_data_enriched_2024032010">_20240320_i_exceed_om_txn_data_enriched_20240320[]</definedName>
    <definedName name="ExternalData_1" localSheetId="0">Sheet1!$A$1:$P$710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<sst xmlns="http://schemas.openxmlformats.org/spreadsheetml/2006/main" count="8559" uniqueCount="1677">
  <si>
    <t>ACCOUNT_CCY</t>
  </si>
  <si>
    <t>TXN_CODE</t>
  </si>
  <si>
    <t>description</t>
  </si>
  <si>
    <t>CR_DR_INDICATOR</t>
  </si>
  <si>
    <t>TXN_AMOUNT_LCY</t>
  </si>
  <si>
    <t>TXN_AMOUNT_FCY</t>
  </si>
  <si>
    <t>TXN_CCY</t>
  </si>
  <si>
    <t>SOURCE_SYSTEM</t>
  </si>
  <si>
    <t>amount</t>
  </si>
  <si>
    <t>country</t>
  </si>
  <si>
    <t>genify_category</t>
  </si>
  <si>
    <t>genify_subcategory</t>
  </si>
  <si>
    <t>genify_category_id</t>
  </si>
  <si>
    <t>genify_clean_description</t>
  </si>
  <si>
    <t>website</t>
  </si>
  <si>
    <t>logo_url</t>
  </si>
  <si>
    <t>logo_image</t>
  </si>
  <si>
    <t>TXN_DATE</t>
  </si>
  <si>
    <t>EUR</t>
  </si>
  <si>
    <t>OWN</t>
  </si>
  <si>
    <t xml:space="preserve">ONS POS,19122023061110,335319551532,5491310000351500,MODERN GLOBAL OASIS LLC\Nakhul\\00000000  </t>
  </si>
  <si>
    <t>D</t>
  </si>
  <si>
    <t>CBS</t>
  </si>
  <si>
    <t>om</t>
  </si>
  <si>
    <t>Other services</t>
  </si>
  <si>
    <t>Business &amp; Industrial</t>
  </si>
  <si>
    <t>Modern Global Oasis</t>
  </si>
  <si>
    <t>http://modernsoharoasis.cluster2.hgsitebuilder.com</t>
  </si>
  <si>
    <t>https://pfm.genify.ai/api/v1.0/txn-data/logo/modern_global_oasis_round.png</t>
  </si>
  <si>
    <t xml:space="preserve">ONS POS,19122023084904,335304923024,5491310000351500,RATIO\\AL QURM\             OMN  </t>
  </si>
  <si>
    <t>Unknown expense</t>
  </si>
  <si>
    <t>Rational Qurm Omn</t>
  </si>
  <si>
    <t>https://pfm.genify.ai/api/v1.0/txn-data/logo/rational_qurm_omn_round.png</t>
  </si>
  <si>
    <t>Not Found</t>
  </si>
  <si>
    <t xml:space="preserve">ONS POS,18122023075546,335250042611,5491310000351500,TALABAT\\\       111   OMN  </t>
  </si>
  <si>
    <t>Food delivery</t>
  </si>
  <si>
    <t>Grocery store</t>
  </si>
  <si>
    <t>Talabat Omn</t>
  </si>
  <si>
    <t>https://www.talabat.com</t>
  </si>
  <si>
    <t>https://pfm.genify.ai/api/v1.0/txn-data/logo/talabat_omn_round.png</t>
  </si>
  <si>
    <t xml:space="preserve">ONS POS,1812202304126,218352013124,5491310000351500,SPALOON\OM\Mawalleh\    123456OmaOMN  </t>
  </si>
  <si>
    <t>Beauty and care</t>
  </si>
  <si>
    <t>Salon</t>
  </si>
  <si>
    <t>Spaloon Mawalleh</t>
  </si>
  <si>
    <t>https://pfm.genify.ai/api/v1.0/txn-data/logo/spaloon_mawalleh_round.png</t>
  </si>
  <si>
    <t xml:space="preserve">ONS POS,18122023114333,335204302771,5491310000351500,DUPLIPARK\PO BOX 1413 PC 112\MCT\  </t>
  </si>
  <si>
    <t>Parking</t>
  </si>
  <si>
    <t>Duplipark</t>
  </si>
  <si>
    <t>http://www.duplipark.com</t>
  </si>
  <si>
    <t>https://pfm.genify.ai/api/v1.0/txn-data/logo/duplipark_round.png</t>
  </si>
  <si>
    <t xml:space="preserve">ONS POS,18122023104743,335206359719,5491310000351500,MADO\\AL SAROOJ\             OMN  </t>
  </si>
  <si>
    <t>Coffeeshop</t>
  </si>
  <si>
    <t>Cafe</t>
  </si>
  <si>
    <t>Mado Al Sarooj</t>
  </si>
  <si>
    <t>https://pfm.genify.ai/api/v1.0/txn-data/logo/mado_al_sarooj_round.png</t>
  </si>
  <si>
    <t xml:space="preserve">ONS POS,16122023074129,335019005791,5491310000351500,SALSA PARK\SEEB MUSCAT\MUSCAT\\       10  </t>
  </si>
  <si>
    <t>Restaurant</t>
  </si>
  <si>
    <t>Hamburger</t>
  </si>
  <si>
    <t>Salsa Park</t>
  </si>
  <si>
    <t>https://pfm.genify.ai/api/v1.0/txn-data/logo/salsa_park_round.png</t>
  </si>
  <si>
    <t xml:space="preserve">ONS POS,16122023073515,335019003922,5491310000351500,SALSA PARK\SEEB MUSCAT\MUSCAT\\       10  </t>
  </si>
  <si>
    <t xml:space="preserve">ONS POS,16122023115018,335060013019,5491310000351500,TALABAT\\\       111   OMN  </t>
  </si>
  <si>
    <t xml:space="preserve">ONS POS,16122023113339,335050012201,5491310000351500,TALABAT\\\       111   OMN  </t>
  </si>
  <si>
    <t xml:space="preserve">ONS POS,15122023103314,334922284845,5491310000351500,NICE ICE\HAIL 1\AL HAIL\\      1100MAOMN  </t>
  </si>
  <si>
    <t>Other food</t>
  </si>
  <si>
    <t>Ice Cream</t>
  </si>
  <si>
    <t>Nice Ice Hail Al Hail</t>
  </si>
  <si>
    <t>https://pfm.genify.ai/api/v1.0/txn-data/logo/nice_ice_hail_al_hail_round.png</t>
  </si>
  <si>
    <t xml:space="preserve">ONS POS,15122023094857,215349012819,5491310000351500,THENEWMOONLIGHT\OM\QURUM\    123456OmaOM  </t>
  </si>
  <si>
    <t>Hotel and accommodation</t>
  </si>
  <si>
    <t>Hotel</t>
  </si>
  <si>
    <t>New Moonlight</t>
  </si>
  <si>
    <t>http://newmoonlighthotel.blogspot.co.id</t>
  </si>
  <si>
    <t>https://pfm.genify.ai/api/v1.0/txn-data/logo/new_moonlight_round.png</t>
  </si>
  <si>
    <t xml:space="preserve">ONS POS,15122023055018,334913830548,5491310000351500,SHELL OMAN - NORTH AZAI\\AL AZAIBA\  </t>
  </si>
  <si>
    <t>Fuel, e-charging</t>
  </si>
  <si>
    <t>Petrochemical company</t>
  </si>
  <si>
    <t>Shell Oman</t>
  </si>
  <si>
    <t>https://www.shell.us</t>
  </si>
  <si>
    <t>https://pfm.genify.ai/api/v1.0/txn-data/logo/shell_oman_round.png</t>
  </si>
  <si>
    <t xml:space="preserve">BPV/2312/02803 PD FOR PERDEIM VISITED BAHRAIN ATTENED AAIOFI FROM 04 TO 05 DEC 2  </t>
  </si>
  <si>
    <t>C</t>
  </si>
  <si>
    <t>Non-profit organization</t>
  </si>
  <si>
    <t>AAIOFI</t>
  </si>
  <si>
    <t>https://aaoifi.com</t>
  </si>
  <si>
    <t>https://pfm.genify.ai/api/v1.0/txn-data/logo/aaiofi_round.png</t>
  </si>
  <si>
    <t xml:space="preserve">ONS POS,12122023053707,334612595613,5491310000351500,Malatan Trading &amp; Contract\Ruwi\\0000000  </t>
  </si>
  <si>
    <t>Vehicle purchase, maintenance</t>
  </si>
  <si>
    <t>Auto accessories wholesaler</t>
  </si>
  <si>
    <t>Malatan Trading&amp;Contract</t>
  </si>
  <si>
    <t>https://malatan.com</t>
  </si>
  <si>
    <t>https://pfm.genify.ai/api/v1.0/txn-data/logo/malatan_trading%26contract_round.png</t>
  </si>
  <si>
    <t xml:space="preserve">E-Channel Payment/93907222/Mobile Banking/  Omantel Prepaid          </t>
  </si>
  <si>
    <t>E Channel Mobile Banking</t>
  </si>
  <si>
    <t>https://pfm.genify.ai/api/v1.0/txn-data/logo/e_channel_mobile_banking_round.png</t>
  </si>
  <si>
    <t xml:space="preserve">E-Channel Payment/71568939/Mobile Banking/  Omantel Prepaid          </t>
  </si>
  <si>
    <t xml:space="preserve">ONS POS,10122023044438,334412803372,5491310000351500,SHELL SELECT- AL SAROOJ\\AL SAROOJ\  </t>
  </si>
  <si>
    <t>Shell Select Al Sarooj</t>
  </si>
  <si>
    <t>https://pfm.genify.ai/api/v1.0/txn-data/logo/shell_select_al_sarooj_round.png</t>
  </si>
  <si>
    <t xml:space="preserve">ONS POS,0812202308127,334216698954,5491310000351500,SILK ROUTE REST -MADINA\\MADINAT QABOO\  </t>
  </si>
  <si>
    <t>Restaurants</t>
  </si>
  <si>
    <t>Silk Route Restaurant</t>
  </si>
  <si>
    <t>https://silk-routeoman.com</t>
  </si>
  <si>
    <t>https://pfm.genify.ai/api/v1.0/txn-data/logo/silk_route_restaurant_round.png</t>
  </si>
  <si>
    <t xml:space="preserve">ONS POS,08122023023624,334260023474,5491310000351500,TALABAT\\\       111   OMN  </t>
  </si>
  <si>
    <t xml:space="preserve">ONS POS,08122023124643,334208364577,5491310000351500,Modern Investment for Rest\Seeb\\0000000  </t>
  </si>
  <si>
    <t>Hospitality Industry</t>
  </si>
  <si>
    <t>Modern Investment Restaurant</t>
  </si>
  <si>
    <t>https://modernrestaurantmanagement.com</t>
  </si>
  <si>
    <t>https://pfm.genify.ai/api/v1.0/txn-data/logo/modern_investment_restaurant_round.png</t>
  </si>
  <si>
    <t xml:space="preserve">ONS POS,07122023092353,334160069204,5491310000351500,TALABAT\\\       111   OMN  </t>
  </si>
  <si>
    <t xml:space="preserve">ONS POS,0712202304904,334112916229,5491310000351500,AL FAIR LLC\\SAROOJ\             OMN  </t>
  </si>
  <si>
    <t>Supermarket</t>
  </si>
  <si>
    <t>Al Fair Sarooj</t>
  </si>
  <si>
    <t>https://pfm.genify.ai/api/v1.0/txn-data/logo/al_fair_sarooj_round.png</t>
  </si>
  <si>
    <t xml:space="preserve">ONS POS,0712202304558,334112914816,5491310000351500,SHELL OMAN - SAROOJ SS\\AL SAROOJ\  </t>
  </si>
  <si>
    <t xml:space="preserve">ONS POS,07122023031127,334111890479,5491310000351500,RATIO\\AL QURM\             OMN  </t>
  </si>
  <si>
    <t>Ratio Al Qurm</t>
  </si>
  <si>
    <t>https://pfm.genify.ai/api/v1.0/txn-data/logo/ratio_al_qurm_round.png</t>
  </si>
  <si>
    <t xml:space="preserve">ONS POS,07122023014406,334150034749,5491310000351500,TALABAT\\\       111   OMN  </t>
  </si>
  <si>
    <t xml:space="preserve">ONS POS,06122023093208,334050075820,5491310000351500,TALABAT\\\       111   OMN  </t>
  </si>
  <si>
    <t xml:space="preserve">ONS POS,0612202308637,334050068001,5491310000351500,TALABAT\\\       111   OMN  </t>
  </si>
  <si>
    <t xml:space="preserve">ONS POS,06122023071252,334060062683,5491310000351500,TALABAT\\\       111   OMN  </t>
  </si>
  <si>
    <t xml:space="preserve">ONS POS,06122023052203,334013307965,5491310000351500,SHELL OMAN - SAROOJ SS\\AL SAROOJ\  </t>
  </si>
  <si>
    <t xml:space="preserve">ONS POS,03122023114801,333707244799,5491310000351500,RATIO\\AL QURM\             OMN  </t>
  </si>
  <si>
    <t xml:space="preserve">MPCLEAR TRF OUT To 70070000145010 # 8855164,Transfer ref.BNZWMB1htOzpZRdA-009689  Ref. BNZWMB1htOzpZRdA-0096892340472-194943 </t>
  </si>
  <si>
    <t>mpclear</t>
  </si>
  <si>
    <t>https://pfm.genify.ai/api/v1.0/txn-data/logo/mpclear_round.png</t>
  </si>
  <si>
    <t xml:space="preserve">ONS POS,02122023074725,333650060100,5491310000351500,TALABAT\\\       111   OMN  </t>
  </si>
  <si>
    <t>Local Transfer To 90060000101003 # 8846034  Rental</t>
  </si>
  <si>
    <t>Ride-hailing, taxi</t>
  </si>
  <si>
    <t>Car Rental &amp; Taxi Services</t>
  </si>
  <si>
    <t>local  to rental</t>
  </si>
  <si>
    <t>https://localrent.com</t>
  </si>
  <si>
    <t>https://pfm.genify.ai/api/v1.0/txn-data/logo/local_to_rental_round.png</t>
  </si>
  <si>
    <t xml:space="preserve">MPClEAR TRF IN From 70070000145010 # 8843792,Transfer ref.BMCT005576907025-BMCT0  Ref. BMCT005576907025-BMCT005M0096898850947-073734 </t>
  </si>
  <si>
    <t>Money transfers between accounts</t>
  </si>
  <si>
    <t>mpclear trf</t>
  </si>
  <si>
    <t>Not Applicable</t>
  </si>
  <si>
    <t>Local Transfer To 90060000101003 # 8840018  Happy birthday Ali</t>
  </si>
  <si>
    <t>Happy Birthday Ali</t>
  </si>
  <si>
    <t xml:space="preserve">ONS POS,0112202308907,333516231093,5491310000351500,EPHONE\\AL KHOUDH\             OMN  </t>
  </si>
  <si>
    <t>Electronics</t>
  </si>
  <si>
    <t>Consumer Electronics</t>
  </si>
  <si>
    <t>Ephone Al Khoudh</t>
  </si>
  <si>
    <t>https://www.ephoneweb.com</t>
  </si>
  <si>
    <t>https://pfm.genify.ai/api/v1.0/txn-data/logo/ephone_al_khoudh_round.png</t>
  </si>
  <si>
    <t xml:space="preserve">Customer to Customer B/O:ABC CustomerI REF:NBOM0I3333UN2 TRF  </t>
  </si>
  <si>
    <t>Customer to Customer Bo ABC</t>
  </si>
  <si>
    <t>Local Transfer To 90060000101003 # 8804924  transportation in Iraq</t>
  </si>
  <si>
    <t>local  to transportation</t>
  </si>
  <si>
    <t>https://pfm.genify.ai/api/v1.0/txn-data/logo/local_to_transportation_round.png</t>
  </si>
  <si>
    <t>Mobile-App Transfer From 00110011512003 # 8798995,Transfer ref.IB1701263179395  Ref. IB1701263179395 Audi</t>
  </si>
  <si>
    <t>Money transfers to others</t>
  </si>
  <si>
    <t>IB Audi</t>
  </si>
  <si>
    <t>https://pfm.genify.ai/api/v1.0/txn-data/logo/ib_audi_round.png</t>
  </si>
  <si>
    <t>Local Transfer To 90060000101003 # 8795033  house work</t>
  </si>
  <si>
    <t>Local House Work</t>
  </si>
  <si>
    <t xml:space="preserve">ONS POS,29112023081415,333303061483,5491310000351500,ALPHA  THE SPECIALIST\PO BOX 1688 , PC 1  </t>
  </si>
  <si>
    <t>Doctors and hospital</t>
  </si>
  <si>
    <t>Medical Facilities &amp; Services</t>
  </si>
  <si>
    <t>Alpha The Specialist</t>
  </si>
  <si>
    <t>https://alphaspecialist.com</t>
  </si>
  <si>
    <t>https://pfm.genify.ai/api/v1.0/txn-data/logo/alpha_the_specialist_round.png</t>
  </si>
  <si>
    <t xml:space="preserve">ONS POS,28112023043520,333212100972,5491310000351500,SHELL SELECT- AL SAROOJ\\AL SAROOJ\  </t>
  </si>
  <si>
    <t xml:space="preserve">ONS POS,28112023043117,333212098997,5491310000351500,SHELL OMAN - SAROOJ SS\\AL SAROOJ\  </t>
  </si>
  <si>
    <t>Shell Sarooj Service Station</t>
  </si>
  <si>
    <t>https://pfm.genify.ai/api/v1.0/txn-data/logo/shell_sarooj_service_station_round.png</t>
  </si>
  <si>
    <t xml:space="preserve">ONS POS,28112023035600,333211082379,5491310000351500,TAJ AL KHAIF\\GHALA\             OMN  </t>
  </si>
  <si>
    <t>Tobacco and alcohol</t>
  </si>
  <si>
    <t>Tobacco supplier</t>
  </si>
  <si>
    <t>Taj Al Khaif.</t>
  </si>
  <si>
    <t>https://taj-alkaif.com</t>
  </si>
  <si>
    <t>https://pfm.genify.ai/api/v1.0/txn-data/logo/taj_al_khaif_round.png</t>
  </si>
  <si>
    <t>MC POS 332916238532-1125163046-03803620@AutogrillMiddleEastLLC  MC POS 332916238532-1125163046-03803620@</t>
  </si>
  <si>
    <t>Autogrill Middle East</t>
  </si>
  <si>
    <t>https://www.autogrill.com</t>
  </si>
  <si>
    <t>https://pfm.genify.ai/api/v1.0/txn-data/logo/autogrill_middle_east_round.png</t>
  </si>
  <si>
    <t>MC POS 332916229091-1125165528-03803620@AutogrillMiddleEastLLC  MC POS 332916229091-1125165528-03803620@</t>
  </si>
  <si>
    <t>Local Transfer To 90060000101003 # 8760548  Amex</t>
  </si>
  <si>
    <t>Financial services</t>
  </si>
  <si>
    <t>Bank Holding company</t>
  </si>
  <si>
    <t>local  to amex</t>
  </si>
  <si>
    <t>http://www.americanexpress.ae</t>
  </si>
  <si>
    <t>https://pfm.genify.ai/api/v1.0/txn-data/logo/local_to_amex_round.png</t>
  </si>
  <si>
    <t>Local Transfer To 90060000101003 # 8760532  mixer</t>
  </si>
  <si>
    <t>local  to mixer</t>
  </si>
  <si>
    <t xml:space="preserve">Settlement APPROVE 00483947 Deal No 1000000012613  </t>
  </si>
  <si>
    <t>Settlement Approve Deal</t>
  </si>
  <si>
    <t>https://pfm.genify.ai/api/v1.0/txn-data/logo/settlement_approve_deal_round.png</t>
  </si>
  <si>
    <t xml:space="preserve">ONS POS,26112023054501,333013881396,5491310000351500,LULU MUSCAT HYPERMARKET\\AL MAWALEH\  </t>
  </si>
  <si>
    <t>Lulu Hypermarket</t>
  </si>
  <si>
    <t>https://www.luluhypermarket.com</t>
  </si>
  <si>
    <t>https://pfm.genify.ai/api/v1.0/txn-data/logo/lulu_hypermarket_round.png</t>
  </si>
  <si>
    <t xml:space="preserve">ONS POS,26112023113935,126330012616,5491310000351500,SPALOON\OM\Mawalleh\    123456OmaOMN  </t>
  </si>
  <si>
    <t xml:space="preserve">Stndg Order - Local # 8719357,  100 OMR   100 OMR </t>
  </si>
  <si>
    <t>Standing Order Local</t>
  </si>
  <si>
    <t xml:space="preserve">Stndg Order - Local # 8719356,  50 OMR   50 OMR </t>
  </si>
  <si>
    <t xml:space="preserve">Stndg Order - Local # 8719355,  1500 OMR   1500 OMR </t>
  </si>
  <si>
    <t xml:space="preserve">Stndg Order - Local # 8719354,  500 OMR   500 OMR </t>
  </si>
  <si>
    <t>https://pfm.genify.ai/api/v1.0/txn-data/logo/standing_order_local_round.png</t>
  </si>
  <si>
    <t xml:space="preserve">Stndg Order - Local # 8719178,  450 OMR   450 OMR </t>
  </si>
  <si>
    <t xml:space="preserve">Customer to Customer B/O:ABC CustomerI REF:NBOM0I3329G4Y TRF  </t>
  </si>
  <si>
    <t xml:space="preserve">Intrabank SO # 8675245  </t>
  </si>
  <si>
    <t>Other investments</t>
  </si>
  <si>
    <t>Investing</t>
  </si>
  <si>
    <t>Intrabank So</t>
  </si>
  <si>
    <t>https://intrabank.com.br</t>
  </si>
  <si>
    <t>https://pfm.genify.ai/api/v1.0/txn-data/logo/intrabank_so_round.png</t>
  </si>
  <si>
    <t xml:space="preserve">Intrabank SO # 8675241  </t>
  </si>
  <si>
    <t xml:space="preserve">ONS POS,21112023114246,332507462622,5491310000351500,PLENTY\PO BOX 686 PC 112\SEEB\       112  </t>
  </si>
  <si>
    <t>Post services</t>
  </si>
  <si>
    <t>Plenty Po Box Pc</t>
  </si>
  <si>
    <t>https://www.omanpost.om</t>
  </si>
  <si>
    <t>https://pfm.genify.ai/api/v1.0/txn-data/logo/plenty_po_box_pc_round.png</t>
  </si>
  <si>
    <t xml:space="preserve">ONS POS,21112023113750,332519729566,5491310000351500,MUSCAT PHARMACY\\SEEB\             OMN  </t>
  </si>
  <si>
    <t>Pharmacy</t>
  </si>
  <si>
    <t>Muscat Pharmacy Seeb</t>
  </si>
  <si>
    <t>https://www.muscatpharmacy.om</t>
  </si>
  <si>
    <t>https://pfm.genify.ai/api/v1.0/txn-data/logo/muscat_pharmacy_seeb_round.png</t>
  </si>
  <si>
    <t xml:space="preserve">5491310000351500,11212023,1121,W/D ref 488355,332507458146  </t>
  </si>
  <si>
    <t>Computer Hardware</t>
  </si>
  <si>
    <t>Wd Ref</t>
  </si>
  <si>
    <t>https://www.westerndigital.com</t>
  </si>
  <si>
    <t>https://pfm.genify.ai/api/v1.0/txn-data/logo/wd_ref_round.png</t>
  </si>
  <si>
    <t xml:space="preserve">ONS POS,21112023075322,332550120078,5491310000351500,TALABAT\\\       111   OMN  </t>
  </si>
  <si>
    <t xml:space="preserve">ONS POS,21112023042439,121325012492,5491310000351500,SPALOON\OM\Mawalleh\    123456OmaOMN  </t>
  </si>
  <si>
    <t xml:space="preserve">MPCLEAR TRF OUT To 70070000145010 # 8573519,Transfer ref.BNZWMB6zhP2sj9AE-009687  Ref. BNZWMB6zhP2sj9AE-0096879699030-160703 </t>
  </si>
  <si>
    <t>mpclear out to bnzwmb</t>
  </si>
  <si>
    <t xml:space="preserve">MONTHLY SALARY  </t>
  </si>
  <si>
    <t>Salary</t>
  </si>
  <si>
    <t>Monthly Salary</t>
  </si>
  <si>
    <t>https://pfm.genify.ai/api/v1.0/txn-data/logo/monthly_salary_round.png</t>
  </si>
  <si>
    <t xml:space="preserve">ONS POS,19112023072914,332360056325,5491310000351500,TALABAT\\\       111   OMN  </t>
  </si>
  <si>
    <t xml:space="preserve">Mobile-App Transfer From 00110011512003 # 8559765,Transfer ref.IB1700407730490  Ref. IB1700407730490 </t>
  </si>
  <si>
    <t>mobile app</t>
  </si>
  <si>
    <t>https://pfm.genify.ai/api/v1.0/txn-data/logo/mobile_app_round.png</t>
  </si>
  <si>
    <t xml:space="preserve">ONS POS,18112023075128,332250041190,5491310000351500,TALABAT\\\       111   OMN  </t>
  </si>
  <si>
    <t xml:space="preserve">ONS POS,18112023072821,118322012439,5491310000351500,SPALOON\OM\Mawalleh\    123456OmaOMN  </t>
  </si>
  <si>
    <t xml:space="preserve">ONS POS,18112023062451,332218673678,5491310000351500,E Phone\Laha Mall \\0000000001000OMN  </t>
  </si>
  <si>
    <t>E Phone Laha</t>
  </si>
  <si>
    <t>https://pfm.genify.ai/api/v1.0/txn-data/logo/e_phone_laha_round.png</t>
  </si>
  <si>
    <t xml:space="preserve">ONS POS,18112023054807,332213494920,5491310000351500,IKEA - STORE SALE\\AL KHUWAIR\  </t>
  </si>
  <si>
    <t>Home improvement</t>
  </si>
  <si>
    <t>Ikea Store Sale</t>
  </si>
  <si>
    <t>https://www.ikea.com</t>
  </si>
  <si>
    <t>https://pfm.genify.ai/api/v1.0/txn-data/logo/ikea_store_sale_round.png</t>
  </si>
  <si>
    <t xml:space="preserve">ONS POS,18112023051820,332213472701,5491310000351500,LULU HYPERMARKET\\BOWSHAR\             O  </t>
  </si>
  <si>
    <t>Lulu Hypermarket Bowshar</t>
  </si>
  <si>
    <t>https://pfm.genify.ai/api/v1.0/txn-data/logo/lulu_hypermarket_bowshar_round.png</t>
  </si>
  <si>
    <t xml:space="preserve">Mobile-App Transfer From 00110011512003 # 8542714,Transfer ref.IB1700313474472  Ref. IB1700313474472 </t>
  </si>
  <si>
    <t xml:space="preserve">ONS POS,18112023103653,118322012407,5491310000351500,SPALOON\OM\Mawalleh\    123456OmaOMN  </t>
  </si>
  <si>
    <t xml:space="preserve">ONS POS,17112023082647,117321012457,5491310000351500,THENEWMOONLIGHT\OM\QURUM\    123456OmaOM  </t>
  </si>
  <si>
    <t xml:space="preserve">ONS POS,17112023081905,332160040246,5491310000351500,TALABAT\\\       111   OMN  </t>
  </si>
  <si>
    <t xml:space="preserve">ONS POS,17112023063812,332118657131,5491310000351500,FUNZONE\NIZWA\MUSCAT\\  97339337MAOMN  </t>
  </si>
  <si>
    <t>Other leisure</t>
  </si>
  <si>
    <t>Games</t>
  </si>
  <si>
    <t>Funzone Nizwa Muscat</t>
  </si>
  <si>
    <t>https://funzone.om</t>
  </si>
  <si>
    <t>https://pfm.genify.ai/api/v1.0/txn-data/logo/funzone_nizwa_muscat_round.png</t>
  </si>
  <si>
    <t xml:space="preserve">MPCLEAR TRF OUT To 70070000145010 # 8529218,Transfer ref.BNZWMBTNSzprWX9I-009689  Ref. BNZWMBTNSzprWX9I-0096897387526-151233 </t>
  </si>
  <si>
    <t>mpclear out to bnzwmbtnszprwx</t>
  </si>
  <si>
    <t>https://pfm.genify.ai/api/v1.0/txn-data/logo/mpclear_out_to_bnzwmbtnszprwx_round.png</t>
  </si>
  <si>
    <t xml:space="preserve">ONS POS,1711202302351,332160019609,5491310000351500,TALABAT\\\       111   OMN  </t>
  </si>
  <si>
    <t xml:space="preserve">Mobile-App Transfer From 00110011512003 # 8528687,Transfer ref.IB1700215397262  Ref. IB1700215397262 </t>
  </si>
  <si>
    <t>Mobile App Reference IB</t>
  </si>
  <si>
    <t>https://pfm.genify.ai/api/v1.0/txn-data/logo/mobile_app_reference_ib_round.png</t>
  </si>
  <si>
    <t xml:space="preserve">ONS POS,1611202308226,332016437705,5491310000351500,GLARE BURGERS &amp; MORE\\AL QURUM\  </t>
  </si>
  <si>
    <t>Glare Burgers &amp; More</t>
  </si>
  <si>
    <t>https://pfm.genify.ai/api/v1.0/txn-data/logo/glare_burgers_%26_more_round.png</t>
  </si>
  <si>
    <t xml:space="preserve">ONS POS,16112023032810,332011246097,5491310000351500,SHELL OMAN - SAROOJ SS\\AL SAROOJ\  </t>
  </si>
  <si>
    <t xml:space="preserve">MPCLEAR TRF OUT To 70070000145010 # 8508491,Transfer ref.BNZWMBEMe3KdeOGq-009689  Ref. BNZWMBEMe3KdeOGq-0096895439859-213536 </t>
  </si>
  <si>
    <t>mpclear to bnzwmbeme</t>
  </si>
  <si>
    <t>Local Transfer To 90060000101003 # 8493502  mixers</t>
  </si>
  <si>
    <t>local  to mixers</t>
  </si>
  <si>
    <t>https://www.thelocalmixer.com</t>
  </si>
  <si>
    <t>https://pfm.genify.ai/api/v1.0/txn-data/logo/local_to_mixers_round.png</t>
  </si>
  <si>
    <t xml:space="preserve">ONS POS,14112023054445,331807956292,5491310000351500,NESTO HYPERMARKET\PO BOX 453, PC 131\MCT  </t>
  </si>
  <si>
    <t>Nesto Hypermarket</t>
  </si>
  <si>
    <t>https://www.nestogroup.com</t>
  </si>
  <si>
    <t>https://pfm.genify.ai/api/v1.0/txn-data/logo/nesto_hypermarket_round.png</t>
  </si>
  <si>
    <t xml:space="preserve">E-Channel Payment/24281527/Mobile Banking/  Omantel FixedLine        </t>
  </si>
  <si>
    <t>Telephone and internet</t>
  </si>
  <si>
    <t>Service Providers</t>
  </si>
  <si>
    <t>Omantel Fixedline</t>
  </si>
  <si>
    <t>https://www.omantel.om</t>
  </si>
  <si>
    <t>https://pfm.genify.ai/api/v1.0/txn-data/logo/omantel_fixedline_round.png</t>
  </si>
  <si>
    <t xml:space="preserve">ONS POS,11112023074803,331550045592,5491310000351500,TALABAT\\\       111   OMN  </t>
  </si>
  <si>
    <t xml:space="preserve">ONS POS,11112023062702,000303146873,5491310000351500,SHAHNAGARDSMANJI\AL HAIL\OM\    123456om  </t>
  </si>
  <si>
    <t>Other shopping</t>
  </si>
  <si>
    <t>Art supply store</t>
  </si>
  <si>
    <t>Shahnagard S Manji Al Hail</t>
  </si>
  <si>
    <t>https://www.shahnagardas.com</t>
  </si>
  <si>
    <t>https://pfm.genify.ai/api/v1.0/txn-data/logo/shahnagard_s_manji_al_hail_round.png</t>
  </si>
  <si>
    <t xml:space="preserve">ONS POS,11112023055304,111315012275,5491310000351500,SPALOON\OM\Mawalleh\    123456OmaOMN  </t>
  </si>
  <si>
    <t>Spaloon Mawalleh Oma</t>
  </si>
  <si>
    <t>https://pfm.genify.ai/api/v1.0/txn-data/logo/spaloon_mawalleh_oma_round.png</t>
  </si>
  <si>
    <t xml:space="preserve">ONS POS,10112023105433,331422080385,5491310000351500,SAFEER AL SHARQ TRAAD\BOUSHER\BOUSHAR  G  </t>
  </si>
  <si>
    <t>Shopping center</t>
  </si>
  <si>
    <t>Safeer Al Sharq Trading</t>
  </si>
  <si>
    <t>http://www.safeergroup.com</t>
  </si>
  <si>
    <t>https://pfm.genify.ai/api/v1.0/txn-data/logo/safeer_al_sharq_trading_round.png</t>
  </si>
  <si>
    <t xml:space="preserve">ONS POS,10112023095553,331421033592,5491310000351500,BACK HOME RESTAURANT\MUSCAT\AZAIBA\  </t>
  </si>
  <si>
    <t>Chinese</t>
  </si>
  <si>
    <t>Back Home Restaurant</t>
  </si>
  <si>
    <t>https://www.backhomerestaurant.com</t>
  </si>
  <si>
    <t>https://pfm.genify.ai/api/v1.0/txn-data/logo/back_home_restaurant_round.png</t>
  </si>
  <si>
    <t xml:space="preserve">Mobile-App Transfer From 00110011512003 # 8439672,Transfer ref.IB1699637441858  Ref. IB1699637441858 </t>
  </si>
  <si>
    <t>Mobile App Ref IB</t>
  </si>
  <si>
    <t>https://ibblportal.islamibankbd.com</t>
  </si>
  <si>
    <t>https://pfm.genify.ai/api/v1.0/txn-data/logo/mobile_app_ref_ib_round.png</t>
  </si>
  <si>
    <t xml:space="preserve">MPCLEAR TRF OUT To 70070000145010 # 8429682,Transfer ref.BNZWMB9nd6oGDaEk-009689  Ref. BNZWMB9nd6oGDaEk-0096896786727-232114 </t>
  </si>
  <si>
    <t>mpclear trf out to</t>
  </si>
  <si>
    <t xml:space="preserve">ONS POS,09112023085715,331360066438,5491310000351500,TALABAT\\\       111   OMN  </t>
  </si>
  <si>
    <t xml:space="preserve">MP BN Transfer  To 00110011372001 # 8421804,Transfer ref.BNZWMBF1Rwj0YONl-009689  Ref. BNZWMBF1Rwj0YONl-0096892206184-131244 </t>
  </si>
  <si>
    <t>mp bn</t>
  </si>
  <si>
    <t>https://pfm.genify.ai/api/v1.0/txn-data/logo/mp_bn_round.png</t>
  </si>
  <si>
    <t xml:space="preserve">MPCLEAR TRF OUT To 70070000145010 # 8413645,Transfer ref.BNZWMB3D3XUMDmhU-009689  Ref. BNZWMB3D3XUMDmhU-0096896786727-213713 </t>
  </si>
  <si>
    <t>bnzwmb</t>
  </si>
  <si>
    <t>https://pfm.genify.ai/api/v1.0/txn-data/logo/bnzwmb_round.png</t>
  </si>
  <si>
    <t xml:space="preserve">ONS POS,0811202304600,331212633778,5491310000351500,SHELL OMAN - SAROOJ SS\\AL SAROOJ\  </t>
  </si>
  <si>
    <t xml:space="preserve">ONS POS,07112023093630,331121490457,5491310000351500,LEBANESE VILLAGE\BOUSHER   \BAWSHAR\  79  </t>
  </si>
  <si>
    <t>Lebanese Village</t>
  </si>
  <si>
    <t>https://pfm.genify.ai/api/v1.0/txn-data/logo/lebanese_village_round.png</t>
  </si>
  <si>
    <t xml:space="preserve">MP BN Transfer  To 00110011589001 # 8400174,Transfer ref.BNZWMBCUp9mnr6Ic-009689  Ref. BNZWMBCUp9mnr6Ic-0096895275555-213129 </t>
  </si>
  <si>
    <t>mp bn to ref bnzwmbcup</t>
  </si>
  <si>
    <t>https://pfm.genify.ai/api/v1.0/txn-data/logo/mp_bn_to_ref_bnzwmbcup_round.png</t>
  </si>
  <si>
    <t xml:space="preserve">ONS POS,06112023103800,331050082146,5491310000351500,TALABAT\\\       111   OMN  </t>
  </si>
  <si>
    <t xml:space="preserve">MPCLEAR TRF OUT To 70070000145010 # 8384566,Transfer ref.BNZWMBhVtZgE86pZ-009689  Ref. BNZWMBhVtZgE86pZ-0096899450782-205242 </t>
  </si>
  <si>
    <t>Local Transfer To 90060000101003 # 8380259  Dimaniyat</t>
  </si>
  <si>
    <t>local  to dimaniyat</t>
  </si>
  <si>
    <t xml:space="preserve">ONS POS,0511202305530,330913963276,5491310000351500,AL FAIR LLC\\SAROOJ\             OMN  </t>
  </si>
  <si>
    <t xml:space="preserve">MPCLEAR TRF OUT To 70070000145010 # 8365342,Transfer ref.BNZWMBWI7WLT86ty-009689  Ref. BNZWMBWI7WLT86ty-0096897119773-131338 </t>
  </si>
  <si>
    <t>mpclear to bnzwmbwi</t>
  </si>
  <si>
    <t>MC POS 330414154870-1031144030-WPGTID01@OMAN AIR WEB PKR  MC POS 330414154870-1031144030-WPGTID01@</t>
  </si>
  <si>
    <t>Plane</t>
  </si>
  <si>
    <t>Airline</t>
  </si>
  <si>
    <t>Oman Air Website</t>
  </si>
  <si>
    <t>https://www.omanair.com</t>
  </si>
  <si>
    <t>https://pfm.genify.ai/api/v1.0/txn-data/logo/oman_air_website_round.png</t>
  </si>
  <si>
    <t xml:space="preserve">ONS POS,04112023082819,330820549344,5491310000351500,LADH\KHOUDH\AL KHAWD\\      0100MAOMN  </t>
  </si>
  <si>
    <t>Ladh Khoudh Al Khawd Maomn</t>
  </si>
  <si>
    <t>https://pfm.genify.ai/api/v1.0/txn-data/logo/ladh_khoudh_al_khawd_maomn_round.png</t>
  </si>
  <si>
    <t xml:space="preserve">ONS POS,04112023074559,330815480618,5491310000351500,AFLAG PHARMACY LLC\\AL KHUWAIR\  </t>
  </si>
  <si>
    <t>Aflag Pharmacy</t>
  </si>
  <si>
    <t>https://aflagpharmacy.com</t>
  </si>
  <si>
    <t>https://pfm.genify.ai/api/v1.0/txn-data/logo/aflag_pharmacy_round.png</t>
  </si>
  <si>
    <t xml:space="preserve">5491310000351500,11042023,1104,W/D ref 795167,330807758343  </t>
  </si>
  <si>
    <t xml:space="preserve">ONS POS,03112023102419,330718972805,5491310000351500,HILAL BUTCHERY\\HAIL\             OMN  </t>
  </si>
  <si>
    <t>Butcher shop</t>
  </si>
  <si>
    <t>Hilal Butchery Hail</t>
  </si>
  <si>
    <t>https://pfm.genify.ai/api/v1.0/txn-data/logo/hilal_butchery_hail_round.png</t>
  </si>
  <si>
    <t xml:space="preserve">ONS POS,0311202310904,330718962992,5491310000351500,HILAL BUTCHERY\\HAIL\             OMN  </t>
  </si>
  <si>
    <t>Hilal Butchery</t>
  </si>
  <si>
    <t>https://pfm.genify.ai/api/v1.0/txn-data/logo/hilal_butchery_round.png</t>
  </si>
  <si>
    <t xml:space="preserve">ONS POS,03112023095921,330717956590,5491310000351500,HILAL BUTCHERY\\HAIL\             OMN  </t>
  </si>
  <si>
    <t xml:space="preserve">ONS POS,03112023095023,330717949789,5491310000351500,HILAL BUTCHERY\\HAIL\             OMN  </t>
  </si>
  <si>
    <t xml:space="preserve">ONS POS,03112023021047,330760026366,5491310000351500,TALABAT\\\       111   OMN  </t>
  </si>
  <si>
    <t xml:space="preserve">ONS POS,02112023101930,330660092015,5491310000351500,TALABAT\\\       111   OMN  </t>
  </si>
  <si>
    <t xml:space="preserve">ONS POS,02112023071633,330660075682,5491310000351500,TALABAT\\\       111   OMN  </t>
  </si>
  <si>
    <t xml:space="preserve">ONS POS,02112023044320,330612117243,5491310000351500,AL FAIR LLC\\SAROOJ\             OMN  </t>
  </si>
  <si>
    <t xml:space="preserve">MPCLEAR TRF OUT To 70070000145010 # 8314979,Transfer ref.BNZWMB3tqa5f5uVu-009689  Ref. BNZWMB3tqa5f5uVu-0096896291945-213025 </t>
  </si>
  <si>
    <t>Local Transfer To 90060000101003 # 8314910  fixing</t>
  </si>
  <si>
    <t>local  to fixing</t>
  </si>
  <si>
    <t>https://pfm.genify.ai/api/v1.0/txn-data/logo/local_to_fixing_round.png</t>
  </si>
  <si>
    <t xml:space="preserve">ONS POS,01112023085917,330516692538,5491310000351500,SHELL OMAN - BOUSHER EX\\BOUSHER\  </t>
  </si>
  <si>
    <t>Shell Oman Bousher Express</t>
  </si>
  <si>
    <t>https://pfm.genify.ai/api/v1.0/txn-data/logo/shell_oman_bousher_express_round.png</t>
  </si>
  <si>
    <t>Local Transfer To 90060000101003 # 8310140  washing machine</t>
  </si>
  <si>
    <t>Local Washing Machine</t>
  </si>
  <si>
    <t>https://pfm.genify.ai/api/v1.0/txn-data/logo/local_washing_machine_round.png</t>
  </si>
  <si>
    <t xml:space="preserve">ONS POS,01112023045302,101305012026,5491310000351500,SPALOON\OM\Mawalleh\    123456OmaOMN  </t>
  </si>
  <si>
    <t>Spa Loon Mawalleh</t>
  </si>
  <si>
    <t>https://pfm.genify.ai/api/v1.0/txn-data/logo/spa_loon_mawalleh_round.png</t>
  </si>
  <si>
    <t xml:space="preserve">ONS POS,01112023094700,330505269589,5491310000351500,RATIO\\AL QURM\             OMN  </t>
  </si>
  <si>
    <t xml:space="preserve">MPCLEAR TRF OUT To 70070000145010 # 8302746,Transfer ref.BNZWMBkGiQgWHPCp-009689  Ref. BNZWMBkGiQgWHPCp-0096897119773-094001 </t>
  </si>
  <si>
    <t xml:space="preserve">ONS POS,3110202305250,330413905091,5491310000351500,SHELL SELECT- AL SAROOJ\\AL SAROOJ\  </t>
  </si>
  <si>
    <t xml:space="preserve">ONS POS,30102023094833,330360079970,5491310000351500,TALABAT\\\       111   OMN  </t>
  </si>
  <si>
    <t xml:space="preserve">ONS POS,30102023094830,330350079257,5491310000351500,TALABAT\\\       111   OMN  </t>
  </si>
  <si>
    <t xml:space="preserve">ONS POS,3010202309143,330304121516,5491310000351500,GADGETS DELIVERY\P O BOX 235 PC 116\MCT\  </t>
  </si>
  <si>
    <t>Gadgets Delivery</t>
  </si>
  <si>
    <t>https://gadgetsoman.com</t>
  </si>
  <si>
    <t>https://pfm.genify.ai/api/v1.0/txn-data/logo/gadgets_delivery_round.png</t>
  </si>
  <si>
    <t>Local Transfer To 90060000101003 # 8269835  rent</t>
  </si>
  <si>
    <t>local  to rent</t>
  </si>
  <si>
    <t>https://pfm.genify.ai/api/v1.0/txn-data/logo/local_to_rent_round.png</t>
  </si>
  <si>
    <t xml:space="preserve">MPClEAR TRF IN From 70070000145010 # 8268721,Transfer ref.BMCT005374959837-BMCT0  Ref. BMCT005374959837-BMCT005M0096898850947-092520 </t>
  </si>
  <si>
    <t>mpclear trf in</t>
  </si>
  <si>
    <t xml:space="preserve">ONS POS,3010202309142,330305057473,5491310000351500,RATIO\\AL QURM\             OMN  </t>
  </si>
  <si>
    <t xml:space="preserve">ONS POS,29102023062028,330218998776,5491310000351500,SAFEER AL SHARQ TRAAD\BOUSHER\BOUSHAR  G  </t>
  </si>
  <si>
    <t xml:space="preserve">ONS POS,29102023061650,330214774351,5491310000351500,LULU MUSCAT HYPERMARKET\\AL MAWALEH\  </t>
  </si>
  <si>
    <t xml:space="preserve">ONS POS,29102023044826,330212719540,5491310000351500,SHELL SELECT- AL SAROOJ\\AL SAROOJ\  </t>
  </si>
  <si>
    <t>Local Transfer To 90060000101003 # 8242852  advance for network</t>
  </si>
  <si>
    <t>Advance for Network</t>
  </si>
  <si>
    <t>https://advance-nt.com</t>
  </si>
  <si>
    <t>https://pfm.genify.ai/api/v1.0/txn-data/logo/advance_for_network_round.png</t>
  </si>
  <si>
    <t xml:space="preserve">ONS POS,28102023064245,330118908921,5491310000351500,CREATIVE THINKING PLUS \AZIBA\MUSCAT\\  </t>
  </si>
  <si>
    <t>Creative Thinking Plus Aziba</t>
  </si>
  <si>
    <t>http://creativethinkingtrd.com</t>
  </si>
  <si>
    <t>https://pfm.genify.ai/api/v1.0/txn-data/logo/creative_thinking_plus_aziba_round.png</t>
  </si>
  <si>
    <t xml:space="preserve">ONS POS,28102023122228,330108920437,5491310000351500,EXTRA\\MAWALEH\             OMN  </t>
  </si>
  <si>
    <t>Electronics store</t>
  </si>
  <si>
    <t>Extra Mawaleh</t>
  </si>
  <si>
    <t>https://www.extra.com</t>
  </si>
  <si>
    <t>https://pfm.genify.ai/api/v1.0/txn-data/logo/extra_mawaleh_round.png</t>
  </si>
  <si>
    <t xml:space="preserve">ONS POS,2810202312336,028301011928,5491310000351500,SPALOON\OM\Mawalleh\    123456OmaOMN  </t>
  </si>
  <si>
    <t xml:space="preserve">ONS POS,27102023093949,330017659776,5491310000351500,BUFFALO WILD WINGS\\AL MAWALEH\  </t>
  </si>
  <si>
    <t>Chicken wings restaurant</t>
  </si>
  <si>
    <t>Buffalo Wild Wings</t>
  </si>
  <si>
    <t>https://www.buffalowildwings.com</t>
  </si>
  <si>
    <t>https://pfm.genify.ai/api/v1.0/txn-data/logo/buffalo_wild_wings_round.png</t>
  </si>
  <si>
    <t xml:space="preserve">Settlement APPROVE 00476794 Deal No 1000000012613  </t>
  </si>
  <si>
    <t xml:space="preserve">ONS POS,25102023065256,329818616077,5491310000351500,Al Maha 106\AL  HAIL - 2 AL  HAIL -\MUSC  </t>
  </si>
  <si>
    <t xml:space="preserve">Gas station </t>
  </si>
  <si>
    <t>Al Maha Al Hail</t>
  </si>
  <si>
    <t>https://www.almaha.com.om</t>
  </si>
  <si>
    <t>https://pfm.genify.ai/api/v1.0/txn-data/logo/al_maha_al_hail_round.png</t>
  </si>
  <si>
    <t xml:space="preserve">ONS POS,25102023061351,329814206258,5491310000351500,NMC SPECIALITY HOSPITAL\\AL HAIL\  </t>
  </si>
  <si>
    <t>Private hospital</t>
  </si>
  <si>
    <t>NMC Speciality Hospital</t>
  </si>
  <si>
    <t>https://nmc.ae</t>
  </si>
  <si>
    <t>https://pfm.genify.ai/api/v1.0/txn-data/logo/nmc_speciality_hospital_round.png</t>
  </si>
  <si>
    <t>Local Transfer To 90060000101003 # 8174340  Amex</t>
  </si>
  <si>
    <t>MC POS 102200000729-1022101951-12018233@YAS ISLAND ROTANA  MC POS 102200000729-1022101951-12018233@</t>
  </si>
  <si>
    <t>Yas Island Rotana</t>
  </si>
  <si>
    <t>https://www.rotana.com</t>
  </si>
  <si>
    <t>https://pfm.genify.ai/api/v1.0/txn-data/logo/yas_island_rotana_round.png</t>
  </si>
  <si>
    <t xml:space="preserve">ONS POS,24102023045356,329712485462,5491310000351500,SHELL OMAN - SAROOJ SS\\AL SAROOJ\  </t>
  </si>
  <si>
    <t>MC POS 001474198172-1021131128-10156197@DECATHLON YAS MALL  MC POS 001474198172-1021131128-10156197@</t>
  </si>
  <si>
    <t>Sport activities</t>
  </si>
  <si>
    <t>Sporting goods store</t>
  </si>
  <si>
    <t>Decathlon Yas Mall</t>
  </si>
  <si>
    <t>https://www.decathlon.com</t>
  </si>
  <si>
    <t>https://pfm.genify.ai/api/v1.0/txn-data/logo/decathlon_yas_mall_round.png</t>
  </si>
  <si>
    <t>MC POS 001474177396-1021125618-10153148@BOOTS  MC POS 001474177396-1021125618-10153148@</t>
  </si>
  <si>
    <t>Boots</t>
  </si>
  <si>
    <t>https://www.boots.com</t>
  </si>
  <si>
    <t>https://pfm.genify.ai/api/v1.0/txn-data/logo/boots_round.png</t>
  </si>
  <si>
    <t>MC POS 000642190002-1021205844-00239321@YAS BAY ARENA CATERING  MC POS 000642190002-1021205844-00239321@</t>
  </si>
  <si>
    <t>Nightlife</t>
  </si>
  <si>
    <t>Concerts &amp; Music Festivals</t>
  </si>
  <si>
    <t>Yas Bay Arena Catering</t>
  </si>
  <si>
    <t>https://www.etihadarena.ae</t>
  </si>
  <si>
    <t>https://pfm.genify.ai/api/v1.0/txn-data/logo/yas_bay_arena_catering_round.png</t>
  </si>
  <si>
    <t>MC POS 102200004080-1022141331-12018155@MIRAL EXP. (YWW F&amp;B)  MC POS 102200004080-1022141331-12018155@</t>
  </si>
  <si>
    <t>Clothes</t>
  </si>
  <si>
    <t>Clothing store</t>
  </si>
  <si>
    <t>Miral Express YWW F&amp;B</t>
  </si>
  <si>
    <t>https://www.express.com</t>
  </si>
  <si>
    <t>https://pfm.genify.ai/api/v1.0/txn-data/logo/miral_express_yww_f%26b_round.png</t>
  </si>
  <si>
    <t>MC POS 000641806379-1021172847-00239323@YAS BAY ARENA CATERING  MC POS 000641806379-1021172847-00239323@</t>
  </si>
  <si>
    <t>MC POS 102100001768-1021160755-90034820@EL AND N RESTAURANT  MC POS 102100001768-1021160755-90034820@</t>
  </si>
  <si>
    <t>El And N Restaurant</t>
  </si>
  <si>
    <t>https://elnlondon.com</t>
  </si>
  <si>
    <t>https://pfm.genify.ai/api/v1.0/txn-data/logo/el_and_n_restaurant_round.png</t>
  </si>
  <si>
    <t>MC POS 000640919246-1020221910-00268558@EXCELLENT ASIA ASIA RE  MC POS 000640919246-1020221910-00268558@</t>
  </si>
  <si>
    <t>Excellent Asia Asia</t>
  </si>
  <si>
    <t>https://asia-asia.com</t>
  </si>
  <si>
    <t>https://pfm.genify.ai/api/v1.0/txn-data/logo/excellent_asia_asia_round.png</t>
  </si>
  <si>
    <t>MC POS 000642361161-1021224911-00239323@YAS BAY ARENA CATERING  MC POS 000642361161-1021224911-00239323@</t>
  </si>
  <si>
    <t>MC POS 102043224501-1020130146-99990627@Yas Island Rotana  MC POS 102043224501-1020130146-99990627@</t>
  </si>
  <si>
    <t>MC POS 102200013887-1022110520-12017264@MIRAL EXP. LLC (YWW)  MC POS 102200013887-1022110520-12017264@</t>
  </si>
  <si>
    <t>Other travel expenses</t>
  </si>
  <si>
    <t>Travel agency</t>
  </si>
  <si>
    <t>Miral Express</t>
  </si>
  <si>
    <t>https://miral.ae</t>
  </si>
  <si>
    <t>https://pfm.genify.ai/api/v1.0/txn-data/logo/miral_express_round.png</t>
  </si>
  <si>
    <t>MC POS 001474215118-1021132355-10160536@SHAKE SHACK  MC POS 001474215118-1021132355-10160536@</t>
  </si>
  <si>
    <t>Hamburger restaurant</t>
  </si>
  <si>
    <t>Shake Shack</t>
  </si>
  <si>
    <t>https://shakeshack.com</t>
  </si>
  <si>
    <t>https://pfm.genify.ai/api/v1.0/txn-data/logo/shake_shack_round.png</t>
  </si>
  <si>
    <t>MC POS 002041003131-1022165047-03379080@ADNOC SHAWAMEKH 755  MC POS 002041003131-1022165047-03379080@</t>
  </si>
  <si>
    <t>Adnoc Shawamekh</t>
  </si>
  <si>
    <t>https://pfm.genify.ai/api/v1.0/txn-data/logo/adnoc_shawamekh_round.png</t>
  </si>
  <si>
    <t>MC POS 000641938504-1021184407-00239321@YAS BAY ARENA CATERING  MC POS 000641938504-1021184407-00239321@</t>
  </si>
  <si>
    <t>MC POS 002040996846-1022164528-03379058@ADNOC SHAWAMEKH 755  MC POS 002040996846-1022164528-03379058@</t>
  </si>
  <si>
    <t>MC POS 102200004085-1022142542-12018155@MIRAL EXP. (YWW F&amp;B)  MC POS 102200004085-1022142542-12018155@</t>
  </si>
  <si>
    <t>MC POS 000640389112-1020164055-00305788@GODIVA CHOCOLATIER LLC  MC POS 000640389112-1020164055-00305788@</t>
  </si>
  <si>
    <t>Chocolate cafe</t>
  </si>
  <si>
    <t>Godiva Chocolatier</t>
  </si>
  <si>
    <t>https://www.godiva.com</t>
  </si>
  <si>
    <t>https://pfm.genify.ai/api/v1.0/txn-data/logo/godiva_chocolatier_round.png</t>
  </si>
  <si>
    <t>MC POS 102100006518-1021140021-10068347@LEGO BR (MAJID AL FUTT  MC POS 102100006518-1021140021-10068347@</t>
  </si>
  <si>
    <t>Children</t>
  </si>
  <si>
    <t>Toy store</t>
  </si>
  <si>
    <t>Lego Br</t>
  </si>
  <si>
    <t>https://www.lego.com</t>
  </si>
  <si>
    <t>https://pfm.genify.ai/api/v1.0/txn-data/logo/lego_br_round.png</t>
  </si>
  <si>
    <t xml:space="preserve">Stndg Order - Local # 8132775,  50 OMR   50 OMR </t>
  </si>
  <si>
    <t xml:space="preserve">Stndg Order - Local # 8132774,  500 OMR   500 OMR </t>
  </si>
  <si>
    <t xml:space="preserve">Stndg Order - Local # 8132773,  100 OMR   100 OMR </t>
  </si>
  <si>
    <t xml:space="preserve">Stndg Order - Local # 8132771,  1500 OMR   1500 OMR </t>
  </si>
  <si>
    <t xml:space="preserve">Stndg Order - Local # 8132770,  450 OMR   450 OMR </t>
  </si>
  <si>
    <t>Local Transfer To 90060000101003 # 8119117  mixer</t>
  </si>
  <si>
    <t xml:space="preserve">Intrabank SO # 8117703  </t>
  </si>
  <si>
    <t xml:space="preserve">Intrabank SO # 8117699  </t>
  </si>
  <si>
    <t xml:space="preserve">ONS POS,22102023105827,329550087177,5491310000351500,TALABAT\\\       111   OMN  </t>
  </si>
  <si>
    <t>MC POS 937935409303-1018145337-60022429@GNC RESTAURANT LLC  MC POS 937935409303-1018145337-60022429@</t>
  </si>
  <si>
    <t>Gnc Restaurant</t>
  </si>
  <si>
    <t>https://pfm.genify.ai/api/v1.0/txn-data/logo/gnc_restaurant_round.png</t>
  </si>
  <si>
    <t>MC POS 101800000841-1018152341-10338387@DTC VIP LIMOUSINE  MC POS 101800000841-1018152341-10338387@</t>
  </si>
  <si>
    <t>Dtc Vip Limousine</t>
  </si>
  <si>
    <t>https://pfm.genify.ai/api/v1.0/txn-data/logo/dtc_vip_limousine_round.png</t>
  </si>
  <si>
    <t>MC POS 329310157451-1020101731-05825391@White River Associates  MC POS 329310157451-1020101731-05825391@</t>
  </si>
  <si>
    <t>Coffee &amp; Tea</t>
  </si>
  <si>
    <t>White River Associates</t>
  </si>
  <si>
    <t>https://whiteriver.coffee</t>
  </si>
  <si>
    <t>https://pfm.genify.ai/api/v1.0/txn-data/logo/white_river_associates_round.png</t>
  </si>
  <si>
    <t>MC POS 101800009187-1018124018-67660030@METRO TAXI  MC POS 101800009187-1018124018-67660030@</t>
  </si>
  <si>
    <t>Taxi stand</t>
  </si>
  <si>
    <t>Metro Taxi</t>
  </si>
  <si>
    <t>https://metro-taxis.com</t>
  </si>
  <si>
    <t>https://pfm.genify.ai/api/v1.0/txn-data/logo/metro_taxi_round.png</t>
  </si>
  <si>
    <t xml:space="preserve">Mobile-App Transfer From 00110011512002 # 8066641,Transfer ref.IB1697893666435  Ref. IB1697893666435 </t>
  </si>
  <si>
    <t xml:space="preserve">ONS POS,20102023083617,329308039291,5491310000351500,RAWAFID ALALIYA\AL KHOUD   \MUSCAT\\  </t>
  </si>
  <si>
    <t>Finance</t>
  </si>
  <si>
    <t>Rawafid Alaliya Al Khoud</t>
  </si>
  <si>
    <t>https://rawafid.om</t>
  </si>
  <si>
    <t>https://pfm.genify.ai/api/v1.0/txn-data/logo/rawafid_alaliya_al_khoud_round.png</t>
  </si>
  <si>
    <t xml:space="preserve">ONS POS,20102023083442,329303362111,5491310000351500,TLS- AL MAHA\P O BOX 77 PC 617\MCT\  </t>
  </si>
  <si>
    <t>Tls Al Maha</t>
  </si>
  <si>
    <t>https://pfm.genify.ai/api/v1.0/txn-data/logo/tls_al_maha_round.png</t>
  </si>
  <si>
    <t xml:space="preserve">ONS POS,20102023083118,329308039065,5491310000351500,TEA CORNER - MAWALEH  1\MAWALEH  1   \MU  </t>
  </si>
  <si>
    <t>Tea Corner Mawaleh</t>
  </si>
  <si>
    <t>https://pfm.genify.ai/api/v1.0/txn-data/logo/tea_corner_mawaleh_round.png</t>
  </si>
  <si>
    <t xml:space="preserve">ONS POS,19102023043156,019292011747,5491310000351500,SPALOON\OM\Mawalleh\    123456OmaOMN  </t>
  </si>
  <si>
    <t>MC POS 101700011062-1017215342-67460080@CARS TAXI SERVICES  MC POS 101700011062-1017215342-67460080@</t>
  </si>
  <si>
    <t>Taxi service</t>
  </si>
  <si>
    <t>Cars Taxi Services</t>
  </si>
  <si>
    <t>https://www.carstaxi.ae</t>
  </si>
  <si>
    <t>https://pfm.genify.ai/api/v1.0/txn-data/logo/cars_taxi_services_round.png</t>
  </si>
  <si>
    <t>MC POS 101700006742-1017162653-67263288@DUBAI TAXI  MC POS 101700006742-1017162653-67263288@</t>
  </si>
  <si>
    <t>Dubai Taxi</t>
  </si>
  <si>
    <t>https://www.dubaitaxi.ae</t>
  </si>
  <si>
    <t>https://pfm.genify.ai/api/v1.0/txn-data/logo/dubai_taxi_round.png</t>
  </si>
  <si>
    <t>MC POS 101700008350-1017205819-67264183@DUBAI TAXI  MC POS 101700008350-1017205819-67264183@</t>
  </si>
  <si>
    <t>MC POS 101700006895-1017102716-67261340@DUBAI TAXI  MC POS 101700006895-1017102716-67261340@</t>
  </si>
  <si>
    <t>MC POS 101700018440-1017213836-10328286@AL USTAD SPECIAL KABAB  MC POS 101700018440-1017213836-10328286@</t>
  </si>
  <si>
    <t>Persian</t>
  </si>
  <si>
    <t>Al Ustad Special Kabab</t>
  </si>
  <si>
    <t>https://alustadspecialkabab.has.restaurant</t>
  </si>
  <si>
    <t>https://pfm.genify.ai/api/v1.0/txn-data/logo/al_ustad_special_kabab_round.png</t>
  </si>
  <si>
    <t>MC POS 101700001409-1017103810-90012981@FO AND SPA SOFITEL  MC POS 101700001409-1017103810-90012981@</t>
  </si>
  <si>
    <t>Resort hotel</t>
  </si>
  <si>
    <t>Fo And Spa Sofitel</t>
  </si>
  <si>
    <t>https://www.sofitel-dubai-thepalm.com</t>
  </si>
  <si>
    <t>https://pfm.genify.ai/api/v1.0/txn-data/logo/fo_and_spa_sofitel_round.png</t>
  </si>
  <si>
    <t>MC POS 101700007927-1017113205-67561662@NATIONAL TAXI  MC POS 101700007927-1017113205-67561662@</t>
  </si>
  <si>
    <t>taxi service</t>
  </si>
  <si>
    <t>National Taxi</t>
  </si>
  <si>
    <t>https://www.nationaltaxi.ae</t>
  </si>
  <si>
    <t>https://pfm.genify.ai/api/v1.0/txn-data/logo/national_taxi_round.png</t>
  </si>
  <si>
    <t>MC POS 001469340065-1017193926-00058578@VIRGIN  MC POS 001469340065-1017193926-00058578@</t>
  </si>
  <si>
    <t>Telecommunications service provider</t>
  </si>
  <si>
    <t>Virgin Mobile</t>
  </si>
  <si>
    <t>https://www.virginmobile.ae</t>
  </si>
  <si>
    <t>https://pfm.genify.ai/api/v1.0/txn-data/logo/virgin_mobile_round.png</t>
  </si>
  <si>
    <t>MC POS 101700009131-1017184146-67461329@CARS TAXI SERVICES CO  MC POS 101700009131-1017184146-67461329@</t>
  </si>
  <si>
    <t>Local Transfer To 90060000101003 # 8026918  Flight change</t>
  </si>
  <si>
    <t>local to flight</t>
  </si>
  <si>
    <t>https://pfm.genify.ai/api/v1.0/txn-data/logo/local_to_flight_round.png</t>
  </si>
  <si>
    <t>Local Transfer To 90060000101003 # 8026264  mixers</t>
  </si>
  <si>
    <t xml:space="preserve">Outward RETN REF:BNZW0I8014152001 Due to Invalid account  </t>
  </si>
  <si>
    <t>Outward Retn Ref Bnzw</t>
  </si>
  <si>
    <t>https://pfm.genify.ai/api/v1.0/txn-data/logo/outward_retn_ref_bnzw_round.png</t>
  </si>
  <si>
    <t>Local Transfer To 90060000101003 # 8014152  Flight Change</t>
  </si>
  <si>
    <t>Local Transfer To 90060000101003 # 8005199  mixers</t>
  </si>
  <si>
    <t xml:space="preserve">ONS POS,17102023065648,329004254419,5491310000351500,MCDONALDS\PO BOX 84 PC 113\MCT\       11  </t>
  </si>
  <si>
    <t>Mcdonalds</t>
  </si>
  <si>
    <t>https://www.mcdonalds.com</t>
  </si>
  <si>
    <t>https://pfm.genify.ai/api/v1.0/txn-data/logo/mcdonalds_round.png</t>
  </si>
  <si>
    <t xml:space="preserve">ONS POS,1610202307535,016289011698,5491310000351500,SPALOON\OM\Mawalleh\    123456OmaOMN  </t>
  </si>
  <si>
    <t xml:space="preserve">ONS POS,16102023052840,328916812330,5491310000351500,E Phone\Laha Mall \\0000000001000OMN  </t>
  </si>
  <si>
    <t xml:space="preserve">ONS POS,16102023085854,328904774163,5491310000351500,RATIO\\AL QURM\             OMN  </t>
  </si>
  <si>
    <t xml:space="preserve">ONS POS,15102023082749,328860065870,5491310000351500,TALABAT\\\       111   OMN  </t>
  </si>
  <si>
    <t xml:space="preserve">ONS POS,15102023055339,328813484176,5491310000351500,LULU MUSCAT HYPERMARKET\\AL MAWALEH\  </t>
  </si>
  <si>
    <t xml:space="preserve">ONS POS,15102023045520,328812450964,5491310000351500,SHELL SELECT AZAIBA\\AZAIBA\  </t>
  </si>
  <si>
    <t>Shell Select Azaiba</t>
  </si>
  <si>
    <t>https://pfm.genify.ai/api/v1.0/txn-data/logo/shell_select_azaiba_round.png</t>
  </si>
  <si>
    <t xml:space="preserve">ONS POS,15102023045425,328812450506,5491310000351500,SHELL SELECT AZAIBA\\AZAIBA\  </t>
  </si>
  <si>
    <t>Mobile-App Transfer From 00110011512002 # 7972976,Transfer ref.IB1697298594561  Ref. IB1697298594561 Abood France Trip</t>
  </si>
  <si>
    <t>Abood France Trip</t>
  </si>
  <si>
    <t>https://pfm.genify.ai/api/v1.0/txn-data/logo/abood_france_trip_round.png</t>
  </si>
  <si>
    <t xml:space="preserve">ONS POS,14102023073310,328750041566,5491310000351500,TALABAT\\\       111   OMN  </t>
  </si>
  <si>
    <t xml:space="preserve">ONS POS,14102023045201,328750030165,5491310000351500,TALABAT\\\       111   OMN  </t>
  </si>
  <si>
    <t xml:space="preserve">ONS POS,14102023014549,328709754965,5491310000351500,AL MAHA ALHAIL 2 MCT NO\\AL HAIL\  </t>
  </si>
  <si>
    <t>Al Maha Alhail</t>
  </si>
  <si>
    <t>https://pfm.genify.ai/api/v1.0/txn-data/logo/al_maha_alhail_round.png</t>
  </si>
  <si>
    <t xml:space="preserve">Mobile-App Transfer From 00110011512003 # 7968013,Transfer ref.IB1697276656252  Ref. IB1697276656252 </t>
  </si>
  <si>
    <t xml:space="preserve">ONS POS,14102023014149,328704408200,5491310000351500,EXPRESS SHOP\P O BOX 1866 PC 114\MCT\  </t>
  </si>
  <si>
    <t>Express Shop</t>
  </si>
  <si>
    <t>https://pfm.genify.ai/api/v1.0/txn-data/logo/express_shop_round.png</t>
  </si>
  <si>
    <t xml:space="preserve">ONS POS,13102023091640,328603138118,5491310000351500,DUNKIN\PO BOX 3830 PC 112\MCT\       112  </t>
  </si>
  <si>
    <t>Donut Shop</t>
  </si>
  <si>
    <t>Dunkin Donuts</t>
  </si>
  <si>
    <t>https://dunkin.ae</t>
  </si>
  <si>
    <t>https://pfm.genify.ai/api/v1.0/txn-data/logo/dunkin_donuts_round.png</t>
  </si>
  <si>
    <t xml:space="preserve">ONS POS,13102023091333,328617458002,5491310000351500,BASKIN ROBBINS\\AL HAIL\             OMN  </t>
  </si>
  <si>
    <t>Ice cream shop</t>
  </si>
  <si>
    <t>Baskin Robbins</t>
  </si>
  <si>
    <t>https://www.baskinrobbins.com</t>
  </si>
  <si>
    <t>https://pfm.genify.ai/api/v1.0/txn-data/logo/baskin_robbins_round.png</t>
  </si>
  <si>
    <t xml:space="preserve">ONS POS,13102023085442,328616442235,5491310000351500,LIFE WITH CACAO\\AL KHOUD\             O  </t>
  </si>
  <si>
    <t>Coffee shop</t>
  </si>
  <si>
    <t>Life With Cacao</t>
  </si>
  <si>
    <t>https://pfm.genify.ai/api/v1.0/txn-data/logo/life_with_cacao_round.png</t>
  </si>
  <si>
    <t xml:space="preserve">ONS POS,13102023085159,328616439470,5491310000351500,BLOCK 2\\AL HAIL\             OMN  </t>
  </si>
  <si>
    <t>Block Al Hail</t>
  </si>
  <si>
    <t>https://pfm.genify.ai/api/v1.0/txn-data/logo/block_al_hail_round.png</t>
  </si>
  <si>
    <t xml:space="preserve">ONS POS,13102023082811,328650046129,5491310000351500,TALABAT\\\       111   OMN  </t>
  </si>
  <si>
    <t xml:space="preserve">ONS POS,12102023053324,012285011596,5491310000351500,SPALOON\OM\Mawalleh\    123456OmaOMN  </t>
  </si>
  <si>
    <t xml:space="preserve">ONS POS,11102023092644,328411595694,5491310000351500,E Phone\Laha Mall \\0000000001000OMN  </t>
  </si>
  <si>
    <t xml:space="preserve">MPCLEAR TRF OUT To 70070000145010 # 7935891,Transfer ref.BNZWMBJlmv5bKy0w-009689  Ref. BNZWMBJlmv5bKy0w-0096897777257-205457 </t>
  </si>
  <si>
    <t>mpclear out to bnzwmbjlmv</t>
  </si>
  <si>
    <t>Mobile-App Transfer To 00410110922001 # 7929265,Transfer ref.IB1697010277640  Ref. IB1697010277640 resending</t>
  </si>
  <si>
    <t>Banking</t>
  </si>
  <si>
    <t>Mobile App Ref IB.</t>
  </si>
  <si>
    <t xml:space="preserve">Mobile-App Transfer From 00110011512003 # 7929247,Transfer ref.IB1697010226851  Ref. IB1697010226851 </t>
  </si>
  <si>
    <t>Reference IB IB</t>
  </si>
  <si>
    <t>https://pfm.genify.ai/api/v1.0/txn-data/logo/reference_ib_ib_round.png</t>
  </si>
  <si>
    <t>Local Transfer To 90060000101003 # 7929052  Business Class</t>
  </si>
  <si>
    <t>Travel</t>
  </si>
  <si>
    <t>Business Class</t>
  </si>
  <si>
    <t>https://www.business-class.com</t>
  </si>
  <si>
    <t>https://pfm.genify.ai/api/v1.0/txn-data/logo/business_class_round.png</t>
  </si>
  <si>
    <t xml:space="preserve">MP BN Transfer  From 00410110922001 # 7929048,Transfer ref.BNZWMB7KPiVmYpCp-0096  Ref. BNZWMB7KPiVmYpCp-0096899321372-112934 </t>
  </si>
  <si>
    <t xml:space="preserve">E-Channel Payment/99321372/Mobile Banking/  Omantel Postpaid         </t>
  </si>
  <si>
    <t xml:space="preserve">ONS POS,09102023082524,328216149923,5491310000351500,FAROJ ABU AL ABD\\AL KHOUDH\  </t>
  </si>
  <si>
    <t>Chicken</t>
  </si>
  <si>
    <t>Faroj Abu Al Abd.</t>
  </si>
  <si>
    <t>https://www.abualabd.com</t>
  </si>
  <si>
    <t>https://pfm.genify.ai/api/v1.0/txn-data/logo/faroj_abu_al_abd_round.png</t>
  </si>
  <si>
    <t xml:space="preserve">ONS POS,09102023073721,328215110437,5491310000351500,CARREFOUR MUSCAT\\CITY CENTER -\  </t>
  </si>
  <si>
    <t>Carrefour.</t>
  </si>
  <si>
    <t>https://www.carrefour.om</t>
  </si>
  <si>
    <t>https://pfm.genify.ai/api/v1.0/txn-data/logo/carrefour_round.png</t>
  </si>
  <si>
    <t xml:space="preserve">ONS POS,09102023013845,328209927378,5491310000351500,RATIO\\AL QURM\             OMN  </t>
  </si>
  <si>
    <t xml:space="preserve">Mobile-App Transfer From 00110011512003 # 7903389,Transfer ref.IB1696841261796  Ref. IB1696841261796 </t>
  </si>
  <si>
    <t xml:space="preserve">ONS POS,0810202309319,328160072067,5491310000351500,TALABAT\\\       111   OMN  </t>
  </si>
  <si>
    <t>Talabat</t>
  </si>
  <si>
    <t>https://pfm.genify.ai/api/v1.0/txn-data/logo/talabat_round.png</t>
  </si>
  <si>
    <t xml:space="preserve">ONS POS,08102023101543,328110058269,5491310000351500,AL QOOT HYPERMARKET - A\AL HAIL   \MUSCA  </t>
  </si>
  <si>
    <t>Hypermarket</t>
  </si>
  <si>
    <t>Al Qoot Hypermarket</t>
  </si>
  <si>
    <t>https://pfm.genify.ai/api/v1.0/txn-data/logo/al_qoot_hypermarket_round.png</t>
  </si>
  <si>
    <t xml:space="preserve">ONS POS,08102023092458,328105228708,5491310000351500,NMC SPECIALITY HOSPITAL\\AL HAIL\  </t>
  </si>
  <si>
    <t xml:space="preserve">ONS POS,07102023072110,328060046117,5491310000351500,TALABAT\\\       111   OMN  </t>
  </si>
  <si>
    <t xml:space="preserve">ONS POS,07102023072037,328060046065,5491310000351500,TALABAT\\\       111   OMN  </t>
  </si>
  <si>
    <t xml:space="preserve">ONS POS,07102023033707,328050030554,5491310000351500,TALABAT\\\       111   OMN  </t>
  </si>
  <si>
    <t xml:space="preserve">ONS POS,07102023032410,007280011491,5491310000351500,SPALOON\OM\Mawalleh\    123456OmaOMN  </t>
  </si>
  <si>
    <t xml:space="preserve">ONS POS,0710202301151,328009718844,5491310000351500,TOYS R US - (VISA)\\SEEB\             OM  </t>
  </si>
  <si>
    <t>Toys R Us.</t>
  </si>
  <si>
    <t>https://www.toysrus.com</t>
  </si>
  <si>
    <t>https://pfm.genify.ai/api/v1.0/txn-data/logo/toys_r_us_round.png</t>
  </si>
  <si>
    <t xml:space="preserve">ONS POS,06102023101749,327918479355,5491310000351500,AL HAWAS NEW COFFEE SHO\\MADINAT SULTA\  </t>
  </si>
  <si>
    <t>Al Hawas Coffee Shop</t>
  </si>
  <si>
    <t>https://pfm.genify.ai/api/v1.0/txn-data/logo/al_hawas_coffee_shop_round.png</t>
  </si>
  <si>
    <t xml:space="preserve">ONS POS,06102023094629,327917455286,5491310000351500,AL FIKIR CENTER\\AL KHUWAIR\  </t>
  </si>
  <si>
    <t>Stationery store</t>
  </si>
  <si>
    <t>Al Fikir Center</t>
  </si>
  <si>
    <t>https://pfm.genify.ai/api/v1.0/txn-data/logo/al_fikir_center_round.png</t>
  </si>
  <si>
    <t xml:space="preserve">MPCLEAR TRF OUT To 70070000145010 # 7863392,Transfer ref.BNZWMBELWDScCryI-009689  Ref. BNZWMBELWDScCryI-0096896629627-080140 </t>
  </si>
  <si>
    <t>mpclear to bnzwmbelwdsccryi</t>
  </si>
  <si>
    <t xml:space="preserve">ONS POS,05102023092956,327817872515,5491310000351500,MUSCAT PHARMACY\\BOUSHER\             OM  </t>
  </si>
  <si>
    <t>Muscat Pharmacy Bousher</t>
  </si>
  <si>
    <t>https://pfm.genify.ai/api/v1.0/txn-data/logo/muscat_pharmacy_bousher_round.png</t>
  </si>
  <si>
    <t xml:space="preserve">ONS POS,05102023084322,327820660674,5491310000351500,MEAT MOOT\BOUSHAR   \BAWSHAR\      01001  </t>
  </si>
  <si>
    <t>Meat Moot Boushar</t>
  </si>
  <si>
    <t>https://pfm.genify.ai/api/v1.0/txn-data/logo/meat_moot_boushar_round.png</t>
  </si>
  <si>
    <t xml:space="preserve">ONS POS,05102023045846,327812638537,5491310000351500,SHELL OMAN - SAROOJ SS\\AL SAROOJ\  </t>
  </si>
  <si>
    <t xml:space="preserve">ONS POS,0510202308744,327804277917,5491310000351500,ALPHA  THE SPECIALIST\PO BOX 1688 , PC 1  </t>
  </si>
  <si>
    <t xml:space="preserve">ONS POS,04102023083719,327704763096,5491310000351500,ROP -D.G CIVIL STATUS -\\SEEB\  </t>
  </si>
  <si>
    <t>Government</t>
  </si>
  <si>
    <t>Dg Civil Status</t>
  </si>
  <si>
    <t>http://www.rop.gov.om</t>
  </si>
  <si>
    <t>https://pfm.genify.ai/api/v1.0/txn-data/logo/dg_civil_status_round.png</t>
  </si>
  <si>
    <t xml:space="preserve">ONS POS,04102023083513,327704762409,5491310000351500,ROP -D.G CIVIL STATUS -\\SEEB\  </t>
  </si>
  <si>
    <t xml:space="preserve">ONS POS,03102023045231,327612426276,5491310000351500,SHELL SELECT- AL SAROOJ\\AL SAROOJ\  </t>
  </si>
  <si>
    <t xml:space="preserve">ONS POS,02102023074019,327560074948,5491310000351500,TALABAT\\\       111   OMN  </t>
  </si>
  <si>
    <t xml:space="preserve">ONS POS,02102023072908,327560073673,5491310000351500,TALABAT\\\       111   OMN  </t>
  </si>
  <si>
    <t xml:space="preserve">MP BN Transfer  From 00110011372001 # 7801128,Transfer ref.BNZWMBBzOhUfd2zv-0096  Ref. BNZWMBBzOhUfd2zv-0096899321372-124049 </t>
  </si>
  <si>
    <t xml:space="preserve">ONS POS,02102023093203,327550015754,5491310000351500,MUSCAT ELECT DISTRIBUTION CO\\\       13  </t>
  </si>
  <si>
    <t>Utilities</t>
  </si>
  <si>
    <t>Electric utility company</t>
  </si>
  <si>
    <t>Muscat Electric Distribution.</t>
  </si>
  <si>
    <t>https://epay.medcoman.com:7711</t>
  </si>
  <si>
    <t>https://pfm.genify.ai/api/v1.0/txn-data/logo/muscat_electric_distribution_round.png</t>
  </si>
  <si>
    <t xml:space="preserve">ONS POS,3009202308333,930273011333,5491310000351500,SPALOON\OM\Mawalleh\    123456OmaOMN  </t>
  </si>
  <si>
    <t xml:space="preserve">ONS POS,30092023063044,327318529363,5491310000351500,MUSCAT SPORTS SERVIC\Seeb AirPort\AL SEE  </t>
  </si>
  <si>
    <t>Athletic Apparel</t>
  </si>
  <si>
    <t>Muscat Sports Services</t>
  </si>
  <si>
    <t>https://muscatsports.com</t>
  </si>
  <si>
    <t>https://pfm.genify.ai/api/v1.0/txn-data/logo/muscat_sports_services_round.png</t>
  </si>
  <si>
    <t xml:space="preserve">MPClEAR TRF IN From 70070000145010 # 7769705,Transfer ref.BMCT005201795004-BMCT0  Ref. BMCT005201795004-BMCT005M0096898850947-181322 </t>
  </si>
  <si>
    <t xml:space="preserve">ONS POS,29092023084306,929272011920,5491310000351500,THENEWMOONLIGHT\OM\QURUM\    123456OmaOM  </t>
  </si>
  <si>
    <t xml:space="preserve">ONS POS,28092023104517,327150063384,5491310000351500,TALABAT\\\       111   OMN  </t>
  </si>
  <si>
    <t xml:space="preserve">ONS POS,28092023104331,327104011103,5491310000351500,MCDONALDS\PO BOX, 84 PC 100\MCT\       1  </t>
  </si>
  <si>
    <t xml:space="preserve">ONS POS,2809202305428,327117345875,5491310000351500,Swatch Mall of Oman\Mall of Oman   \MUSC  </t>
  </si>
  <si>
    <t>watch store</t>
  </si>
  <si>
    <t>Swatch Mall Of Oman</t>
  </si>
  <si>
    <t>https://www.swatch.com</t>
  </si>
  <si>
    <t>https://pfm.genify.ai/api/v1.0/txn-data/logo/swatch_mall_of_oman_round.png</t>
  </si>
  <si>
    <t xml:space="preserve">ONS POS,28092023104557,327106203266,5491310000351500,DARCYS KITCHEN\\SHATTI AL QUR\  </t>
  </si>
  <si>
    <t>Restaurant or cafe</t>
  </si>
  <si>
    <t>Darcy's Kitchen</t>
  </si>
  <si>
    <t>https://pfm.genify.ai/api/v1.0/txn-data/logo/darcy%27s_kitchen_round.png</t>
  </si>
  <si>
    <t xml:space="preserve">MPClEAR TRF IN From 70070000145010 # 7729161,Transfer ref.BMCT005186797198-BMCT0  Ref. BMCT005186797198-BMCT005M0096896609660-215458 </t>
  </si>
  <si>
    <t xml:space="preserve">MPCLEAR TRF OUT To 70070000145010 # 7729086,Transfer ref.BNZWMBSBzhjDTYSN-009689  Ref. BNZWMBSBzhjDTYSN-0096896609660-215044 </t>
  </si>
  <si>
    <t xml:space="preserve">ONS POS,27092023084019,327004569414,5491310000351500,MCDONALDS\PO BOX, 84 PC 100\MCT\       1  </t>
  </si>
  <si>
    <t xml:space="preserve">Reverse POS Payment #3732691    </t>
  </si>
  <si>
    <t>Reverse Pos</t>
  </si>
  <si>
    <t>https://pfm.genify.ai/api/v1.0/txn-data/logo/reverse_pos_round.png</t>
  </si>
  <si>
    <t xml:space="preserve">ONS POS,27092023083947,327004569078,5491310000351500,MCDONALDS\PO BOX, 84 PC 100\MCT\       1  </t>
  </si>
  <si>
    <t xml:space="preserve">ONS POS,2709202306845,327002658936,5491310000351500,AL MAHA - 106\P O BOX 57 PC 116\MCT\  </t>
  </si>
  <si>
    <t>Al Maha</t>
  </si>
  <si>
    <t>https://pfm.genify.ai/api/v1.0/txn-data/logo/al_maha_round.png</t>
  </si>
  <si>
    <t xml:space="preserve">ONS POS,27092023055251,327060063394,5491310000351500,TALABAT\\\       111   OMN  </t>
  </si>
  <si>
    <t xml:space="preserve">ONS POS,26092023095312,326902498318,5491310000351500,EMIRATES FLOWER MKT\P O BOX  88 PC 400\M  </t>
  </si>
  <si>
    <t>Flower market</t>
  </si>
  <si>
    <t>Emirates Flower Market</t>
  </si>
  <si>
    <t>https://pfm.genify.ai/api/v1.0/txn-data/logo/emirates_flower_market_round.png</t>
  </si>
  <si>
    <t xml:space="preserve">Settlement APPROVE 00472818 Deal No 1000000012613  </t>
  </si>
  <si>
    <t xml:space="preserve">ONS POS,26092023113604,326907903170,5491310000351500,RATIO\\AL QURM\             OMN  </t>
  </si>
  <si>
    <t xml:space="preserve">BPV/2309/02212 PD FOR PERDEIM ATTEND IFLP IN CAMRIGE UK 19 TO 27 AUG 2023  </t>
  </si>
  <si>
    <t>Per Diem Attendance At IFLP</t>
  </si>
  <si>
    <t>https://pfm.genify.ai/api/v1.0/txn-data/logo/per_diem_attendance_at_iflp_round.png</t>
  </si>
  <si>
    <t xml:space="preserve">ONS POS,2509202308127,326860097727,5491310000351500,TALABAT\\\       111   OMN  </t>
  </si>
  <si>
    <t xml:space="preserve">Intrabank SO # 7659339  </t>
  </si>
  <si>
    <t xml:space="preserve">Intrabank SO # 7659335  </t>
  </si>
  <si>
    <t>Local Transfer To 90060000101003 # 7653599  Amex</t>
  </si>
  <si>
    <t xml:space="preserve">ONS POS,24092023045944,326712857758,5491310000351500,SHELL SELECT- AL SAROOJ\\AL SAROOJ\  </t>
  </si>
  <si>
    <t xml:space="preserve">Stndg Order - Local # 7641289,  50 OMR   50 OMR </t>
  </si>
  <si>
    <t xml:space="preserve">Stndg Order - Local # 7641288,  500 OMR   500 OMR </t>
  </si>
  <si>
    <t xml:space="preserve">Stndg Order - Local # 7641286,  100 OMR   100 OMR </t>
  </si>
  <si>
    <t xml:space="preserve">Stndg Order - Local # 7641285,  1500 OMR   1500 OMR </t>
  </si>
  <si>
    <t xml:space="preserve">Stndg Order - Local # 7641102,  450 OMR   450 OMR </t>
  </si>
  <si>
    <t xml:space="preserve">ONS POS,23092023081510,326616400188,5491310000351500,SHAWARMA AND JUICE FACT\\AL KHOUD\  </t>
  </si>
  <si>
    <t>shawarma restaurant</t>
  </si>
  <si>
    <t>Shawarma And Juice Factory</t>
  </si>
  <si>
    <t>https://shawarmer.com</t>
  </si>
  <si>
    <t>https://pfm.genify.ai/api/v1.0/txn-data/logo/shawarma_and_juice_factory_round.png</t>
  </si>
  <si>
    <t>Local Transfer To 90060000101003 # 7632885  ac</t>
  </si>
  <si>
    <t>local  to ac</t>
  </si>
  <si>
    <t>https://pfm.genify.ai/api/v1.0/txn-data/logo/local_to_ac_round.png</t>
  </si>
  <si>
    <t xml:space="preserve">ONS POS,23092023053012,326623074952,5491310000351500,E Phone\Laha Mall \\0000000001000OMN  </t>
  </si>
  <si>
    <t xml:space="preserve">ONS POS,23092023052133,326623071066,5491310000351500,E Phone\Laha Mall \\0000000001000OMN  </t>
  </si>
  <si>
    <t>Local Transfer To 90060000101003 # 7629364  happy birthday</t>
  </si>
  <si>
    <t>Happy Birthday</t>
  </si>
  <si>
    <t>https://pfm.genify.ai/api/v1.0/txn-data/logo/happy_birthday_round.png</t>
  </si>
  <si>
    <t xml:space="preserve">ONS POS,23092023105852,923266011145,5491310000351500,SPALOON\OM\Mawalleh\    123456OmaOMN  </t>
  </si>
  <si>
    <t xml:space="preserve">ONS POS,2209202311022,326502696553,5491310000351500,PAPPAROTI\P O BOX 488 PC 112\MCT\  </t>
  </si>
  <si>
    <t>Papparoti</t>
  </si>
  <si>
    <t>https://papparoti.ae</t>
  </si>
  <si>
    <t>https://pfm.genify.ai/api/v1.0/txn-data/logo/papparoti_round.png</t>
  </si>
  <si>
    <t xml:space="preserve">ONS POS,22092023094020,000292175991,5491310000351500,MOHAMMED BIN ADEL FAKHRO SPC\MCC\OM\  </t>
  </si>
  <si>
    <t>Education</t>
  </si>
  <si>
    <t>Mohammed Bin Adel Fakhro</t>
  </si>
  <si>
    <t>https://mofakhro.com</t>
  </si>
  <si>
    <t>https://pfm.genify.ai/api/v1.0/txn-data/logo/mohammed_bin_adel_fakhro_round.png</t>
  </si>
  <si>
    <t xml:space="preserve">ONS POS,22092023014258,326550032249,5491310000351500,TALABAT\\\       111   OMN  </t>
  </si>
  <si>
    <t xml:space="preserve">ONS POS,22092023115804,326507458583,5491310000351500,MADO\\AL SAROOJ\             OMN  </t>
  </si>
  <si>
    <t xml:space="preserve">ONS POS,2209202311057,326507430726,5491310000351500,MADO\\AL SAROOJ\             OMN  </t>
  </si>
  <si>
    <t xml:space="preserve">ONS POS,22092023014409,326550004610,5491310000351500,OMANTEL\\\       112   OMN  </t>
  </si>
  <si>
    <t>Telephone company</t>
  </si>
  <si>
    <t>Omantel</t>
  </si>
  <si>
    <t>https://pfm.genify.ai/api/v1.0/txn-data/logo/omantel_round.png</t>
  </si>
  <si>
    <t xml:space="preserve">Customer to Customer B/O:ABC Customer REF:NBOM0I3264PA5 TRF  </t>
  </si>
  <si>
    <t xml:space="preserve">ONS POS,2109202312929,326408824757,5491310000351500,MUSCAT INTERCON HTL\\MUSCAT\  </t>
  </si>
  <si>
    <t>Hotels &amp; Accommodations</t>
  </si>
  <si>
    <t>Intercontinental Hotel</t>
  </si>
  <si>
    <t>https://www.ihg.com</t>
  </si>
  <si>
    <t>https://pfm.genify.ai/api/v1.0/txn-data/logo/intercontinental_hotel_round.png</t>
  </si>
  <si>
    <t xml:space="preserve">ONS POS,21092023092751,326405719239,5491310000351500,RATIO\\AL QURM\             OMN  </t>
  </si>
  <si>
    <t>Local Transfer To 90060000101003 # 7561521  plumbing</t>
  </si>
  <si>
    <t>Plumbing</t>
  </si>
  <si>
    <t>local  to plumbing</t>
  </si>
  <si>
    <t>https://www.localplumbingco.com</t>
  </si>
  <si>
    <t>https://pfm.genify.ai/api/v1.0/txn-data/logo/local_to_plumbing_round.png</t>
  </si>
  <si>
    <t xml:space="preserve">ONS POS,20092023051736,326360047123,5491310000351500,ROYAL OMAN POLICE\\\       112   OMN  </t>
  </si>
  <si>
    <t>Government fees</t>
  </si>
  <si>
    <t>Government office</t>
  </si>
  <si>
    <t>Royal Oman Police</t>
  </si>
  <si>
    <t>https://evisa.rop.gov.om</t>
  </si>
  <si>
    <t>https://pfm.genify.ai/api/v1.0/txn-data/logo/royal_oman_police_round.png</t>
  </si>
  <si>
    <t xml:space="preserve">ONS POS,20092023051530,326350046929,5491310000351500,ROYAL OMAN POLICE\\\       112   OMN  </t>
  </si>
  <si>
    <t xml:space="preserve">Mobile-App Transfer From 00110011512003 # 7556832,Transfer ref.IB1695215655709  Ref. IB1695215655709 </t>
  </si>
  <si>
    <t xml:space="preserve">ONS POS,2009202304513,326316624312,5491310000351500,Al Maha 105\MAHA AL HAIL\MUSCAT\\  24610  </t>
  </si>
  <si>
    <t xml:space="preserve">ONS POS,19092023083707,326220575519,5491310000351500,MUSCAT SPORTS SERVIC\Seeb AirPort\AL SEE  </t>
  </si>
  <si>
    <t xml:space="preserve">ONS POS,1809202305110,326113388493,5491310000351500,SHELL SELECT- AL SAROOJ\\AL SAROOJ\  </t>
  </si>
  <si>
    <t xml:space="preserve">ONS POS,18092023091615,326105194831,5491310000351500,RATIO\\AL QURM\             OMN  </t>
  </si>
  <si>
    <t xml:space="preserve">ONS POS,17092023082715,326060051646,5491310000351500,THE ROYAL OPERA HOUSE\\\       103   OMN  </t>
  </si>
  <si>
    <t>Opera house</t>
  </si>
  <si>
    <t>Royal Opera House</t>
  </si>
  <si>
    <t>https://rohmuscat.org.om</t>
  </si>
  <si>
    <t>https://pfm.genify.ai/api/v1.0/txn-data/logo/royal_opera_house_round.png</t>
  </si>
  <si>
    <t xml:space="preserve">MP BN Transfer  To 01410011489001 # 7524718,Transfer ref.BNZWMBvAlmwnSFYg-009689  Ref. BNZWMBvAlmwnSFYg-0096899416358-180944 </t>
  </si>
  <si>
    <t xml:space="preserve">Mobile-App Transfer From 00110011512003 # 7524713,Transfer ref.IB1694959750158  Ref. IB1694959750158 </t>
  </si>
  <si>
    <t xml:space="preserve">ONS POS,17092023045612,326012907238,5491310000351500,SHELL OMAN - AL SAWADI\\AL SAWADI\  </t>
  </si>
  <si>
    <t xml:space="preserve">ONS POS,17092023115104,326060012655,5491310000351500,TALABAT\\\       111   OMN  </t>
  </si>
  <si>
    <t xml:space="preserve">ONS POS,1609202308132,325950042060,5491310000351500,TALABAT\\\       111   OMN  </t>
  </si>
  <si>
    <t xml:space="preserve">ONS POS,16092023072102,916259011040,5491310000351500,SPALOON\OM\Mawalleh\    123456OmaOMN  </t>
  </si>
  <si>
    <t xml:space="preserve">ONS POS,15092023103156,325802339250,5491310000351500,PAPPAROTI\P O BOX 488 PC 112\MCT\  </t>
  </si>
  <si>
    <t xml:space="preserve">ONS POS,15092023101005,325818061820,5491310000351500,COLD STONE\\AL MAWALEH\             OMN  </t>
  </si>
  <si>
    <t>Cold Stone</t>
  </si>
  <si>
    <t>https://www.coldstonecreamery.com</t>
  </si>
  <si>
    <t>https://pfm.genify.ai/api/v1.0/txn-data/logo/cold_stone_round.png</t>
  </si>
  <si>
    <t xml:space="preserve">ONS POS,15092023095928,325802332633,5491310000351500,NESPRESSO\PO BOX 39 PC 100\MCT\       10  </t>
  </si>
  <si>
    <t>Coffee machine supplier</t>
  </si>
  <si>
    <t>Nespresso</t>
  </si>
  <si>
    <t>http://www.ae.buynespresso.com</t>
  </si>
  <si>
    <t>https://pfm.genify.ai/api/v1.0/txn-data/logo/nespresso_round.png</t>
  </si>
  <si>
    <t xml:space="preserve">ONS POS,15092023095403,325817050784,5491310000351500,PINKBERRY\\SEEB\             OMN  </t>
  </si>
  <si>
    <t>Frozen yogurt shop</t>
  </si>
  <si>
    <t>Pinkberry Seeb Omn</t>
  </si>
  <si>
    <t>https://www.pinkberryme.com</t>
  </si>
  <si>
    <t>https://pfm.genify.ai/api/v1.0/txn-data/logo/pinkberry_seeb_omn_round.png</t>
  </si>
  <si>
    <t xml:space="preserve">ONS POS,15092023093505,000290682553,5491310000351500,MOHAMMED BIN ADEL FAKHRO SPC\MCC\OM\  </t>
  </si>
  <si>
    <t xml:space="preserve">Mobile-App Transfer From 00110011512003 # 7502581,Transfer ref.IB1694793445259  Ref. IB1694793445259 </t>
  </si>
  <si>
    <t>Local Transfer To 90060000101003 # 7498635  Yousuf Sadiq Al Lawati</t>
  </si>
  <si>
    <t>Internist</t>
  </si>
  <si>
    <t>Yousuf Sadiq Al Lawati</t>
  </si>
  <si>
    <t>https://maps.app.goo.gl</t>
  </si>
  <si>
    <t>https://pfm.genify.ai/api/v1.0/txn-data/logo/yousuf_sadiq_al_lawati_round.png</t>
  </si>
  <si>
    <t>Local Transfer To 90060000101003 # 7498631  Abdullah Sadiq Al Lawati</t>
  </si>
  <si>
    <t>local  to abdullah sadiq al lawati</t>
  </si>
  <si>
    <t>https://pfm.genify.ai/api/v1.0/txn-data/logo/local_to_abdullah_sadiq_al_lawati_round.png</t>
  </si>
  <si>
    <t xml:space="preserve">ONS POS,15092023091001,325860006910,5491310000351500,TALABAT\\\       111   OMN  </t>
  </si>
  <si>
    <t xml:space="preserve">ONS POS,14092023111435,325719598876,5491310000351500,SHELL OMAN - AL GHUBRAH\\AL GHUBRAH\  </t>
  </si>
  <si>
    <t xml:space="preserve">MPCLEAR TRF OUT To 70070000145010 # 7491014,Transfer ref.BNZWMB0nw9CoUqvX-009689  Ref. BNZWMB0nw9CoUqvX-0096896629627-170047 </t>
  </si>
  <si>
    <t xml:space="preserve">Mobile-App Transfer From 00110011512003 # 7491005,Transfer ref.IB1694696367267  Ref. IB1694696367267 </t>
  </si>
  <si>
    <t xml:space="preserve">ONS POS,14092023032032,325715119505,5491310000351500,KALDI 850\BEACH ONE QURRUM   \QURUM\  95  </t>
  </si>
  <si>
    <t>Kaldi Beach One</t>
  </si>
  <si>
    <t>https://pfm.genify.ai/api/v1.0/txn-data/logo/kaldi_beach_one_round.png</t>
  </si>
  <si>
    <t xml:space="preserve">ONS POS,13092023082731,325660061517,5491310000351500,TALABAT\\\       111   OMN  </t>
  </si>
  <si>
    <t>Local Transfer To 90060000101003 # 7455491  WK lock</t>
  </si>
  <si>
    <t>Local to WK Lock</t>
  </si>
  <si>
    <t>https://pfm.genify.ai/api/v1.0/txn-data/logo/local_to_wk_lock_round.png</t>
  </si>
  <si>
    <t xml:space="preserve">ONS POS,1109202307004,911254010931,5491310000351500,SPALOON\OM\Mawalleh\    123456OmaOMN  </t>
  </si>
  <si>
    <t xml:space="preserve">ONS POS,11092023061343,325414845401,5491310000351500,CARREFOUR MUSCAT\\SEEB / CITY C\  </t>
  </si>
  <si>
    <t>Carrefour Muscat Seeb</t>
  </si>
  <si>
    <t>https://www.carrefouruae.com</t>
  </si>
  <si>
    <t>https://pfm.genify.ai/api/v1.0/txn-data/logo/carrefour_muscat_seeb_round.png</t>
  </si>
  <si>
    <t xml:space="preserve">ONS POS,10092023085351,325360068776,5491310000351500,TALABAT\\\       111   OMN  </t>
  </si>
  <si>
    <t xml:space="preserve">ONS POS,10092023064657,325314335076,5491310000351500,LULU MUSCAT HYPERMARKET\\AL MAWALEH\  </t>
  </si>
  <si>
    <t xml:space="preserve">ONS POS,10092023053437,325313292965,5491310000351500,SHELL SELECT AZAIBA\\AZAIBA\  </t>
  </si>
  <si>
    <t xml:space="preserve">ONS POS,1009202308609,325304295314,5491310000351500,ALPHA  THE SPECIALIST\PO BOX 1688 , PC 1  </t>
  </si>
  <si>
    <t xml:space="preserve">MPCLEAR TRF OUT To 70070000145010 # 7432224,Transfer ref.BNZWMBmeu227mVc0-009689  Ref. BNZWMBmeu227mVc0-0096896629627-212902 </t>
  </si>
  <si>
    <t>mpclear to bnzwmbmeu</t>
  </si>
  <si>
    <t xml:space="preserve">ONS POS,09092023082513,325260048335,5491310000351500,TALABAT\\\       111   OMN  </t>
  </si>
  <si>
    <t xml:space="preserve">ONS POS,09092023082254,909252010898,5491310000351500,SPALOON\OM\Mawalleh\    123456OmaOMN  </t>
  </si>
  <si>
    <t xml:space="preserve">ONS POS,08092023113254,325102000456,5491310000351500,SLIDER STATION\PO BOX 1733, PC 133\MCT\  </t>
  </si>
  <si>
    <t>Slider Station</t>
  </si>
  <si>
    <t>https://pfm.genify.ai/api/v1.0/txn-data/logo/slider_station_round.png</t>
  </si>
  <si>
    <t xml:space="preserve">ONS POS,08092023102052,325118192655,5491310000351500,ADNAN MOHAMMED AL BALUS\\AL QURUM\  </t>
  </si>
  <si>
    <t>Adnan Al Qurum</t>
  </si>
  <si>
    <t>https://pfm.genify.ai/api/v1.0/txn-data/logo/adnan_al_qurum_round.png</t>
  </si>
  <si>
    <t xml:space="preserve">ONS POS,08092023093011,325117141334,5491310000351500,SUN &amp; SAND SPORTS\\AL KHUWAIR\  </t>
  </si>
  <si>
    <t>Sun&amp;Sand Sports</t>
  </si>
  <si>
    <t>https://en-ae.sssports.com</t>
  </si>
  <si>
    <t>https://pfm.genify.ai/api/v1.0/txn-data/logo/sun%26sand_sports_round.png</t>
  </si>
  <si>
    <t xml:space="preserve">Mobile-App Transfer From 00110011512003 # 7420845,Transfer ref.IB1694193915168  Ref. IB1694193915168 </t>
  </si>
  <si>
    <t>Local Transfer To 90060000101003 # 7409683  house work</t>
  </si>
  <si>
    <t xml:space="preserve">ONS POS,06092023121203,324820624590,5491310000351500,SHELL OMAN - SOUTH AL M\\AL MAWALEH\  </t>
  </si>
  <si>
    <t xml:space="preserve">ONS POS,0509202305730,324813369620,5491310000351500,SHELL SELECT AZAIBA\\AZAIBA\  </t>
  </si>
  <si>
    <t xml:space="preserve">MPCLEAR TRF OUT To 70070000145010 # 7376283,Transfer ref.BNZWMBEF0pNkLERS-009689  Ref. BNZWMBEF0pNkLERS-0096895103317-130257 </t>
  </si>
  <si>
    <t>Pnklers.</t>
  </si>
  <si>
    <t xml:space="preserve">ONS POS,04092023091300,324702191406,5491310000351500,MMARI SMOKE HOUSE\PO BOX 138 PC 124\MCT\  </t>
  </si>
  <si>
    <t>Diner</t>
  </si>
  <si>
    <t>Mmari Smoke House</t>
  </si>
  <si>
    <t>https://pfm.genify.ai/api/v1.0/txn-data/logo/mmari_smoke_house_round.png</t>
  </si>
  <si>
    <t>Mobile-App Transfer To 00110011372001 # 7362901,Transfer ref.IB1693812345496  Ref. IB1693812345496 Breakfast</t>
  </si>
  <si>
    <t>IB Breakfast</t>
  </si>
  <si>
    <t>https://pfm.genify.ai/api/v1.0/txn-data/logo/ib_breakfast_round.png</t>
  </si>
  <si>
    <t xml:space="preserve">ONS POS,02092023085538,324550060302,5491310000351500,TALABAT\\\       111   OMN  </t>
  </si>
  <si>
    <t xml:space="preserve">ONS POS,02092023083052,902245010759,5491310000351500,SPALOON\OM\Mawalleh\    123456OmaOMN  </t>
  </si>
  <si>
    <t>Local Transfer To 90060000101003 # 7341487  Moms gift</t>
  </si>
  <si>
    <t>Local Moms Gift</t>
  </si>
  <si>
    <t xml:space="preserve">ONS POS,02092023063709,324518266422,5491310000351500,MUSCAT SPORTS SERVIC\Seeb AirPort\AL SEE  </t>
  </si>
  <si>
    <t>Local Transfer To 90060000101003 # 7336265  House Renovation</t>
  </si>
  <si>
    <t>Furniture</t>
  </si>
  <si>
    <t>Home &amp; Interior Decor</t>
  </si>
  <si>
    <t>House Renovation</t>
  </si>
  <si>
    <t>https://www.housebeautiful.com</t>
  </si>
  <si>
    <t>https://pfm.genify.ai/api/v1.0/txn-data/logo/house_renovation_round.png</t>
  </si>
  <si>
    <t xml:space="preserve">ONS POS,02092023123820,324504514325,5491310000351500,MCDONALDS\PO BOX, 84 PC 100\MCT\       1  </t>
  </si>
  <si>
    <t xml:space="preserve">ONS POS,01092023101119,324402593710,5491310000351500,VIRGIN MEGA STORE\PO BOX 71, PC 130\MCT\  </t>
  </si>
  <si>
    <t>Department stores</t>
  </si>
  <si>
    <t>Department store</t>
  </si>
  <si>
    <t>Virgin Mega Store</t>
  </si>
  <si>
    <t>https://www.virginmegastore.ae</t>
  </si>
  <si>
    <t>https://pfm.genify.ai/api/v1.0/txn-data/logo/virgin_mega_store_round.png</t>
  </si>
  <si>
    <t xml:space="preserve">ONS POS,01092023095406,324417389161,5491310000351500,PINKBERRY\\SEEB\             OMN  </t>
  </si>
  <si>
    <t>Pinkberry Seeb</t>
  </si>
  <si>
    <t>https://pfm.genify.ai/api/v1.0/txn-data/logo/pinkberry_seeb_round.png</t>
  </si>
  <si>
    <t xml:space="preserve">ONS POS,01092023095051,000287812932,5491310000351500,YOUGERTLAND\MUSCAT CITY CENTER\OM\    12  </t>
  </si>
  <si>
    <t>Desserts</t>
  </si>
  <si>
    <t>Yogurt Land</t>
  </si>
  <si>
    <t>https://www.yogurtland.com</t>
  </si>
  <si>
    <t>https://pfm.genify.ai/api/v1.0/txn-data/logo/yogurt_land_round.png</t>
  </si>
  <si>
    <t xml:space="preserve">ONS POS,01092023094722,324417383263,5491310000351500,THE GAP\\MUSCAT\             OMN  </t>
  </si>
  <si>
    <t>The Gap Muscat</t>
  </si>
  <si>
    <t>https://www.gap.com</t>
  </si>
  <si>
    <t>https://pfm.genify.ai/api/v1.0/txn-data/logo/the_gap_muscat_round.png</t>
  </si>
  <si>
    <t xml:space="preserve">ONS POS,01092023091432,324402579774,5491310000351500,ZARA\PO BOX 1769 PC 130\MCT\       13000  </t>
  </si>
  <si>
    <t>Zara</t>
  </si>
  <si>
    <t>https://www.zara.com</t>
  </si>
  <si>
    <t>https://pfm.genify.ai/api/v1.0/txn-data/logo/zara_round.png</t>
  </si>
  <si>
    <t xml:space="preserve">ONS POS,01092023085944,000287798902,5491310000351500,MOHAMMED BIN ADEL FAKHRO SPC\MCC\OM\  </t>
  </si>
  <si>
    <t xml:space="preserve">ONS POS,0109202308903,324460051358,5491310000351500,TALABAT\\\       111   OMN  </t>
  </si>
  <si>
    <t xml:space="preserve">ONS POS,01092023015927,324450026105,5491310000351500,TALABAT\\\       111   OMN  </t>
  </si>
  <si>
    <t xml:space="preserve">ONS POS,31082023011757,324309482467,5491310000351500,RATIO\\AL QURM\             OMN  </t>
  </si>
  <si>
    <t xml:space="preserve">ONS POS,30082023081409,324216111954,5491310000351500,SHELL OMAN - SOUTH AL M\\AL MAWALEH\  </t>
  </si>
  <si>
    <t xml:space="preserve">ONS POS,30082023073437,324204690010,5491310000351500,MCDONALDS\PO BOX, 84 PC 100\MCT\       1  </t>
  </si>
  <si>
    <t xml:space="preserve">ONS POS,30082023015045,324209900640,5491310000351500,RATIO\\AL QURM\             OMN  </t>
  </si>
  <si>
    <t xml:space="preserve">ONS POS,29082023064432,324114471016,5491310000351500,AL FAIR LLC\\SAROOJ\             OMN  </t>
  </si>
  <si>
    <t xml:space="preserve">ONS POS,29082023012520,324113712619,5491310000351500,KALDI 850\BEACH ONE QURRUM   \QURUM\  95  </t>
  </si>
  <si>
    <t>MC POS 323811844810-0826120026-32559121@SELFRIDGES LONDON  MC POS 323811844810-0826120026-32559121@</t>
  </si>
  <si>
    <t>Selfridges London</t>
  </si>
  <si>
    <t>https://www.selfridges.com</t>
  </si>
  <si>
    <t>https://pfm.genify.ai/api/v1.0/txn-data/logo/selfridges_london_round.png</t>
  </si>
  <si>
    <t>MC POS 020022182100-0826150211-31230247@BURGERI  MC POS 020022182100-0826150211-31230247@</t>
  </si>
  <si>
    <t>Burgeri</t>
  </si>
  <si>
    <t>https://burgeri.com.qa</t>
  </si>
  <si>
    <t>https://pfm.genify.ai/api/v1.0/txn-data/logo/burgeri_round.png</t>
  </si>
  <si>
    <t>MC POS 000000003940-0825211700-06636170@MCDONALDS  MC POS 000000003940-0825211700-06636170@</t>
  </si>
  <si>
    <t>MC POS 323810040724-0826111410-25908169@SELFRIDGES  MC POS 323810040724-0826111410-25908169@</t>
  </si>
  <si>
    <t>Selfridges</t>
  </si>
  <si>
    <t>https://pfm.genify.ai/api/v1.0/txn-data/logo/selfridges_round.png</t>
  </si>
  <si>
    <t>MC POS 020021828827-0826131034-51651103@DISNEY STORE OXFORD ST  MC POS 020021828827-0826131034-51651103@</t>
  </si>
  <si>
    <t>Disney Store</t>
  </si>
  <si>
    <t>https://www.shopdisney.eu</t>
  </si>
  <si>
    <t>https://pfm.genify.ai/api/v1.0/txn-data/logo/disney_store_round.png</t>
  </si>
  <si>
    <t>MC POS 110022684348-0826182033-85146701@HEATHROW T4 SHOP  MC POS 110022684348-0826182033-85146701@</t>
  </si>
  <si>
    <t>Air Travel</t>
  </si>
  <si>
    <t>Heathrow Terminal Shop</t>
  </si>
  <si>
    <t>https://www.heathrow.com</t>
  </si>
  <si>
    <t>https://pfm.genify.ai/api/v1.0/txn-data/logo/heathrow_terminal_shop_round.png</t>
  </si>
  <si>
    <t>MC POS 005013864262-0825191635-01476762@TfL Travel Charge  MC POS 005013864262-0825191635-01476762@</t>
  </si>
  <si>
    <t>Maps</t>
  </si>
  <si>
    <t>Tfl Travel Charge</t>
  </si>
  <si>
    <t>https://tfl.gov.uk</t>
  </si>
  <si>
    <t>https://pfm.genify.ai/api/v1.0/txn-data/logo/tfl_travel_charge_round.png</t>
  </si>
  <si>
    <t>MC POS 323814990898-0826154447-12345678@SumUp  *Black taxi  MC POS 323814990898-0826154447-12345678@</t>
  </si>
  <si>
    <t>Black Taxi</t>
  </si>
  <si>
    <t>http://theblacktaxi.com</t>
  </si>
  <si>
    <t>https://pfm.genify.ai/api/v1.0/txn-data/logo/black_taxi_round.png</t>
  </si>
  <si>
    <t>MC POS 168028416802-0826185500-30458962@WH Smith Heathr  MC POS 168028416802-0826185500-30458962@</t>
  </si>
  <si>
    <t>Hobbies</t>
  </si>
  <si>
    <t>Crafts</t>
  </si>
  <si>
    <t>Wh Smith Heathrow</t>
  </si>
  <si>
    <t>https://www.whsmith.co.uk</t>
  </si>
  <si>
    <t>https://pfm.genify.ai/api/v1.0/txn-data/logo/wh_smith_heathrow_round.png</t>
  </si>
  <si>
    <t>MC POS 366768014160-0826165800-36676801@CMT UK LTD TAXI FARE  MC POS 366768014160-0826165800-36676801@</t>
  </si>
  <si>
    <t>Software and apps</t>
  </si>
  <si>
    <t>Software company</t>
  </si>
  <si>
    <t>CMT UK Taxi.</t>
  </si>
  <si>
    <t>http://www.cmt.london</t>
  </si>
  <si>
    <t>https://pfm.genify.ai/api/v1.0/txn-data/logo/cmt_uk_taxi_round.png</t>
  </si>
  <si>
    <t>MC POS 323811989440-0826120711-32559520@SELFRIDGES LONDON  MC POS 323811989440-0826120711-32559520@</t>
  </si>
  <si>
    <t>MC POS 082500001737-0825170654-31233548@HAROLD WOOD SST  MC POS 082500001737-0825170654-31233548@</t>
  </si>
  <si>
    <t>Self Service Terminal</t>
  </si>
  <si>
    <t>https://pfm.genify.ai/api/v1.0/txn-data/logo/self_service_terminal_round.png</t>
  </si>
  <si>
    <t>MC POS 323718726445-0825185719-01973889@MMW London  MC POS 323718726445-0825185719-01973889@</t>
  </si>
  <si>
    <t>Online services</t>
  </si>
  <si>
    <t>Translator</t>
  </si>
  <si>
    <t>Mmw London</t>
  </si>
  <si>
    <t>http://www.mmweuropetranslations.co.uk</t>
  </si>
  <si>
    <t>https://pfm.genify.ai/api/v1.0/txn-data/logo/mmw_london_round.png</t>
  </si>
  <si>
    <t xml:space="preserve">MPClEAR TRF IN From 70070000145010 # 7271440,Transfer ref.BMCT005014365100-BMCT0  Ref. BMCT005014365100-BMCT005M0096898850947-215009 </t>
  </si>
  <si>
    <t xml:space="preserve">ONS POS,28082023072032,324015860152,5491310000351500,LULU MUSCAT HYPERMARKET\\AL MAWALEH\  </t>
  </si>
  <si>
    <t xml:space="preserve">ONS POS,28082023105109,324006550336,5491310000351500,RATIO\\AL QURM\             OMN  </t>
  </si>
  <si>
    <t>Local Transfer To 90060000101003 # 7257749  House</t>
  </si>
  <si>
    <t>local  to house</t>
  </si>
  <si>
    <t>https://pfm.genify.ai/api/v1.0/txn-data/logo/local_to_house_round.png</t>
  </si>
  <si>
    <t xml:space="preserve">ONS POS,27082023042932,827239010619,5491310000351500,SPALOON\OM\Mawalleh\    123456OmaOMN  </t>
  </si>
  <si>
    <t>MC POS 323619293920-0824200739-37740141@MNK*URBAN CHAI LTD  MC POS 323619293920-0824200739-37740141@</t>
  </si>
  <si>
    <t>Takeout restaurant</t>
  </si>
  <si>
    <t>Urban Chai</t>
  </si>
  <si>
    <t>https://www.urbanchai.com</t>
  </si>
  <si>
    <t>https://pfm.genify.ai/api/v1.0/txn-data/logo/urban_chai_round.png</t>
  </si>
  <si>
    <t xml:space="preserve">Stndg Order - Local # 7235473,  100 OMR   100 OMR </t>
  </si>
  <si>
    <t>Stndg Order</t>
  </si>
  <si>
    <t>https://pfm.genify.ai/api/v1.0/txn-data/logo/stndg_order_round.png</t>
  </si>
  <si>
    <t xml:space="preserve">Stndg Order - Local # 7235472,  1500 OMR   1500 OMR </t>
  </si>
  <si>
    <t xml:space="preserve">Stndg Order - Local # 7235471,  450 OMR   450 OMR </t>
  </si>
  <si>
    <t xml:space="preserve">Stndg Order - Local # 7235470,  500 OMR   500 OMR </t>
  </si>
  <si>
    <t xml:space="preserve">Stndg Order - Local # 7235469,  50 OMR   50 OMR </t>
  </si>
  <si>
    <t xml:space="preserve">ONS POS,25082023011002,323760026837,5491310000351500,FLOWARD\\\       103   OMN  </t>
  </si>
  <si>
    <t>Special Occasions</t>
  </si>
  <si>
    <t>Floward Omn</t>
  </si>
  <si>
    <t>https://floward.com</t>
  </si>
  <si>
    <t>https://pfm.genify.ai/api/v1.0/txn-data/logo/floward_omn_round.png</t>
  </si>
  <si>
    <t xml:space="preserve">Settlement APPROVE 00463668 Deal No 1000000012613  </t>
  </si>
  <si>
    <t>MC POS 323420404886-0822212500-TES44221@TESCO STORES  MC POS 323420404886-0822212500-TES44221@</t>
  </si>
  <si>
    <t>Tesco Stores</t>
  </si>
  <si>
    <t>https://www.tesco.com</t>
  </si>
  <si>
    <t>https://pfm.genify.ai/api/v1.0/txn-data/logo/tesco_stores_round.png</t>
  </si>
  <si>
    <t xml:space="preserve">Intrabank SO # 7161719  </t>
  </si>
  <si>
    <t xml:space="preserve">Intrabank SO # 7161715  </t>
  </si>
  <si>
    <t>MC POS 000000005111-0820130600-46158020@SAINSBURY'S CAMBRIDGE  MC POS 000000005111-0820130600-46158020@</t>
  </si>
  <si>
    <t>Sainsbury'S Cambridge</t>
  </si>
  <si>
    <t>https://www.sainsburys.co.uk</t>
  </si>
  <si>
    <t>https://pfm.genify.ai/api/v1.0/txn-data/logo/sainsbury%27s_cambridge_round.png</t>
  </si>
  <si>
    <t>MC POS 323210579398-0820111331-27091358@THE COPPER KETTLE  MC POS 323210579398-0820111331-27091358@</t>
  </si>
  <si>
    <t>The Copper Kettle</t>
  </si>
  <si>
    <t>https://www.thecopperkettleco.com</t>
  </si>
  <si>
    <t>https://pfm.genify.ai/api/v1.0/txn-data/logo/the_copper_kettle_round.png</t>
  </si>
  <si>
    <t>MC POS 020010897697-0820175309-18738704@GILES AND CO  MC POS 020010897697-0820175309-18738704@</t>
  </si>
  <si>
    <t>Gift shop</t>
  </si>
  <si>
    <t>Giles And Co</t>
  </si>
  <si>
    <t>http://www.thegiles.co.uk</t>
  </si>
  <si>
    <t>https://pfm.genify.ai/api/v1.0/txn-data/logo/giles_and_co_round.png</t>
  </si>
  <si>
    <t>MC POS 323210312919-0820111907-MTZ4QNYZ@SumUp  *Benets LTD  MC POS 323210312919-0820111907-MTZ4QNYZ@</t>
  </si>
  <si>
    <t>Benets</t>
  </si>
  <si>
    <t>https://pfm.genify.ai/api/v1.0/txn-data/logo/benets_round.png</t>
  </si>
  <si>
    <t>MC POS 012990391300-0820184712-11245009@Pizza Pilgrims  MC POS 012990391300-0820184712-11245009@</t>
  </si>
  <si>
    <t>Pizza restaurant</t>
  </si>
  <si>
    <t>Pizza Pilgrims</t>
  </si>
  <si>
    <t>https://www.pizzapilgrims.co.uk</t>
  </si>
  <si>
    <t>https://pfm.genify.ai/api/v1.0/txn-data/logo/pizza_pilgrims_round.png</t>
  </si>
  <si>
    <t>MC POS 323216675842-0820161219-TES44221@TESCO STORES  MC POS 323216675842-0820161219-TES44221@</t>
  </si>
  <si>
    <t>MC POS 322903561915-0817033726-WPGTID01@BORDER FORCE  MC POS 322903561915-0817033726-WPGTID01@</t>
  </si>
  <si>
    <t>Border guard</t>
  </si>
  <si>
    <t>Border Force</t>
  </si>
  <si>
    <t>https://www.abf.gov.au</t>
  </si>
  <si>
    <t>https://pfm.genify.ai/api/v1.0/txn-data/logo/border_force_round.png</t>
  </si>
  <si>
    <t xml:space="preserve">ONS POS,19082023102825,819231010424,5491310000351500,SPALOON\OM\Mawalleh\    123456OmaOMN  </t>
  </si>
  <si>
    <t xml:space="preserve">ONS POS,18082023091203,323050042292,5491310000351500,TALABAT\\\       111   OMN  </t>
  </si>
  <si>
    <t xml:space="preserve">ONS POS,18082023014201,323002576192,5491310000351500,OMAN OIL- GHALAH EXPRESS\PO BOX 92 PC 11  </t>
  </si>
  <si>
    <t>Oil &amp; Gas</t>
  </si>
  <si>
    <t>Oman Oil Ghalah Express</t>
  </si>
  <si>
    <t>https://www.oomco.com</t>
  </si>
  <si>
    <t>https://pfm.genify.ai/api/v1.0/txn-data/logo/oman_oil_ghalah_express_round.png</t>
  </si>
  <si>
    <t xml:space="preserve">ONS POS,17082023054047,322913598619,5491310000351500,TAJ AL KHAIF\\GHALA\             OMN  </t>
  </si>
  <si>
    <t xml:space="preserve">5491310000351500,08172023,0817,W/D ref 586820,002653705311  </t>
  </si>
  <si>
    <t>MC POS 002101000045-0815202845-51888477@WHSMITH-KLIA  MC POS 002101000045-0815202845-51888477@</t>
  </si>
  <si>
    <t>Whsmith Klia</t>
  </si>
  <si>
    <t>https://pfm.genify.ai/api/v1.0/txn-data/logo/whsmith_klia_round.png</t>
  </si>
  <si>
    <t>MC POS 322708044998-0815080449-40004090@SUSHI JIRO  MC POS 322708044998-0815080449-40004090@</t>
  </si>
  <si>
    <t>Sushi restaurant</t>
  </si>
  <si>
    <t>Sushi Jiro</t>
  </si>
  <si>
    <t>https://www.sushi-jiro.jp</t>
  </si>
  <si>
    <t>https://pfm.genify.ai/api/v1.0/txn-data/logo/sushi_jiro_round.png</t>
  </si>
  <si>
    <t>MC POS 000381001844-0815161909-71102507@HOT &amp; ROLL-MID VALLEY  MC POS 000381001844-0815161909-71102507@</t>
  </si>
  <si>
    <t>Hot&amp;Roll Mid Valley</t>
  </si>
  <si>
    <t>https://hotandroll.com</t>
  </si>
  <si>
    <t>https://pfm.genify.ai/api/v1.0/txn-data/logo/hot%26roll_mid_valley_round.png</t>
  </si>
  <si>
    <t xml:space="preserve">Mobile-App Transfer From 00110011512003 # 7057133,Transfer ref.IB1692243340892  Ref. IB1692243340892 </t>
  </si>
  <si>
    <t xml:space="preserve">ONS POS,16082023075233,322815131336,5491310000351500,ANTALYA TURKISH COFFEE\\AL HAIL\  </t>
  </si>
  <si>
    <t>Antalya Turkish Coffee</t>
  </si>
  <si>
    <t>https://pfm.genify.ai/api/v1.0/txn-data/logo/antalya_turkish_coffee_round.png</t>
  </si>
  <si>
    <t xml:space="preserve">ONS POS,16082023074048,322815122904,5491310000351500,SHAWARMA AND JUICE FACT\\AL KHOUD\  </t>
  </si>
  <si>
    <t xml:space="preserve">ONS POS,16082023052712,322813038075,5491310000351500,CALL IT SPRING\\MUSCAT\             OMN  </t>
  </si>
  <si>
    <t>Call It Spring</t>
  </si>
  <si>
    <t>https://www.callitspring.com</t>
  </si>
  <si>
    <t>https://pfm.genify.ai/api/v1.0/txn-data/logo/call_it_spring_round.png</t>
  </si>
  <si>
    <t xml:space="preserve">ONS POS,16082023044007,322812012466,5491310000351500,TIM HORTONS\\MAWALEH\             OMN  </t>
  </si>
  <si>
    <t>Tim Hortons Mawaleh</t>
  </si>
  <si>
    <t>http://www.timhortons.com</t>
  </si>
  <si>
    <t>https://pfm.genify.ai/api/v1.0/txn-data/logo/tim_hortons_mawaleh_round.png</t>
  </si>
  <si>
    <t xml:space="preserve">ONS POS,16082023034622,322811987712,5491310000351500,SHELL OMAN - SAROOJ SS\\AL SAROOJ\  </t>
  </si>
  <si>
    <t>Local Transfer To 90060000101003 # 7049301  ropes</t>
  </si>
  <si>
    <t>Heavy Machinery</t>
  </si>
  <si>
    <t>local  to ropes</t>
  </si>
  <si>
    <t>https://www.lankhorstropes.com</t>
  </si>
  <si>
    <t>https://pfm.genify.ai/api/v1.0/txn-data/logo/local_to_ropes_round.png</t>
  </si>
  <si>
    <t>MC POS 000191000809-0814125254-88042811@GENTING SKYWORLDS-LOCK  MC POS 000191000809-0814125254-88042811@</t>
  </si>
  <si>
    <t>Amusement park</t>
  </si>
  <si>
    <t>Genting Skyworlds</t>
  </si>
  <si>
    <t>https://www.gentingskyworlds.com</t>
  </si>
  <si>
    <t>https://pfm.genify.ai/api/v1.0/txn-data/logo/genting_skyworlds_round.png</t>
  </si>
  <si>
    <t>MC POS 001361008064-0814183013-16748200@GENTING-STUDIO EMPORIU  MC POS 001361008064-0814183013-16748200@</t>
  </si>
  <si>
    <t>Arts and culture</t>
  </si>
  <si>
    <t>Tourist Destinations</t>
  </si>
  <si>
    <t>Genting Studio Emporium</t>
  </si>
  <si>
    <t>https://www.rwgenting.com</t>
  </si>
  <si>
    <t>https://pfm.genify.ai/api/v1.0/txn-data/logo/genting_studio_emporium_round.png</t>
  </si>
  <si>
    <t>MC POS 005661016063-0814123131-12567683@SB360-GENTING SKY WORL  MC POS 005661016063-0814123131-12567683@</t>
  </si>
  <si>
    <t>Theme park</t>
  </si>
  <si>
    <t>Sb Genting Sky World</t>
  </si>
  <si>
    <t>https://pfm.genify.ai/api/v1.0/txn-data/logo/sb_genting_sky_world_round.png</t>
  </si>
  <si>
    <t>MC POS 000111000987-0814122201-88042152@GENTING SKYWORLDS- TKT  MC POS 000111000987-0814122201-88042152@</t>
  </si>
  <si>
    <t>MC POS 000191000832-0814182008-88042811@GENTING SKYWORLDS-LOCK  MC POS 000191000832-0814182008-88042811@</t>
  </si>
  <si>
    <t>MC POS 001301012099-0814151416-16746885@SKY AVENUE-F &amp; B  MC POS 001301012099-0814151416-16746885@</t>
  </si>
  <si>
    <t>Sky Avenue F&amp;B</t>
  </si>
  <si>
    <t>https://pfm.genify.ai/api/v1.0/txn-data/logo/sky_avenue_f%26b_round.png</t>
  </si>
  <si>
    <t>MC POS 322612300915-0814123009-51012262@FIVE GUYS-SKYAVENUE  MC POS 322612300915-0814123009-51012262@</t>
  </si>
  <si>
    <t>Fast food restaurant</t>
  </si>
  <si>
    <t>Five Guys</t>
  </si>
  <si>
    <t>https://www.fiveguys.com</t>
  </si>
  <si>
    <t>https://pfm.genify.ai/api/v1.0/txn-data/logo/five_guys_round.png</t>
  </si>
  <si>
    <t>MC POS 001311024633-0814193522-16642424@SKYTROPOLIS  MC POS 001311024633-0814193522-16642424@</t>
  </si>
  <si>
    <t>Skytropolis</t>
  </si>
  <si>
    <t>https://pfm.genify.ai/api/v1.0/txn-data/logo/skytropolis_round.png</t>
  </si>
  <si>
    <t>MC POS 002071028649-0814185236-22765334@AUNTIE ANNE'S-SKY AVEN  MC POS 002071028649-0814185236-22765334@</t>
  </si>
  <si>
    <t>Bakery</t>
  </si>
  <si>
    <t>Auntie Anne's</t>
  </si>
  <si>
    <t>https://www.auntieannes.com</t>
  </si>
  <si>
    <t>https://pfm.genify.ai/api/v1.0/txn-data/logo/auntie_anne%27s_round.png</t>
  </si>
  <si>
    <t>MC POS 001381003666-0814132958-16748335@GENTING-RIO MERCADO  MC POS 001381003666-0814132958-16748335@</t>
  </si>
  <si>
    <t>Genting Rio Mercado</t>
  </si>
  <si>
    <t>https://pfm.genify.ai/api/v1.0/txn-data/logo/genting_rio_mercado_round.png</t>
  </si>
  <si>
    <t>MC POS 001311024622-0814190952-16642424@SKYTROPOLIS  MC POS 001311024622-0814190952-16642424@</t>
  </si>
  <si>
    <t>MC POS 000801004906-0814134254-16748195@GENTING-STUDIO EMPORIU  MC POS 000801004906-0814134254-16748195@</t>
  </si>
  <si>
    <t>MC POS 002021003112-0814172323-16748221@SKY AVENUE-F &amp; B  MC POS 002021003112-0814172323-16748221@</t>
  </si>
  <si>
    <t>MC POS 000051000195-0812164019-14080493@STADIUM-PAVILION  MC POS 000051000195-0812164019-14080493@</t>
  </si>
  <si>
    <t>Stadium Pavilion</t>
  </si>
  <si>
    <t>https://stadium-pavilion.cl</t>
  </si>
  <si>
    <t>https://pfm.genify.ai/api/v1.0/txn-data/logo/stadium_pavilion_round.png</t>
  </si>
  <si>
    <t>MC POS 322407171273-0812071712-50039406@TGI FRIDAY`S-PAVILION  MC POS 322407171273-0812071712-50039406@</t>
  </si>
  <si>
    <t>American restaurant</t>
  </si>
  <si>
    <t>Tgi Fridays</t>
  </si>
  <si>
    <t>https://tgifridays.com</t>
  </si>
  <si>
    <t>https://pfm.genify.ai/api/v1.0/txn-data/logo/tgi_fridays_round.png</t>
  </si>
  <si>
    <t>MC POS 003961004597-0812201135-16040239@SACOOR BROTHERS  MC POS 003961004597-0812201135-16040239@</t>
  </si>
  <si>
    <t>Sacoor Brothers</t>
  </si>
  <si>
    <t>https://www.sacoorbrothers.com</t>
  </si>
  <si>
    <t>https://pfm.genify.ai/api/v1.0/txn-data/logo/sacoor_brothers_round.png</t>
  </si>
  <si>
    <t>MC POS 081251685801-0812183442-40012893@CREED  MC POS 081251685801-0812183442-40012893@</t>
  </si>
  <si>
    <t>Perfume store</t>
  </si>
  <si>
    <t>Creed</t>
  </si>
  <si>
    <t>https://creedboutique.com</t>
  </si>
  <si>
    <t>https://pfm.genify.ai/api/v1.0/txn-data/logo/creed_round.png</t>
  </si>
  <si>
    <t>MC POS 001571005950-0812183941-12053811@GODIVA PAVILION  MC POS 001571005950-0812183941-12053811@</t>
  </si>
  <si>
    <t>Chocolate shop</t>
  </si>
  <si>
    <t>Godiva Pavilion</t>
  </si>
  <si>
    <t>https://www.pavilion-kl.com</t>
  </si>
  <si>
    <t>https://pfm.genify.ai/api/v1.0/txn-data/logo/godiva_pavilion_round.png</t>
  </si>
  <si>
    <t>MC POS 000770-0812181558-64525701@DOME-PAVILION BINTANG  MC POS 000770-0812181558-64525701@DOME-P</t>
  </si>
  <si>
    <t>Bintang Dome</t>
  </si>
  <si>
    <t>https://pfm.genify.ai/api/v1.0/txn-data/logo/bintang_dome_round.png</t>
  </si>
  <si>
    <t>MC POS 002281004625-0813182524-22067455@TRUEFITT &amp; HILL-KLCC  MC POS 002281004625-0813182524-22067455@</t>
  </si>
  <si>
    <t>Face &amp; Body Care</t>
  </si>
  <si>
    <t>Truefitt&amp;Hill Klcc</t>
  </si>
  <si>
    <t>https://truefittandhill.com.my</t>
  </si>
  <si>
    <t>https://pfm.genify.ai/api/v1.0/txn-data/logo/truefitt%26hill_klcc_round.png</t>
  </si>
  <si>
    <t>MC POS 081151193015-0811131153-20006767@KL BUTTERFLY PARK  MC POS 081151193015-0811131153-20006767@</t>
  </si>
  <si>
    <t>Park</t>
  </si>
  <si>
    <t>Kl Butterfly Park</t>
  </si>
  <si>
    <t>http://www.klbutterflypark.com</t>
  </si>
  <si>
    <t>https://pfm.genify.ai/api/v1.0/txn-data/logo/kl_butterfly_park_round.png</t>
  </si>
  <si>
    <t>MC POS 081151227009-0811144550-20012267@KL BIRD PARK  MC POS 081151227009-0811144550-20012267@</t>
  </si>
  <si>
    <t>Animal park</t>
  </si>
  <si>
    <t>Kl Bird Park</t>
  </si>
  <si>
    <t>https://klbirdpark.com</t>
  </si>
  <si>
    <t>https://pfm.genify.ai/api/v1.0/txn-data/logo/kl_bird_park_round.png</t>
  </si>
  <si>
    <t>MC POS 081151213041-0811140752-20012267@KL BIRD PARK  MC POS 081151213041-0811140752-20012267@</t>
  </si>
  <si>
    <t>MC POS 047192-0813185840-64517652@DUNKIN' - KLCC  MC POS 047192-0813185840-64517652@DUNKIN</t>
  </si>
  <si>
    <t>Dunkin'</t>
  </si>
  <si>
    <t>https://pfm.genify.ai/api/v1.0/txn-data/logo/dunkin%27_round.png</t>
  </si>
  <si>
    <t>MC POS 002401028503-0812123110-16843905@PULL &amp; BEAR - PAVILION  MC POS 002401028503-0812123110-16843905@</t>
  </si>
  <si>
    <t>Pull&amp;Bear</t>
  </si>
  <si>
    <t>https://www.pullandbear.com</t>
  </si>
  <si>
    <t>https://pfm.genify.ai/api/v1.0/txn-data/logo/pull%26bear_round.png</t>
  </si>
  <si>
    <t>MC POS 322213719298-0810212109-75003187@Foodpanda Malaysia  MC POS 322213719298-0810212109-75003187@</t>
  </si>
  <si>
    <t>Foodpanda Malaysia</t>
  </si>
  <si>
    <t>https://www.foodpanda.com</t>
  </si>
  <si>
    <t>https://pfm.genify.ai/api/v1.0/txn-data/logo/foodpanda_malaysia_round.png</t>
  </si>
  <si>
    <t>MC POS 007794-0811133912-86001344@KL BIRD PARK  MC POS 007794-0811133912-86001344@KL BIR</t>
  </si>
  <si>
    <t>MC POS 322508510522-0813085105-40032463@OMEGA BOUTIQUE KLCC  MC POS 322508510522-0813085105-40032463@</t>
  </si>
  <si>
    <t>Omega Boutique Klcc</t>
  </si>
  <si>
    <t>https://www.omegawatches.com</t>
  </si>
  <si>
    <t>https://pfm.genify.ai/api/v1.0/txn-data/logo/omega_boutique_klcc_round.png</t>
  </si>
  <si>
    <t>MC POS 322507543634-0813075436-90015776@DIN TAI FUNG-KLCC  MC POS 322507543634-0813075436-90015776@</t>
  </si>
  <si>
    <t>Taiwanese restaurant</t>
  </si>
  <si>
    <t>Din Tai Fung</t>
  </si>
  <si>
    <t>https://dintaifungusa.com</t>
  </si>
  <si>
    <t>https://pfm.genify.ai/api/v1.0/txn-data/logo/din_tai_fung_round.png</t>
  </si>
  <si>
    <t>MC POS 002581121188-0812233134-13056219@MCDONALD'S-JLN P.RAMLE  MC POS 002581121188-0812233134-13056219@</t>
  </si>
  <si>
    <t>McDonald's</t>
  </si>
  <si>
    <t>https://pfm.genify.ai/api/v1.0/txn-data/logo/mcdonald%27s_round.png</t>
  </si>
  <si>
    <t>MC POS 005867-0811165113-64418432@SA SUNRISE ENTERPRISE  MC POS 005867-0811165113-64418432@SA SUN</t>
  </si>
  <si>
    <t>Other home expenses</t>
  </si>
  <si>
    <t>Real estate agency</t>
  </si>
  <si>
    <t>Sunrise Enterprise</t>
  </si>
  <si>
    <t>https://www.sunriseenterprise.co.in</t>
  </si>
  <si>
    <t>https://pfm.genify.ai/api/v1.0/txn-data/logo/sunrise_enterprise_round.png</t>
  </si>
  <si>
    <t>MC POS 322509044454-0813090444-40050545@KENNY HILLS KLCC  MC POS 322509044454-0813090444-40050545@</t>
  </si>
  <si>
    <t>Kenny Hills Klcc</t>
  </si>
  <si>
    <t>https://kennyhillsbistro.com</t>
  </si>
  <si>
    <t>https://pfm.genify.ai/api/v1.0/txn-data/logo/kenny_hills_klcc_round.png</t>
  </si>
  <si>
    <t>MC POS 002371097880-0812230715-13056217@MCDONALD'S-JLN P.RAMLE  MC POS 002371097880-0812230715-13056217@</t>
  </si>
  <si>
    <t xml:space="preserve">Mobile-App Transfer From 00110011512002 # 7021312,Transfer ref.IB1692004812621  Ref. IB1692004812621 </t>
  </si>
  <si>
    <t>Local Transfer To 90060000101003 # 7017455  Service Renewal</t>
  </si>
  <si>
    <t>Service Renewal</t>
  </si>
  <si>
    <t>https://pfm.genify.ai/api/v1.0/txn-data/logo/service_renewal_round.png</t>
  </si>
  <si>
    <t>MC POS 321915148899-0807225352-KBAS2I01@FOOD PANDA (THAILAND)  MC POS 321915148899-0807225352-KBAS2I01@</t>
  </si>
  <si>
    <t>Food Panda Thailand</t>
  </si>
  <si>
    <t>https://www.foodpanda.co.th</t>
  </si>
  <si>
    <t>https://pfm.genify.ai/api/v1.0/txn-data/logo/food_panda_thailand_round.png</t>
  </si>
  <si>
    <t>MC POS 322112475507-0809190429-91400474@TMG PARAGONPWM  MC POS 322112475507-0809190429-91400474@</t>
  </si>
  <si>
    <t>Tmg Paragon Pwm</t>
  </si>
  <si>
    <t>https://pfm.genify.ai/api/v1.0/txn-data/logo/tmg_paragon_pwm_round.png</t>
  </si>
  <si>
    <t>MC POS 322110439047-0809172004-91403171@TMG PARAGON DP  MC POS 322110439047-0809172004-91403171@</t>
  </si>
  <si>
    <t>Tmg Paragon Dp</t>
  </si>
  <si>
    <t>https://www.paragondepartmentstore.com</t>
  </si>
  <si>
    <t>https://pfm.genify.ai/api/v1.0/txn-data/logo/tmg_paragon_dp_round.png</t>
  </si>
  <si>
    <t>MC POS 005869-0809153713-81793136@FOUR SEASONS LONDON  MC POS 005869-0809153713-81793136@FOUR S</t>
  </si>
  <si>
    <t>Upscale lodging with a spa &amp; fine dining</t>
  </si>
  <si>
    <t>Four Seasons London</t>
  </si>
  <si>
    <t>https://www.fourseasons.com</t>
  </si>
  <si>
    <t>https://pfm.genify.ai/api/v1.0/txn-data/logo/four_seasons_london_round.png</t>
  </si>
  <si>
    <t>MC POS 001128-0809132227-96991415@KING POWER CORP-RNM  MC POS 001128-0809132227-96991415@KING P</t>
  </si>
  <si>
    <t>King Power Corp</t>
  </si>
  <si>
    <t>https://www.kingpower.com</t>
  </si>
  <si>
    <t>https://pfm.genify.ai/api/v1.0/txn-data/logo/king_power_corp_round.png</t>
  </si>
  <si>
    <t>MC POS 043436-0809193641-82301215@AUNTIE ANNE'S-SIAM PAR  MC POS 043436-0809193641-82301215@AUNTIE</t>
  </si>
  <si>
    <t>Dhahran Saudi Arabia</t>
  </si>
  <si>
    <t>Auntie Anne'S</t>
  </si>
  <si>
    <t>MC POS 041291-0809185146-50158325@SIAM PARAGON DEPT.  MC POS 041291-0809185146-50158325@SIAM P</t>
  </si>
  <si>
    <t>Siam Paragon Dept</t>
  </si>
  <si>
    <t>https://www.siamparagon.co.th</t>
  </si>
  <si>
    <t>https://pfm.genify.ai/api/v1.0/txn-data/logo/siam_paragon_dept_round.png</t>
  </si>
  <si>
    <t>MC ATM 322286542590-0810190507-FCKU@FCKU00035  MC ATM 322286542590-0810190507-FCKU@FCKU</t>
  </si>
  <si>
    <t>Cash withdrawals</t>
  </si>
  <si>
    <t>Mc Atm Fcku</t>
  </si>
  <si>
    <t>MC POS 322216322830-0810175943-92006488@DIGI TRAVELLER SIM-KLI  MC POS 322216322830-0810175943-92006488@</t>
  </si>
  <si>
    <t>Digi Traveller Sim</t>
  </si>
  <si>
    <t>https://www.digi.com.my</t>
  </si>
  <si>
    <t>https://pfm.genify.ai/api/v1.0/txn-data/logo/digi_traveller_sim_round.png</t>
  </si>
  <si>
    <t>MC POS 043445-0809195941-82301215@AUNTIE ANNE'S-SIAM PAR  MC POS 043445-0809195941-82301215@AUNTIE</t>
  </si>
  <si>
    <t>MC POS 013470-0809164518-50158361@SIAM PARAGON DEPT.  MC POS 013470-0809164518-50158361@SIAM P</t>
  </si>
  <si>
    <t xml:space="preserve">Mobile-App Transfer From 00110011512002 # 6980888,Transfer ref.IB1691817012163  Ref. IB1691817012163 </t>
  </si>
  <si>
    <t>MC ATM 080800004573-0808194918-S1BIP046@SCB  MC ATM 080800004573-0808194918-S1BIP046@</t>
  </si>
  <si>
    <t>Mc Atm S1 Bip</t>
  </si>
  <si>
    <t>MC POS 002256-0807204836-87270279@UNIQLO-ICONSIAM  MC POS 002256-0807204836-87270279@UNIQLO</t>
  </si>
  <si>
    <t>Children's Clothing</t>
  </si>
  <si>
    <t>Uniqlo Iconsiam Uniqlo</t>
  </si>
  <si>
    <t>https://www.uniqlo.com</t>
  </si>
  <si>
    <t>https://pfm.genify.ai/api/v1.0/txn-data/logo/uniqlo_iconsiam_uniqlo_round.png</t>
  </si>
  <si>
    <t>MC POS 003090-0807171715-62152912@MIL TOAST HOUSE-ICONSI  MC POS 003090-0807171715-62152912@MIL TO</t>
  </si>
  <si>
    <t>Mil Toast House</t>
  </si>
  <si>
    <t>https://pfm.genify.ai/api/v1.0/txn-data/logo/mil_toast_house_round.png</t>
  </si>
  <si>
    <t>MC POS 007780-0807194956-87234596@MINISO-ICON SIAM  MC POS 007780-0807194956-87234596@MINISO</t>
  </si>
  <si>
    <t>Miniso Icon Siam</t>
  </si>
  <si>
    <t>https://www.miniso.com</t>
  </si>
  <si>
    <t>https://pfm.genify.ai/api/v1.0/txn-data/logo/miniso_icon_siam_round.png</t>
  </si>
  <si>
    <t>MC POS 007284-0807170944-62209585@SANCHECK  MC POS 007284-0807170944-62209585@SANCHE</t>
  </si>
  <si>
    <t>Korean</t>
  </si>
  <si>
    <t>Sancheck</t>
  </si>
  <si>
    <t>https://www.sancheckthailand.com</t>
  </si>
  <si>
    <t>https://pfm.genify.ai/api/v1.0/txn-data/logo/sancheck_round.png</t>
  </si>
  <si>
    <t>Local Transfer To 90060000101003 # 6934586  Amex</t>
  </si>
  <si>
    <t>MC POS 008645-0805222229-50194959@SAMUI KYOTO CO.,LTD.  MC POS 008645-0805222229-50194959@SAMUI</t>
  </si>
  <si>
    <t>Samui Kyoto Co</t>
  </si>
  <si>
    <t>https://pfm.genify.ai/api/v1.0/txn-data/logo/samui_kyoto_co_round.png</t>
  </si>
  <si>
    <t>MC POS 000545-0806185434-82916127@THAI STREET FOOD  MC POS 000545-0806185434-82916127@THAI S</t>
  </si>
  <si>
    <t>Thai Street Food</t>
  </si>
  <si>
    <t>https://pfm.genify.ai/api/v1.0/txn-data/logo/thai_street_food_round.png</t>
  </si>
  <si>
    <t>MC POS 000372-0805151744-62341004@CAFE KOB BOPHUT  MC POS 000372-0805151744-62341004@CAFE K</t>
  </si>
  <si>
    <t>Cafe Kob Bophut</t>
  </si>
  <si>
    <t>https://cafekob.com</t>
  </si>
  <si>
    <t>https://pfm.genify.ai/api/v1.0/txn-data/logo/cafe_kob_bophut_round.png</t>
  </si>
  <si>
    <t>MC POS 027719-0806214135-81291202@MC THAI (SIAM PARAGON)  MC POS 027719-0806214135-81291202@MC THA</t>
  </si>
  <si>
    <t>Mc Thai Siam</t>
  </si>
  <si>
    <t>https://pfm.genify.ai/api/v1.0/txn-data/logo/mc_thai_siam_round.png</t>
  </si>
  <si>
    <t>MC POS 000184-0805164711-62313717@NY BARBER SHOP  MC POS 000184-0805164711-62313717@NY BAR</t>
  </si>
  <si>
    <t>Hair salon</t>
  </si>
  <si>
    <t>Ny Barber Shop</t>
  </si>
  <si>
    <t>https://www.barbershop.nyc</t>
  </si>
  <si>
    <t>https://pfm.genify.ai/api/v1.0/txn-data/logo/ny_barber_shop_round.png</t>
  </si>
  <si>
    <t>MC POS 008661-0806135052-50162711@TANGO LUXE BEACH VILLA  MC POS 008661-0806135052-50162711@TANGO</t>
  </si>
  <si>
    <t>Tango Luxe Beach Villa</t>
  </si>
  <si>
    <t>https://www.tangoluxe.com</t>
  </si>
  <si>
    <t>https://pfm.genify.ai/api/v1.0/txn-data/logo/tango_luxe_beach_villa_round.png</t>
  </si>
  <si>
    <t>MC POS 003921-0805165518-62112220@PHARMACY  MC POS 003921-0805165518-62112220@PHARMA</t>
  </si>
  <si>
    <t>Pharmaceuticals &amp; Biotech</t>
  </si>
  <si>
    <t>Pharmacy Pharma</t>
  </si>
  <si>
    <t>https://pfm.genify.ai/api/v1.0/txn-data/logo/pharmacy_pharma_round.png</t>
  </si>
  <si>
    <t xml:space="preserve">Mobile-App Transfer From 00110011512003 # 6900540,Transfer ref.IB1691390427877  Ref. IB1691390427877 </t>
  </si>
  <si>
    <t>MC POS 321310213564-0801174209-71008253@COCO TAMS RESTAURANT C  MC POS 321310213564-0801174209-71008253@</t>
  </si>
  <si>
    <t>Bar</t>
  </si>
  <si>
    <t>Coco Tams Restaurant</t>
  </si>
  <si>
    <t>https://pfm.genify.ai/api/v1.0/txn-data/logo/coco_tams_restaurant_round.png</t>
  </si>
  <si>
    <t>MC POS 000573-0803142806-76743505@SAMUI ZIPLINE  MC POS 000573-0803142806-76743505@SAMUI</t>
  </si>
  <si>
    <t>Adventure sports</t>
  </si>
  <si>
    <t>Samui Zipline</t>
  </si>
  <si>
    <t>https://pfm.genify.ai/api/v1.0/txn-data/logo/samui_zipline_round.png</t>
  </si>
  <si>
    <t>MC POS 002649-0802114049-50171078@AVANI CHAWENG SAMUI HO  MC POS 002649-0802114049-50171078@AVANI</t>
  </si>
  <si>
    <t>Avani Chaweng Samui</t>
  </si>
  <si>
    <t>https://www.avanihotels.com</t>
  </si>
  <si>
    <t>https://pfm.genify.ai/api/v1.0/txn-data/logo/avani_chaweng_samui_round.png</t>
  </si>
  <si>
    <t>MC POS 000572-0803141505-76743505@SAMUI ZIPLINE  MC POS 000572-0803141505-76743505@SAMUI</t>
  </si>
  <si>
    <t>MC POS 016064-0803181841-71732392@THE JUNGLE CLUB  MC POS 016064-0803181841-71732392@THE JU</t>
  </si>
  <si>
    <t>The Jungle Club</t>
  </si>
  <si>
    <t>https://www.jungleclubsamui.com</t>
  </si>
  <si>
    <t>https://pfm.genify.ai/api/v1.0/txn-data/logo/the_jungle_club_round.png</t>
  </si>
  <si>
    <t>MC POS 321516913030-0803190622-2043E966@SAMUI TOP GUN  MC POS 321516913030-0803190622-2043E966@</t>
  </si>
  <si>
    <t>Shooting range</t>
  </si>
  <si>
    <t>Samui Top Gun</t>
  </si>
  <si>
    <t>https://pfm.genify.ai/api/v1.0/txn-data/logo/samui_top_gun_round.png</t>
  </si>
  <si>
    <t>MC POS 119606-0731072806-80503843@095 SCT-SUVARNABHUMI A  MC POS 119606-0731072806-80503843@095 SC</t>
  </si>
  <si>
    <t>International airport</t>
  </si>
  <si>
    <t>Suvarnabhumi Airport</t>
  </si>
  <si>
    <t>https://suvarnabhumi.airportthai.co.th</t>
  </si>
  <si>
    <t>https://pfm.genify.ai/api/v1.0/txn-data/logo/suvarnabhumi_airport_round.png</t>
  </si>
  <si>
    <t>MC POS 002788-0801190729-81730155@MAENAM PHARMACY  MC POS 002788-0801190729-81730155@MAENAM</t>
  </si>
  <si>
    <t>Maenam Pharmacy</t>
  </si>
  <si>
    <t>https://pfm.genify.ai/api/v1.0/txn-data/logo/maenam_pharmacy_round.png</t>
  </si>
  <si>
    <t xml:space="preserve">Mobile-App Transfer From 00110011512003 # 6830763,Transfer ref.IB1690886305291  Ref. IB1690886305291 </t>
  </si>
  <si>
    <t xml:space="preserve">ONS POS,30072023075521,321104773028,5491310000351500,MCDONALDS\PO BOX 84 PC 113\MCT\       11  </t>
  </si>
  <si>
    <t xml:space="preserve">ONS POS,30072023074835,321104769418,5491310000351500,BTA-SVM-92133\PO BOX 751 PC 112\MCT\  </t>
  </si>
  <si>
    <t>Ons Point Of Sale</t>
  </si>
  <si>
    <t>https://www.pointofsalegcc.com</t>
  </si>
  <si>
    <t>https://pfm.genify.ai/api/v1.0/txn-data/logo/ons_point_of_sale_round.png</t>
  </si>
  <si>
    <t xml:space="preserve">5491310000351500,07302023,0730,W/D ref 939240,002926644895  </t>
  </si>
  <si>
    <t xml:space="preserve">ONS POS,30072023041924,730211023246,5491310000351500,AZAIBAAFLAGPHARMACY\OM\ALHAIL\    123456  </t>
  </si>
  <si>
    <t>Flag Pharmacy</t>
  </si>
  <si>
    <t>https://pfm.genify.ai/api/v1.0/txn-data/logo/flag_pharmacy_round.png</t>
  </si>
  <si>
    <t xml:space="preserve">ONS POS,30072023015659,321109889650,5491310000351500,SUN &amp; SAND SPORTS\\MAWALAH\  </t>
  </si>
  <si>
    <t>Sun&amp;Sand Sports Mawalah</t>
  </si>
  <si>
    <t>https://pfm.genify.ai/api/v1.0/txn-data/logo/sun%26sand_sports_mawalah_round.png</t>
  </si>
  <si>
    <t xml:space="preserve">ONS POS,30072023124527,321108848388,5491310000351500,AL MAAMRI INTERNATIONAL\\RUWI\  </t>
  </si>
  <si>
    <t>Beaches &amp; Islands</t>
  </si>
  <si>
    <t>Al Maamri International</t>
  </si>
  <si>
    <t>https://almaamaritours.com</t>
  </si>
  <si>
    <t>https://pfm.genify.ai/api/v1.0/txn-data/logo/al_maamri_international_round.png</t>
  </si>
  <si>
    <t xml:space="preserve">ONS POS,30072023115137,730211010048,5491310000351500,SPALOON\OM\Mawalleh\    123456OmaOMN  </t>
  </si>
  <si>
    <t xml:space="preserve">ONS POS,29072023043458,321002719441,5491310000351500,CAPITAL STORE\POBOX 751 PC 112\MCT\  </t>
  </si>
  <si>
    <t>Capital Store</t>
  </si>
  <si>
    <t>https://capitalstoreoman.com</t>
  </si>
  <si>
    <t>https://pfm.genify.ai/api/v1.0/txn-data/logo/capital_store_round.png</t>
  </si>
  <si>
    <t xml:space="preserve">ONS POS,28072023101111,320910320088,5491310000351500,Emirates Flower Markets\Al Hail\MUSCAT\\  </t>
  </si>
  <si>
    <t>Emirates Flower Markets</t>
  </si>
  <si>
    <t>https://pfm.genify.ai/api/v1.0/txn-data/logo/emirates_flower_markets_round.png</t>
  </si>
  <si>
    <t xml:space="preserve">ONS POS,27072023044314,320812325128,5491310000351500,SHELL OMAN - SAROOJ SS\\AL SAROOJ\  </t>
  </si>
  <si>
    <t xml:space="preserve">ONS POS,27072023021042,320814256636,5491310000351500,CROWNE PLAZA - CHARM TH\MADINAT AL IRFAN  </t>
  </si>
  <si>
    <t>Crowne Plaza Charm</t>
  </si>
  <si>
    <t>https://pfm.genify.ai/api/v1.0/txn-data/logo/crowne_plaza_charm_round.png</t>
  </si>
  <si>
    <t xml:space="preserve">ONS POS,26072023074842,320719322845,5491310000351500,ROOSTER HOME\MAWALLAH   \MUSCAT\\    110  </t>
  </si>
  <si>
    <t>Rooster Home Mawallah</t>
  </si>
  <si>
    <t>https://pfm.genify.ai/api/v1.0/txn-data/logo/rooster_home_mawallah_round.png</t>
  </si>
  <si>
    <t xml:space="preserve">Settlement APPROVE 00459811 Deal No 1000000012613  </t>
  </si>
  <si>
    <t xml:space="preserve">ONS POS,25072023065733,320604880192,5491310000351500,AHLAIN-SQU\P O BOX 92 PC 116\MCT\  </t>
  </si>
  <si>
    <t>Ahlain Supermarket</t>
  </si>
  <si>
    <t>https://pfm.genify.ai/api/v1.0/txn-data/logo/ahlain_supermarket_round.png</t>
  </si>
  <si>
    <t xml:space="preserve">ONS POS,25072023121104,320600120446,5491310000351500,PASSION TASTE\MAWALEH   \MAWALEH\  94410  </t>
  </si>
  <si>
    <t>Passion Taste Mawaleh</t>
  </si>
  <si>
    <t>https://pfm.genify.ai/api/v1.0/txn-data/logo/passion_taste_mawaleh_round.png</t>
  </si>
  <si>
    <t xml:space="preserve">ONS POS,24072023114020,320519904124,5491310000351500,SHELL OMAN - MUTTRAH\\MUTTRAH\  </t>
  </si>
  <si>
    <t>Shell Oman Muttrah</t>
  </si>
  <si>
    <t>https://pfm.genify.ai/api/v1.0/txn-data/logo/shell_oman_muttrah_round.png</t>
  </si>
  <si>
    <t>Mobile-App Transfer To 00110011379001 # 6697472,Transfer ref.IB1690212209210  Ref. IB1690212209210 Ammar Gift</t>
  </si>
  <si>
    <t>IB Ammar Gift</t>
  </si>
  <si>
    <t>https://pfm.genify.ai/api/v1.0/txn-data/logo/ib_ammar_gift_round.png</t>
  </si>
  <si>
    <t xml:space="preserve">ONS POS,24072023031242,320550052158,5491310000351500,TALABAT\\\       111   OMN  </t>
  </si>
  <si>
    <t xml:space="preserve">ONS POS,24072023015946,320513008843,5491310000351500,CROWNE PLAZA - CHARM TH\MADINAT AL IRFAN  </t>
  </si>
  <si>
    <t>Crowne Plaza Madinat Al Irfan</t>
  </si>
  <si>
    <t>https://pfm.genify.ai/api/v1.0/txn-data/logo/crowne_plaza_madinat_al_irfan_round.png</t>
  </si>
  <si>
    <t xml:space="preserve">Stndg Order - Local # 6685645,  50 OMR   50 OMR </t>
  </si>
  <si>
    <t xml:space="preserve">Stndg Order - Local # 6685644,  500 OMR   500 OMR </t>
  </si>
  <si>
    <t xml:space="preserve">Stndg Order - Local # 6685643,  100 OMR   100 OMR </t>
  </si>
  <si>
    <t xml:space="preserve">Stndg Order - Local # 6685642,  1500 OMR   1500 OMR </t>
  </si>
  <si>
    <t xml:space="preserve">ONS POS,23072023064641,723204009936,5491310000351500,SPALOON\OM\Mawalleh\    123456OmaOMN  </t>
  </si>
  <si>
    <t xml:space="preserve">Intrabank SO # 6673282  </t>
  </si>
  <si>
    <t xml:space="preserve">Intrabank SO # 6673277  </t>
  </si>
  <si>
    <t xml:space="preserve">Stndg Order - Local # 6653107,  450 OMR   450 OMR </t>
  </si>
  <si>
    <t xml:space="preserve">MPCLEAR TRF OUT To 70070000145010 # 6646813,Transfer ref.BNZWMBscv1sYosZH-009689  Ref. BNZWMBscv1sYosZH-0096897060332-202704 </t>
  </si>
  <si>
    <t xml:space="preserve">ONS POS,22072023063452,320314559085,5491310000351500,MARKS &amp; SPENCER (MASTER\\MAWALEH\  </t>
  </si>
  <si>
    <t>Marks&amp;Spencer</t>
  </si>
  <si>
    <t>https://www.marksandspencer.com</t>
  </si>
  <si>
    <t>https://pfm.genify.ai/api/v1.0/txn-data/logo/marks%26spencer_round.png</t>
  </si>
  <si>
    <t xml:space="preserve">ONS POS,22072023053235,320313520963,5491310000351500,TIM HORTONS\\MAWALEH\             OMN  </t>
  </si>
  <si>
    <t xml:space="preserve">ONS POS,21072023074814,320204374072,5491310000351500,MCDONALDS\PO BOX, 84 PC 100\MCT\       1  </t>
  </si>
  <si>
    <t xml:space="preserve">ONS POS,21072023123750,320204265956,5491310000351500,DUPLIPARK\PO BOX 1413 PC 112\MCT\  </t>
  </si>
  <si>
    <t xml:space="preserve">ONS POS,21072023123128,320208962433,5491310000351500,MADO\\AL SAROOJ\             OMN  </t>
  </si>
  <si>
    <t xml:space="preserve">ONS POS,2107202310549,320206917227,5491310000351500,SHELL OMAN - MUTTRAH\\MUTTRAH\  </t>
  </si>
  <si>
    <t xml:space="preserve">ONS POS,20072023113012,320119853365,5491310000351500,GLARE BURGERS &amp; MORE\\AL QURUM\  </t>
  </si>
  <si>
    <t>Local Transfer To 90060000101003 # 6629192  network</t>
  </si>
  <si>
    <t>local  to network</t>
  </si>
  <si>
    <t xml:space="preserve">ONS POS,20072023081443,320116731302,5491310000351500,AL HAWAS NEW COFFEE SHO\\MADINAT SULTA\  </t>
  </si>
  <si>
    <t xml:space="preserve">ONS POS,20072023074450,320160040616,5491310000351500,OTAXI\\\       130   OMN  </t>
  </si>
  <si>
    <t>Otaxi Omn</t>
  </si>
  <si>
    <t>https://otaxi.om</t>
  </si>
  <si>
    <t>https://pfm.genify.ai/api/v1.0/txn-data/logo/otaxi_omn_round.png</t>
  </si>
  <si>
    <t xml:space="preserve">ONS POS,20072023071654,320160038996,5491310000351500,OTAXI\\\       130   OMN  </t>
  </si>
  <si>
    <t xml:space="preserve">ONS POS,20072023105241,320120579537,5491310000351500,Modern Investment for Rest\Seeb\\0000000  </t>
  </si>
  <si>
    <t xml:space="preserve">ONS POS,20072023092418,320105437090,5491310000351500,AL FAIR LLC\\SAROOJ\             OMN  </t>
  </si>
  <si>
    <t xml:space="preserve">5491310000351500,07192023,0719,W/D ref 505765,842221024895  </t>
  </si>
  <si>
    <t xml:space="preserve">Mobile-App Transfer From 00110011512002 # 6618957,Transfer ref.IB1689786032437  Ref. IB1689786032437 </t>
  </si>
  <si>
    <t xml:space="preserve">ONS POS,19072023085624,320019480620,5491310000351500,Jhonny Rockets \MSQ\\0000000001000OMN  </t>
  </si>
  <si>
    <t>Jhonny Rockets</t>
  </si>
  <si>
    <t>https://www.johnnyrockets.com</t>
  </si>
  <si>
    <t>https://pfm.genify.ai/api/v1.0/txn-data/logo/jhonny_rockets_round.png</t>
  </si>
  <si>
    <t xml:space="preserve">ONS POS,19072023011828,320060032033,5491310000351500,TALABAT\\\       111   OMN  </t>
  </si>
  <si>
    <t>Local Transfer To 90060000101003 # 6612328  agreement</t>
  </si>
  <si>
    <t>local  to agreement</t>
  </si>
  <si>
    <t>https://pfm.genify.ai/api/v1.0/txn-data/logo/local_to_agreement_round.png</t>
  </si>
  <si>
    <t xml:space="preserve">Customer to Customer B/O:ANS Customer REF:NBOM0I3199MA0 for abu   </t>
  </si>
  <si>
    <t>Customer to Customer Bo Ans</t>
  </si>
  <si>
    <t>https://pfm.genify.ai/api/v1.0/txn-data/logo/customer_to_customer_bo_ans_round.png</t>
  </si>
  <si>
    <t>Local Transfer To 90060000101003 # 6604034  Visa</t>
  </si>
  <si>
    <t>local  to visa</t>
  </si>
  <si>
    <t>Local Transfer To 90060000101003 # 6592858  Self</t>
  </si>
  <si>
    <t>local  to self</t>
  </si>
  <si>
    <t>https://pfm.genify.ai/api/v1.0/txn-data/logo/local_to_self_round.png</t>
  </si>
  <si>
    <t>Local Transfer To 90060000101003 # 6592811  Joint</t>
  </si>
  <si>
    <t>local  to joint</t>
  </si>
  <si>
    <t xml:space="preserve">ONS POS,17072023075914,319860051705,5491310000351500,TALABAT\\\       111   OMN  </t>
  </si>
  <si>
    <t xml:space="preserve">ONS POS,17072023075750,319850051357,5491310000351500,TALABAT\\\       111   OMN  </t>
  </si>
  <si>
    <t xml:space="preserve">ONS POS,17072023063725,319814243989,5491310000351500,NMC SPECIALITY HOSPITAL\\AL HAIL\  </t>
  </si>
  <si>
    <t>Local Transfer To 90060000101003 # 6586791  Visa Renewal</t>
  </si>
  <si>
    <t>Law &amp; Government</t>
  </si>
  <si>
    <t>visa renewal</t>
  </si>
  <si>
    <t>https://www.uaefamilyvisa.com</t>
  </si>
  <si>
    <t>https://pfm.genify.ai/api/v1.0/txn-data/logo/visa_renewal_round.png</t>
  </si>
  <si>
    <t xml:space="preserve">ONS POS,16072023101754,319702373127,5491310000351500,THE STEAK COMPANY\PO BOX 1152, PC 132\MC  </t>
  </si>
  <si>
    <t>Steak</t>
  </si>
  <si>
    <t>The Steak Company</t>
  </si>
  <si>
    <t>https://www.yoursteakcompany.com</t>
  </si>
  <si>
    <t>https://pfm.genify.ai/api/v1.0/txn-data/logo/the_steak_company_round.png</t>
  </si>
  <si>
    <t xml:space="preserve">ONS POS,15072023104641,319618446702,5491310000351500,MCT AIRPORT CAR PARK (T\\MUSCAT\  </t>
  </si>
  <si>
    <t>Airport Car Park</t>
  </si>
  <si>
    <t>https://www.muscatairport.co.om</t>
  </si>
  <si>
    <t>https://pfm.genify.ai/api/v1.0/txn-data/logo/airport_car_park_round.png</t>
  </si>
  <si>
    <t xml:space="preserve">ONS POS,15072023091924,319602182056,5491310000351500,OMAN OIL- AL NOZHA\PO BOX 92 PC 116\MCT\  </t>
  </si>
  <si>
    <t>Oman Oil</t>
  </si>
  <si>
    <t>https://pfm.genify.ai/api/v1.0/txn-data/logo/oman_oil_round.png</t>
  </si>
  <si>
    <t xml:space="preserve">ONS POS,15072023083827,319616366032,5491310000351500,SHAKE SHACK\\AL MAABELA\             OMN  </t>
  </si>
  <si>
    <t xml:space="preserve">ONS POS,15072023053551,319613248280,5491310000351500,PLAY CINEMAS LLC\\AL MAABELA\  </t>
  </si>
  <si>
    <t>Movie theater</t>
  </si>
  <si>
    <t>Play Cinemas</t>
  </si>
  <si>
    <t>https://om.novocinemas.com</t>
  </si>
  <si>
    <t>https://pfm.genify.ai/api/v1.0/txn-data/logo/play_cinemas_round.png</t>
  </si>
  <si>
    <t xml:space="preserve">ONS POS,15072023024502,319650021837,5491310000351500,FLOWARD\\\       103   OMN  </t>
  </si>
  <si>
    <t xml:space="preserve">ONS POS,15072023023817,319650021527,5491310000351500,NOVO CINEMAS\\\       111   OMN  </t>
  </si>
  <si>
    <t>Movie Theater</t>
  </si>
  <si>
    <t>Novo Cinemas Omn</t>
  </si>
  <si>
    <t>https://novocinemas.com</t>
  </si>
  <si>
    <t>https://pfm.genify.ai/api/v1.0/txn-data/logo/novo_cinemas_omn_round.png</t>
  </si>
  <si>
    <t xml:space="preserve">ONS POS,15072023023010,319660021104,5491310000351500,TALABAT\\\       111   OMN  </t>
  </si>
  <si>
    <t xml:space="preserve">ONS POS,1507202302741,715196009778,5491310000351500,SPALOON\OM\Mawalleh\    123456OmaOMN  </t>
  </si>
  <si>
    <t xml:space="preserve">ONS POS,14072023101142,319518975830,5491310000351500,VOX CINEMAS\\SEEB\             OMN  </t>
  </si>
  <si>
    <t>Vox Cinemas</t>
  </si>
  <si>
    <t>https://voxcinemas.com</t>
  </si>
  <si>
    <t>https://pfm.genify.ai/api/v1.0/txn-data/logo/vox_cinemas_round.png</t>
  </si>
  <si>
    <t xml:space="preserve">ONS POS,14072023093844,000276917299,5491310000351500,MOHAMMED BIN ADEL FAKHRO SPC\MCC\OM\  </t>
  </si>
  <si>
    <t xml:space="preserve">ONS POS,14072023042712,319550024744,5491310000351500,VOX CINEMA\\\       112   OMN  </t>
  </si>
  <si>
    <t>Vox Cinema</t>
  </si>
  <si>
    <t>https://pfm.genify.ai/api/v1.0/txn-data/logo/vox_cinema_round.png</t>
  </si>
  <si>
    <t xml:space="preserve">ONS POS,13072023112217,319419590063,5491310000351500,SHELL SELECT- AL SAROOJ\\AL SAROOJ\  </t>
  </si>
  <si>
    <t>Local Transfer To 90060000101003 # 6554375  Ahmed bday gift</t>
  </si>
  <si>
    <t>Ahmed Bday Gift</t>
  </si>
  <si>
    <t>https://pfm.genify.ai/api/v1.0/txn-data/logo/ahmed_bday_gift_round.png</t>
  </si>
  <si>
    <t xml:space="preserve">ONS POS,13072023052437,319413371958,5491310000351500,MCT AIRPORT CAR PARK (T\\MUSCAT\  </t>
  </si>
  <si>
    <t>Local Transfer To 90060000101003 # 6551772  heater</t>
  </si>
  <si>
    <t>local  to heater</t>
  </si>
  <si>
    <t>https://pfm.genify.ai/api/v1.0/txn-data/logo/local_to_heater_round.png</t>
  </si>
  <si>
    <t xml:space="preserve">ONS POS,12072023082847,319350056881,5491310000351500,TALABAT\\\       111   OMN  </t>
  </si>
  <si>
    <t xml:space="preserve">5491310000351500,07122023,0712,W/D ref 275089,319304629327  </t>
  </si>
  <si>
    <t xml:space="preserve">ONS POS,12072023062320,319318200358,5491310000351500,SAFEER AL SHARQ TRAAD\BOUSHER\BOUSHAR  G  </t>
  </si>
  <si>
    <t xml:space="preserve">ONS POS,12072023061959,319314915552,5491310000351500,LULU MUSCAT HYPERMARKET\\AL MAWALEH\  </t>
  </si>
  <si>
    <t xml:space="preserve">ONS POS,12072023045546,319350041643,5491310000351500,TALABAT\\\       111   OMN  </t>
  </si>
  <si>
    <t>Local Transfer To 90060000101003 # 6530140  Lunch</t>
  </si>
  <si>
    <t>local  to lunch</t>
  </si>
  <si>
    <t>https://pfm.genify.ai/api/v1.0/txn-data/logo/local_to_lunch_round.png</t>
  </si>
  <si>
    <t xml:space="preserve">MPCLEAR TRF OUT To 70070000145010 # 6530102,Transfer ref.BNZWMBdRtQKAF9XO-009687  Ref. BNZWMBdRtQKAF9XO-0096879304272-203345 </t>
  </si>
  <si>
    <t xml:space="preserve">ONS POS,1107202308420,319260056120,5491310000351500,TALABAT\\\       111   OMN  </t>
  </si>
  <si>
    <t xml:space="preserve">ONS POS,1007202307845,710191009700,5491310000351500,SPALOON\OM\Mawalleh\    123456OmaOMN  </t>
  </si>
  <si>
    <t xml:space="preserve">ONS POS,09072023082455,319050059141,5491310000351500,TALABAT\\\       111   OMN  </t>
  </si>
  <si>
    <t xml:space="preserve">MPCLEAR TRF OUT To 70070000145010 # 6507414,Transfer ref.BNZWMBavDV2Qf7oZ-009687  Ref. BNZWMBavDV2Qf7oZ-0096879304272-194549 </t>
  </si>
  <si>
    <t>mpclear to bnzwmbavdv</t>
  </si>
  <si>
    <t xml:space="preserve">ONS POS,08072023075610,318915087141,5491310000351500,NMC SPECIALITY HOSPITAL\\AL HAIL\  </t>
  </si>
  <si>
    <t xml:space="preserve">ONS POS,0807202307855,318915057601,5491310000351500,NMC SPECIALITY HOSPITAL\\AL HAIL\  </t>
  </si>
  <si>
    <t xml:space="preserve">ONS POS,08072023063832,318918933154,5491310000351500,MUSCAT SPORTS SERVIC\Seeb AirPort\AL SEE  </t>
  </si>
  <si>
    <t xml:space="preserve">Mobile-App Transfer From 00110011512003 # 6493191,Transfer ref.IB1688816850739  Ref. IB1688816850739 </t>
  </si>
  <si>
    <t xml:space="preserve">ONS POS,08072023122851,318908886088,5491310000351500,AL MAAMRI INTERNATIONAL\\RUWI\  </t>
  </si>
  <si>
    <t xml:space="preserve">Reverse POS Payment #735936    </t>
  </si>
  <si>
    <t xml:space="preserve">ONS POS,08072023122821,318908885836,5491310000351500,AL MAAMRI INTERNATIONAL\\RUWI\  </t>
  </si>
  <si>
    <t xml:space="preserve">ONS POS,07072023082932,318802773998,5491310000351500,SHAWARMA DOSE\PO BOX 354 PC 124\MCT\  </t>
  </si>
  <si>
    <t>Shawarma Dose</t>
  </si>
  <si>
    <t>https://pfm.genify.ai/api/v1.0/txn-data/logo/shawarma_dose_round.png</t>
  </si>
  <si>
    <t xml:space="preserve">ONS POS,06072023112900,318723829589,5491310000351500,Al Maha 105\MAHA AL HAIL\MUSCAT\\  24610  </t>
  </si>
  <si>
    <t xml:space="preserve">ONS POS,06072023082732,318704856567,5491310000351500,RATIO\\AL QURM\             OMN  </t>
  </si>
  <si>
    <t xml:space="preserve">ONS POS,05072023101740,000275133194,5491310000351500,W MUSCAT\MUSCAT\OMAN\    123456omaOMN  </t>
  </si>
  <si>
    <t>W Muscat</t>
  </si>
  <si>
    <t>https://pfm.genify.ai/api/v1.0/txn-data/logo/w_muscat_round.png</t>
  </si>
  <si>
    <t xml:space="preserve">ONS POS,0507202308123,318660058862,5491310000351500,TALABAT\\\       111   OMN  </t>
  </si>
  <si>
    <t>Local Transfer To 90060000101003 # 6466684  AC</t>
  </si>
  <si>
    <t xml:space="preserve">MPCLEAR TRF OUT To 70070000145010 # 6466672,Transfer ref.BNZWMBSHpw74qgKo-009689  Ref. BNZWMBSHpw74qgKo-0096899039560-192710 </t>
  </si>
  <si>
    <t>mpclear to bnzwmbshpw</t>
  </si>
  <si>
    <t xml:space="preserve">ONS POS,05072023051139,705186009596,5491310000351500,SPALOON\OM\Mawalleh\    123456OmaOMN  </t>
  </si>
  <si>
    <t xml:space="preserve">INVESTMENT DEAL APPROVE 00012613 Deal No 1000000012613  </t>
  </si>
  <si>
    <t>Investment Deal Approval</t>
  </si>
  <si>
    <t>https://pfm.genify.ai/api/v1.0/txn-data/logo/investment_deal_approval_round.png</t>
  </si>
  <si>
    <t xml:space="preserve">INVESTMENT DEAL REVERSE 00012520 Deal No 1000000012520  </t>
  </si>
  <si>
    <t>Investment Deal Reverse</t>
  </si>
  <si>
    <t>https://pfm.genify.ai/api/v1.0/txn-data/logo/investment_deal_reverse_round.png</t>
  </si>
  <si>
    <t xml:space="preserve">ONS POS,01072023081422,318250051727,5491310000351500,TALABAT\\\       111   OMN  </t>
  </si>
  <si>
    <t xml:space="preserve">MPClEAR TRF IN From 70070000145010 # 6416563,Transfer ref.BMCT004712447169-BMCT0  Ref. BMCT004712447169-BMCT005M0096898850947-200101 </t>
  </si>
  <si>
    <t>Mpclear Trf In BMCT</t>
  </si>
  <si>
    <t xml:space="preserve">ONS POS,01072023061921,318218470927,5491310000351500,MUSCAT SPORTS SERVIC\Seeb AirPort\AL SEE  </t>
  </si>
  <si>
    <t xml:space="preserve">ONS POS,0107202312338,701182009525,5491310000351500,SPALOON\OM\Mawalleh\    123456OmaOMN  </t>
  </si>
  <si>
    <t xml:space="preserve">ONS POS,30062023101629,318102567220,5491310000351500,B+F ROAD SIDE DINER\PO BOX 1733 PC 133\M  </t>
  </si>
  <si>
    <t>Road Side Diner</t>
  </si>
  <si>
    <t>http://www.roadsidediner.com</t>
  </si>
  <si>
    <t>https://pfm.genify.ai/api/v1.0/txn-data/logo/road_side_diner_round.png</t>
  </si>
  <si>
    <t xml:space="preserve">ONS POS,3006202309116,318150036740,5491310000351500,TALABAT\\\       111   OMN  </t>
  </si>
  <si>
    <t>Local Transfer To 90060000101003 # 6406677  Snorkeling</t>
  </si>
  <si>
    <t>local  to snorkeling</t>
  </si>
  <si>
    <t>https://pfm.genify.ai/api/v1.0/txn-data/logo/local_to_snorkeling_round.png</t>
  </si>
  <si>
    <t xml:space="preserve">ONS POS,30062023024609,318150018875,5491310000351500,TALABAT\\\       111   OMN  </t>
  </si>
  <si>
    <t xml:space="preserve">ONS POS,2806202311058,317919634759,5491310000351500,SHELL OMAN - SAROOJ SS\\AL SAROOJ\  </t>
  </si>
  <si>
    <t xml:space="preserve">ONS POS,27062023103011,000273565815,5491310000351500,SLIDERSTATION\SHATI AL QURUM\OM\    1234  </t>
  </si>
  <si>
    <t xml:space="preserve">ONS POS,27062023064505,627178009488,5491310000351500,SPALOON\OM\Mawalleh\    123456OmaOMN  </t>
  </si>
  <si>
    <t>Mobile-App Transfer To 00110011512002 # 6377885,Transfer ref.IB1687859653340  Ref. IB1687859653340 School Fees</t>
  </si>
  <si>
    <t>IB School Fees</t>
  </si>
  <si>
    <t>https://www.ibo.org</t>
  </si>
  <si>
    <t>https://pfm.genify.ai/api/v1.0/txn-data/logo/ib_school_fees_round.png</t>
  </si>
  <si>
    <t>Local Transfer To 90060000101003 # 6377851  Bausher AC</t>
  </si>
  <si>
    <t>Local to Bausher AC</t>
  </si>
  <si>
    <t>https://pfm.genify.ai/api/v1.0/txn-data/logo/local_to_bausher_ac_round.png</t>
  </si>
  <si>
    <t xml:space="preserve">MPCLEAR TRF OUT To 70070000145010 # 6362234,Transfer ref.BNZWMB6CRBLgdSld-009689  Ref. BNZWMB6CRBLgdSld-0096896609660-190347 </t>
  </si>
  <si>
    <t>mpclear to bnzwmb</t>
  </si>
  <si>
    <t xml:space="preserve">ONS POS,26062023031909,317711289488,5491310000351500,SHELL OMAN - SAROOJ SS\\AL SAROOJ\  </t>
  </si>
  <si>
    <t xml:space="preserve">Intrabank SO # 6340743  </t>
  </si>
  <si>
    <t xml:space="preserve">Intrabank SO # 6340739  </t>
  </si>
  <si>
    <t xml:space="preserve">Stndg Order - Local # 6328600,  500 OMR   500 OMR </t>
  </si>
  <si>
    <t xml:space="preserve">Stndg Order - Local # 6328599,  450 OMR   450 OMR </t>
  </si>
  <si>
    <t xml:space="preserve">Stndg Order - Local # 6328598,  50 OMR   50 OMR </t>
  </si>
  <si>
    <t xml:space="preserve">Stndg Order - Local # 6328597,  100 OMR   100 OMR </t>
  </si>
  <si>
    <t xml:space="preserve">Stndg Order - Local # 6328596,  1500 OMR   1500 OMR </t>
  </si>
  <si>
    <t xml:space="preserve">ONS POS,25062023013238,000272790976,5491310000351500,NUTRILIFE\SHATTI AL QURUM\OM\    123456o  </t>
  </si>
  <si>
    <t>Nutritionist</t>
  </si>
  <si>
    <t>Nutrilife</t>
  </si>
  <si>
    <t>https://www.nutrilifeoman.com</t>
  </si>
  <si>
    <t>https://pfm.genify.ai/api/v1.0/txn-data/logo/nutrilife_round.png</t>
  </si>
  <si>
    <t>Local Transfer To 90060000101003 # 6307109  AC</t>
  </si>
  <si>
    <t xml:space="preserve">ONS POS,24062023072517,317560055027,5491310000351500,TALABAT\\\       111   OMN  </t>
  </si>
  <si>
    <t>Mobile-App Transfer To 00410102634001 # 6306003,Transfer ref.IB1687618300942  Ref. IB1687618300942 AC</t>
  </si>
  <si>
    <t xml:space="preserve">ONS POS,24062023052230,624175009316,5491310000351500,SPALOON\OM\Mawalleh\    123456OmaOMN  </t>
  </si>
  <si>
    <t xml:space="preserve">ONS POS,23062023111703,317419590325,5491310000351500,SUBWAY\\AL MAWALIH\             OMN  </t>
  </si>
  <si>
    <t>Subway Al Mawalih</t>
  </si>
  <si>
    <t>https://www.subway.com</t>
  </si>
  <si>
    <t>https://pfm.genify.ai/api/v1.0/txn-data/logo/subway_al_mawalih_round.png</t>
  </si>
  <si>
    <t xml:space="preserve">ONS POS,23062023082924,317416445047,5491310000351500,VOX CINEMAS\\SEEB\             OMN  </t>
  </si>
  <si>
    <t xml:space="preserve">ONS POS,23062023071233,317460060287,5491310000351500,VOX CINEMA\\\       112   OMN  </t>
  </si>
  <si>
    <t>Local Transfer To 90060000101003 # 6277732  testing</t>
  </si>
  <si>
    <t>local  to testing</t>
  </si>
  <si>
    <t>https://pfm.genify.ai/api/v1.0/txn-data/logo/local_to_testing_round.png</t>
  </si>
  <si>
    <t xml:space="preserve">ONS POS,2206202304341,317312649675,5491310000351500,IKEA - STORE SALE\\AL KHUWAIR\  </t>
  </si>
  <si>
    <t xml:space="preserve">MP BN Transfer  To 00110011512001 # 6242179,Transfer ref.BNZWMB0m4Rph30tr-009689  Ref. BNZWMB0m4Rph30tr-0096899321372-090255 </t>
  </si>
  <si>
    <t xml:space="preserve">MP BN Transfer  From 00110011512001 # 6242179,Transfer ref.BNZWMB0m4Rph30tr-0096  Ref. BNZWMB0m4Rph30tr-0096899321372-090255 </t>
  </si>
  <si>
    <t xml:space="preserve">ONS POS,2206202308718,317304240483,5491310000351500,ALPHA  THE SPECIALIST\PO BOX 1688 , PC 1  </t>
  </si>
  <si>
    <t xml:space="preserve">ONS POS,2106202309920,000271827215,5491310000351500,YOUGERTLAND\MUSCAT CITY CENTER\OM\    12  </t>
  </si>
  <si>
    <t xml:space="preserve">ONS POS,21062023085226,317216239972,5491310000351500,NANDO'S\\SEEB\             OMN  </t>
  </si>
  <si>
    <t>Nandos Seeb Omn</t>
  </si>
  <si>
    <t>https://www.nandosoman.com</t>
  </si>
  <si>
    <t>https://pfm.genify.ai/api/v1.0/txn-data/logo/nandos_seeb_omn_round.png</t>
  </si>
  <si>
    <t xml:space="preserve">MP BN Transfer  To 00110011512001 # 6235692,Transfer ref.BNZWMBCF5zRWKb0u-009689  Ref. BNZWMBCF5zRWKb0u-0096899321372-200152 </t>
  </si>
  <si>
    <t>mp bn to ref bnzwmbcf</t>
  </si>
  <si>
    <t>https://pfm.genify.ai/api/v1.0/txn-data/logo/mp_bn_to_ref_bnzwmbcf_round.png</t>
  </si>
  <si>
    <t xml:space="preserve">MP BN Transfer  From 00110011512001 # 6235692,Transfer ref.BNZWMBCF5zRWKb0u-0096  Ref. BNZWMBCF5zRWKb0u-0096899321372-200152 </t>
  </si>
  <si>
    <t xml:space="preserve">ONS POS,21062023045914,317202780990,5491310000351500,AL MAHA - 105\P O BOX 57 PC 116\MCT\  </t>
  </si>
  <si>
    <t xml:space="preserve">ONS POS,21062023044334,621172009232,5491310000351500,SPALOON\OM\Mawalleh\    123456OmaOMN  </t>
  </si>
  <si>
    <t xml:space="preserve">ONS POS,20062023072648,317150059345,5491310000351500,TALABAT\\\       111   OMN  </t>
  </si>
  <si>
    <t xml:space="preserve">ONS POS,20062023072316,317150059027,5491310000351500,TALABAT\\\       111   OMN  </t>
  </si>
  <si>
    <t xml:space="preserve">Mobile-App Transfer To 00110011512003 # 6203342,Transfer ref.IB1687192161852  Ref. IB1687192161852 </t>
  </si>
  <si>
    <t xml:space="preserve">MPClEAR TRF IN From 70070000145010 # 6198938,Transfer ref.BMCT004632258256-BMCT0  Ref. BMCT004632258256-BMCT005M0096894114545-135026 </t>
  </si>
  <si>
    <t xml:space="preserve">ONS POS,19062023082834,317004841722,5491310000351500,RATIO\\AL QURM\             OMN  </t>
  </si>
  <si>
    <t xml:space="preserve">ONS POS,1806202309934,316904012385,5491310000351500,AL MEERA MARKET\P O BOX 84 PC 102\MCT\  </t>
  </si>
  <si>
    <t>Al Meera Market</t>
  </si>
  <si>
    <t>https://almeera.om</t>
  </si>
  <si>
    <t>https://pfm.genify.ai/api/v1.0/txn-data/logo/al_meera_market_round.png</t>
  </si>
  <si>
    <t xml:space="preserve">ONS POS,1806202309003,316904007936,5491310000351500,BOMBA\PO BOX 2233 PC 111\MCT\       1110  </t>
  </si>
  <si>
    <t>Bomba Po Box.</t>
  </si>
  <si>
    <t>https://pfm.genify.ai/api/v1.0/txn-data/logo/bomba_po_box_round.png</t>
  </si>
  <si>
    <t xml:space="preserve">Mobile-App Transfer From 00110011512003 # 6187697,Transfer ref.IB1687091758347  Ref. IB1687091758347 </t>
  </si>
  <si>
    <t xml:space="preserve">ONS AC TO AC FT,10011512,523150396009,18062023101543  </t>
  </si>
  <si>
    <t>Ons Ac To Ac Ft</t>
  </si>
  <si>
    <t xml:space="preserve">ONS POS,17062023062753,617168009152,5491310000351500,SPALOON\OM\Mawalleh\    123456OmaOMN  </t>
  </si>
  <si>
    <t xml:space="preserve">ONS AC TO AC FT,10011512,557935685628,1706202305551  </t>
  </si>
  <si>
    <t>ONS POS,15062023134727,316609051013,5491310000351500,SHELL OMAN - SAROOJ SS\\AL SAR Ref.316609051013-0615134727-324231300@SHELL OMAN - SAROOJ SS 3242313000000000</t>
  </si>
  <si>
    <t>ONS POS,15062023085614,316608231263,5491310000351500,Traffic Dept\Qurum\MUSCAT\\ Ref.316608231263-0615085614-001645820@Traffic Dept\Qurum\MUS 0016458200000000</t>
  </si>
  <si>
    <t>Traffic Department</t>
  </si>
  <si>
    <t>https://www.rop.gov.om</t>
  </si>
  <si>
    <t>https://pfm.genify.ai/api/v1.0/txn-data/logo/traffic_department_round.png</t>
  </si>
  <si>
    <t>ONS POS,15062023083532,316608230492,5491310000351500,Traffic Dept\Qurum\MUSCAT\\ Ref.316608230492-0615083532-001647310@Traffic Dept\Qurum\MUS 0016473100000000</t>
  </si>
  <si>
    <t>ONS POS,14062023213735,000270394583,5491310000351500,SLIDERSTATION\SHATI AL QURUM\O Ref.000270394583-0614213735-GASTR13A@SLIDERSTATION\SHATI AL GASTR13A</t>
  </si>
  <si>
    <t>ONS POS,1406202321224,316514944303,5491310000351500,Gadgets\Jawharat Al Shatti\\00 Ref.316514944303-0614210224-100084750@Gadgets\Jawharat Al Sh 1000847500000000</t>
  </si>
  <si>
    <t>Shopping mall</t>
  </si>
  <si>
    <t>Jawharat Al Shatti</t>
  </si>
  <si>
    <t>https://pfm.genify.ai/api/v1.0/txn-data/logo/jawharat_al_shatti_round.png</t>
  </si>
  <si>
    <t>ONS POS,14062023204336,316516757767,5491310000351500,AKIKO\\AL QURUM\             O Ref.316516757767-0614204336-000173760@AKIKO\\AL QURUM\ 0001737600000000</t>
  </si>
  <si>
    <t>Japanese</t>
  </si>
  <si>
    <t>Akiko Al Qurum</t>
  </si>
  <si>
    <t>https://pfm.genify.ai/api/v1.0/txn-data/logo/akiko_al_qurum_round.png</t>
  </si>
  <si>
    <t xml:space="preserve">Mobile-App Transfer From 00110011512003 # 6161044,Transfer ref.IB1686760151318  Ref. IB1686760151318 </t>
  </si>
  <si>
    <t>mobile app  ib</t>
  </si>
  <si>
    <t>https://globaltrader.interactivebrokers.com</t>
  </si>
  <si>
    <t>https://pfm.genify.ai/api/v1.0/txn-data/logo/mobile_app_ib_round.png</t>
  </si>
  <si>
    <t>ONS POS,14062023142931,316514181990,5491310000351500,NOVOTEL HOTEL - GINGER\SEEB Ref.316514181990-0614142931-000755070@NOVOTEL HOTEL - GINGER 0007550700000000</t>
  </si>
  <si>
    <t>Novotel Hotel Ginger</t>
  </si>
  <si>
    <t>https://all.accor.com</t>
  </si>
  <si>
    <t>https://pfm.genify.ai/api/v1.0/txn-data/logo/novotel_hotel_ginger_round.png</t>
  </si>
  <si>
    <t xml:space="preserve">INVESTMENT DEAL APPROVE 00012520 Deal No  1000000012520  </t>
  </si>
  <si>
    <t>ONS POS,13062023211102,316407158486,5491310000351500,MCDONALDS\PO BOX, 84 PC 100\MC Ref.316407158486-0613211102-00000000P@MCDONALDS\PO BOX, 84 P 00000000POS01012</t>
  </si>
  <si>
    <t>Mcdonald'S</t>
  </si>
  <si>
    <t>ONS POS,13062023205448,316416284919,5491310000351500,AKIKO\\AL QURUM\             O Ref.316416284919-0613205448-000173840@AKIKO\\AL QURUM\ 0001738400000000</t>
  </si>
  <si>
    <t>ONS POS,13062023193211,316460055470,5491310000351500,TALABAT\\\       111   OMN Ref.316460055470-0613193211-OMPG0040@TALABAT\\\       111 OMPG0040</t>
  </si>
  <si>
    <t>ONS POS,13062023174251,613164009040,5491310000351500,SPALOON\OM\Mawalleh\    123456 Ref.613164009040-0613174251-ROSHAM01@SPALOON\OM\Mawalleh\ ROSHAM01</t>
  </si>
  <si>
    <t>ONS POS,13062023152304,316411113260,5491310000351500,MAC\\AL KHUWAIR\             O Ref.316411113260-0613152304-301697400@MAC\\AL KHUWAIR\ 3016974000000000</t>
  </si>
  <si>
    <t>Muscat</t>
  </si>
  <si>
    <t>Al Khuwair</t>
  </si>
  <si>
    <t>https://pfm.genify.ai/api/v1.0/txn-data/logo/al_khuwair_round.png</t>
  </si>
  <si>
    <t>ONS POS,1206202319509,316303773622,5491310000351500,PROTEIN X\PO BOX 1608 PC 111\M Ref.316303773622-0612190509-00000000P@PROTEIN X\PO BOX 1608 00000000POS17720</t>
  </si>
  <si>
    <t>Vitamin &amp; supplements store</t>
  </si>
  <si>
    <t>Protein X</t>
  </si>
  <si>
    <t>https://pfm.genify.ai/api/v1.0/txn-data/logo/protein_x_round.png</t>
  </si>
  <si>
    <t>Mobile-App Transfer To 00410102634001 # 6140979,Transfer ref.IB1686558051941  Ref. IB1686558051941 AC</t>
  </si>
  <si>
    <t>ONS POS,11062023214804,316207518275,5491310000351500,THE STEAK COMPANY\PO BOX 1152, Ref.316207518275-0611214804-00000000P@THE STEAK COMPANY\PO B 00000000POS01065</t>
  </si>
  <si>
    <t xml:space="preserve">Mobile-App Transfer From 00110011512003 # 6136923,Transfer ref.IB1686502465360  Ref. IB1686502465360 </t>
  </si>
  <si>
    <t>ONS POS,11062023132822,000269685459,5491310000351500,NUTRILIFE\SHATTI AL QURUM\OM\ Ref.000269685459-0611132822-NUTRI01A@NUTRILIFE\SHATTI AL QU NUTRI01A</t>
  </si>
  <si>
    <t>ONS POS,10062023203348,000269533703,5491310000351500,DOMINOZPIZZA\AL MAWALEH\OM\ Ref.000269533703-0610203348-DP363159@DOMINOZPIZZA\AL MAWALE DP363159</t>
  </si>
  <si>
    <t>Domino's Pizza</t>
  </si>
  <si>
    <t>http://www.dominos.ae</t>
  </si>
  <si>
    <t>https://pfm.genify.ai/api/v1.0/txn-data/logo/domino%27s_pizza_round.png</t>
  </si>
  <si>
    <t>ONS POS,10062023201511,316150083669,5491310000351500,TALABAT\\\       111   OMN Ref.316150083669-0610201511-OMPG0040@TALABAT\\\       111 OMPG0040</t>
  </si>
  <si>
    <t>ONS POS,10062023191908,610161008977,5491310000351500,SPALOON\OM\Mawalleh\    123456 Ref.610161008977-0610191908-ROSHAM01@SPALOON\OM\Mawalleh\ ROSHAM01</t>
  </si>
  <si>
    <t>ONS POS,10062023112355,316107565087,5491310000351500,SHELL OMAN - MUTTRAH\\MUTTRAH\ Ref.316107565087-0610112355-309648500@SHELL OMAN - MUTTRAH\\ 3096485000000000</t>
  </si>
  <si>
    <t>ONS POS,09062023225900,316018448252,5491310000351500,NANDO'S\\SEEB\             OMN Ref.316018448252-0609225900-168042700@NANDO'S\\SEEB\ 1680427000000000</t>
  </si>
  <si>
    <t>Nando'S Seeb</t>
  </si>
  <si>
    <t>https://www.nandos.co.uk</t>
  </si>
  <si>
    <t>https://pfm.genify.ai/api/v1.0/txn-data/logo/nando%27s_seeb_round.png</t>
  </si>
  <si>
    <t>Local Transfer To 90060000101003 # 6121109  heater</t>
  </si>
  <si>
    <t>ONS POS,0906202319612,316015279423,5491310000351500,VOX CINEMAS\\SEEB\ Ref.316015279423-0609190612-327701110@VOX CINEMAS\\SEEB\ 3277011100000000</t>
  </si>
  <si>
    <t>Vox Cinemas Seeb</t>
  </si>
  <si>
    <t>https://pfm.genify.ai/api/v1.0/txn-data/logo/vox_cinemas_seeb_round.png</t>
  </si>
  <si>
    <t xml:space="preserve">MPCLEAR TRF OUT To 70070000145010 # 6118076,Transfer ref.BNZWMBPCznM12KzZ-009689  Ref. BNZWMBPCznM12KzZ-0096892206184-150152 </t>
  </si>
  <si>
    <t>mpclear to bnzwmbpcznm</t>
  </si>
  <si>
    <t>ONS POS,08062023083757,315904506443,5491310000351500,RATIO\\AL QURM\             OM Ref.315904506443-0608083757-995802010@RATIO\\AL QURM\ 9958020100000000</t>
  </si>
  <si>
    <t>ONS POS,0706202320455,315850061743,5491310000351500,TALABAT\\\       111   OMN Ref.315850061743-0607200455-OMPG0040@TALABAT\\\       111 OMPG0040</t>
  </si>
  <si>
    <t xml:space="preserve">MPCLEAR TRF OUT To 70070000145010 # 6103888,Transfer ref.BNZWMB1kIqxemcdk-009689  Ref. BNZWMB1kIqxemcdk-0096896609660-191423 </t>
  </si>
  <si>
    <t>ONS POS,06062023182744,315714770089,5491310000351500,LULU MUSCAT HYPERMARKET\\AL MA Ref.315714770089-0606182744-017618640@LULU MUSCAT HYPERMARKE 0176186400000000</t>
  </si>
  <si>
    <t>ONS POS,06062023165746,315707648004,5491310000351500,SUHAIL BAHWAN AUTO\PO BOX 156, Ref.315707648004-0606165746-00000000P@SUHAIL BAHWAN AUTO\PO 00000000POS00066</t>
  </si>
  <si>
    <t>Nissan dealer</t>
  </si>
  <si>
    <t>Suhail Bahwan Auto</t>
  </si>
  <si>
    <t>https://www.suhailbahwangroup.com</t>
  </si>
  <si>
    <t>https://pfm.genify.ai/api/v1.0/txn-data/logo/suhail_bahwan_auto_round.png</t>
  </si>
  <si>
    <t>Local Transfer To 90060000101003 # 6093870  switcg</t>
  </si>
  <si>
    <t>local  to switch</t>
  </si>
  <si>
    <t>https://pfm.genify.ai/api/v1.0/txn-data/logo/local_to_switch_round.png</t>
  </si>
  <si>
    <t>ONS POS,05062023135127,315613553779,5491310000351500,AL MAKAN CAFE\South Mawaleh\MU Ref.315613553779-0605135127-005871620@AL MAKAN CAFE\South Ma 0058716200000000</t>
  </si>
  <si>
    <t>Al Makan Cafe</t>
  </si>
  <si>
    <t>https://pfm.genify.ai/api/v1.0/txn-data/logo/al_makan_cafe_round.png</t>
  </si>
  <si>
    <t xml:space="preserve">MPClEAR TRF IN From 70070000145010 # 6081656,Transfer ref.NBOMMB0060701154-NBOM01  Ref. NBOMMB0060701154-NBOM017M0096892206184-091325 </t>
  </si>
  <si>
    <t>Local Transfer To 90060000101003 # 6081454  balcony railing</t>
  </si>
  <si>
    <t>Balcony Railing</t>
  </si>
  <si>
    <t>https://pfm.genify.ai/api/v1.0/txn-data/logo/balcony_railing_round.png</t>
  </si>
  <si>
    <t>ONS POS,05062023073754,315603009592,5491310000351500,SHELL OMAN - SAROOJ SS\\AL SAR Ref.315603009592-0605073754-324229540@SHELL OMAN - SAROOJ SS 3242295400000000</t>
  </si>
  <si>
    <t>ONS POS,0406202316751,315512716165,5491310000351500,SHELL OMAN - SAROOJ SS\\AL SAR Ref.315512716165-0604160751-464345980@SHELL OMAN - SAROOJ SS 4643459800000000</t>
  </si>
  <si>
    <t xml:space="preserve">E-Channel Payment\71568939\Mobile Banking\ Ref.768924577210-0603210445-00000092@Mobile Banking Omantel Prepaid          </t>
  </si>
  <si>
    <t>Omantel Prepaid</t>
  </si>
  <si>
    <t>https://pfm.genify.ai/api/v1.0/txn-data/logo/omantel_prepaid_round.png</t>
  </si>
  <si>
    <t>ONS POS,03062023205557,315407633574,5491310000351500,MCDONALDS\PO BOX, 84 PC 100\MC Ref.315407633574-0603205557-00000000P@MCDONALDS\PO BOX, 84 P 00000000POS04089</t>
  </si>
  <si>
    <t>ONS POS,03062023202614,603154008822,5491310000351500,SPALOON\OM\Mawalleh\    123456 Ref.603154008822-0603202614-ROSHAM01@SPALOON\OM\Mawalleh\ ROSHAM01</t>
  </si>
  <si>
    <t xml:space="preserve">MPClEAR TRF IN From 70070000145010 # 6069273,Transfer ref.BMCT004554156808-BMCT00  Ref. BMCT004554156808-BMCT005M0096899889996-195618 </t>
  </si>
  <si>
    <t>ONS POS,03062023181800,315414252116,5491310000351500,CARREFOUR MUSCAT\\CITY CENTER Ref.315414252116-0603181800-222846080@CARREFOUR MUSCAT\\CITY 2228460800000000</t>
  </si>
  <si>
    <t>ONS POS,03062023175859,315403249332,5491310000351500,NESPRESSO\PO BOX 39 PC 100\MCT Ref.315403249332-0603175859-00000000P@NESPRESSO\PO BOX 39 PC 00000000POS18503</t>
  </si>
  <si>
    <t>ONS POS,03062023174746,000268006678,5491310000351500,YOUGERTLAND\MUSCAT CITY CENTER Ref.000268006678-0603174746-NEWMS01A@YOUGERTLAND\MUSCAT CIT NEWMS01A</t>
  </si>
  <si>
    <t>Yougertland</t>
  </si>
  <si>
    <t>https://pfm.genify.ai/api/v1.0/txn-data/logo/yougertland_round.png</t>
  </si>
  <si>
    <t>ONS POS,03062023174405,315413228773,5491310000351500,THE GAP\\MUSCAT\             O Ref.315413228773-0603174405-319668800@THE GAP\\MUSCAT\ 3196688000000000</t>
  </si>
  <si>
    <t>ONS POS,03062023162357,315407509201,5491310000351500,CAPITAL STORE\POBOX 751 PC 112 Ref.315407509201-0603162357-00000000P@CAPITAL STORE\POBOX 75 00000000POS15533</t>
  </si>
  <si>
    <t>ONS POS,02062023232713,315319954531,5491310000351500,THE GAP\\MUSCAT\             O Ref.315319954531-0602232713-319666890@THE GAP\\MUSCAT\ 3196668900000000</t>
  </si>
  <si>
    <t>ONS POS,02062023225337,315318937403,5491310000351500,BUFFALO WILD WINGS\\AL MAWALEH Ref.315318937403-0602225337-168059800@BUFFALO WILD WINGS\\AL 1680598000000000</t>
  </si>
  <si>
    <t>ONS POS,02062023215620,315350059744,5491310000351500,TALABAT\\\       111   OMN Ref.315350059744-0602215620-OMPG0040@TALABAT\\\       111 OMPG0040</t>
  </si>
  <si>
    <t>ONS POS,0206202321738,315360056168,5491310000351500,TALABAT\\\       111   OMN Ref.315360056168-0602210738-OMPG0023@TALABAT\\\       111 OMPG0023</t>
  </si>
  <si>
    <t>ONS POS,0206202321411,315321469334,5491310000351500,FUNTAZMO-CITY CENTER\SEEB SEEB Ref.315321469334-0602210411-01130368A@FUNTAZMO-CITY CENTER\S 01130368ABO12340</t>
  </si>
  <si>
    <t>Children's amusement center</t>
  </si>
  <si>
    <t>Funtazmo City Center</t>
  </si>
  <si>
    <t>http://www.citycentremuscat.com</t>
  </si>
  <si>
    <t>https://pfm.genify.ai/api/v1.0/txn-data/logo/funtazmo_city_center_round.png</t>
  </si>
  <si>
    <t>ONS POS,02062023135142,315350026868,5491310000351500,TALABAT\\\       111   OMN Ref.315350026868-0602135142-OMPG0040@TALABAT\\\       111 OMPG0040</t>
  </si>
  <si>
    <t>ONS POS,01062023201111,315216319986,5491310000351500,GLARE BURGERS &amp; MORE\\AL QURUM Ref.315216319986-0601201111-000767600@GLARE BURGERS &amp; MORE\\ 0007676000000000</t>
  </si>
  <si>
    <t>ONS POS,01062023165451,315260049295,5491310000351500,TALABAT\\\       111   OMN Ref.315260049295-0601165451-OMPG0040@TALABAT\\\       111 OMPG0040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</si>
</sst>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Aptos Narrow"/>
      <charset val="1"/>
    </font>
    <font>
      <sz val="11"/>
      <name val="Aptos Narrow"/>
      <charset val="1"/>
    </font>
    <font>
      <sz val="11"/>
      <color rgb="FF000000"/>
      <name val="Aptos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Aptos Narrow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Border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 applyBorder="0" applyProtection="0">
      <alignment horizontal="left"/>
    </xf>
    <xf numFmtId="0" fontId="0" fillId="0" borderId="0" applyBorder="0" applyProtection="0"/>
    <xf numFmtId="0" fontId="0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0" fillId="0" borderId="0" applyBorder="0" applyProtection="0"/>
  </cellStyleXfs>
  <cellXfs count="4">
    <xf numFmtId="0" fontId="0" fillId="0" borderId="0" xfId="0"/>
    <xf numFmtId="0" fontId="1" fillId="0" borderId="0" xfId="0" applyFont="1" applyFill="1"/>
    <xf numFmtId="0" fontId="0" fillId="2" borderId="0" xfId="0" applyFill="1"/>
    <xf numFmtId="0" fontId="2" fillId="0" borderId="0" xfId="0" applyFont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Pivot Table Category" xfId="49"/>
    <cellStyle name="Pivot Table Corner" xfId="50"/>
    <cellStyle name="Pivot Table Field" xfId="51"/>
    <cellStyle name="Pivot Table Result" xfId="52"/>
    <cellStyle name="Pivot Table Title" xfId="53"/>
    <cellStyle name="Pivot Table Value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56082"/>
      <rgbColor rgb="00C0C0C0"/>
      <rgbColor rgb="00808080"/>
      <rgbColor rgb="009999FF"/>
      <rgbColor rgb="007030A0"/>
      <rgbColor rgb="00FFFFCC"/>
      <rgbColor rgb="00C1E5F5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F2D0"/>
      <rgbColor rgb="00FFFF99"/>
      <rgbColor rgb="0099CCFF"/>
      <rgbColor rgb="00FF99CC"/>
      <rgbColor rgb="00CC99FF"/>
      <rgbColor rgb="00FFCC99"/>
      <rgbColor rgb="003366FF"/>
      <rgbColor rgb="0046B1E1"/>
      <rgbColor rgb="008ED973"/>
      <rgbColor rgb="00FFCC00"/>
      <rgbColor rgb="00FF9900"/>
      <rgbColor rgb="00FF6600"/>
      <rgbColor rgb="0059595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_20240320_i_exceed_om_txn_data_enriched_20240320" displayName="_20240320_i_exceed_om_txn_data_enriched_20240320" ref="A1:Q710" totalsRowShown="0">
  <autoFilter xmlns:etc="http://www.wps.cn/officeDocument/2017/etCustomData" ref="A1:Q710" etc:filterBottomFollowUsedRange="0"/>
  <tableColumns count="17">
    <tableColumn id="1" name="ACCOUNT_CCY"/>
    <tableColumn id="2" name="TXN_CODE"/>
    <tableColumn id="3" name="description"/>
    <tableColumn id="4" name="CR_DR_INDICATOR"/>
    <tableColumn id="5" name="TXN_AMOUNT_LCY"/>
    <tableColumn id="6" name="TXN_AMOUNT_FCY"/>
    <tableColumn id="7" name="TXN_CCY"/>
    <tableColumn id="8" name="SOURCE_SYSTEM"/>
    <tableColumn id="9" name="amount"/>
    <tableColumn id="10" name="country"/>
    <tableColumn id="11" name="genify_category"/>
    <tableColumn id="12" name="genify_subcategory"/>
    <tableColumn id="13" name="genify_category_id"/>
    <tableColumn id="14" name="genify_clean_description"/>
    <tableColumn id="15" name="website"/>
    <tableColumn id="16" name="logo_url"/>
    <tableColumn id="17" name="logo_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R710"/>
  <sheetViews>
    <sheetView tabSelected="1" zoomScale="109" zoomScaleNormal="109" workbookViewId="0">
      <pane xSplit="3" ySplit="1" topLeftCell="D384" activePane="bottomRight" state="frozen"/>
      <selection/>
      <selection pane="topRight"/>
      <selection pane="bottomLeft"/>
      <selection pane="bottomRight" activeCell="A1" sqref="A$1:A$1048576"/>
    </sheetView>
  </sheetViews>
  <sheetFormatPr defaultColWidth="8.85833333333333" defaultRowHeight="14.25"/>
  <cols>
    <col min="1" max="1" width="19.95" customWidth="1"/>
    <col min="2" max="2" width="11.4666666666667" customWidth="1"/>
    <col min="3" max="3" width="42.8583333333333" customWidth="1"/>
    <col min="4" max="4" width="25.1416666666667" customWidth="1"/>
    <col min="5" max="5" width="14.425" customWidth="1"/>
    <col min="6" max="6" width="22.8583333333333" customWidth="1"/>
    <col min="7" max="7" width="29.1416666666667" customWidth="1"/>
    <col min="8" max="8" width="15.7083333333333" customWidth="1"/>
    <col min="9" max="9" width="32.425" customWidth="1"/>
    <col min="10" max="10" width="44.8583333333333" customWidth="1"/>
    <col min="11" max="11" width="29.2833333333333" customWidth="1"/>
    <col min="12" max="12" width="36.1416666666667" customWidth="1"/>
    <col min="13" max="13" width="12.7083333333333" customWidth="1"/>
    <col min="14" max="14" width="26.8583333333333" customWidth="1"/>
    <col min="15" max="15" width="27.7083333333333" customWidth="1"/>
    <col min="16" max="16" width="18.8583333333333" customWidth="1"/>
    <col min="17" max="17" width="14.8583333333333" customWidth="1"/>
    <col min="18" max="18" width="10.2833333333333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>
        <v>27.23</v>
      </c>
      <c r="F2">
        <v>27.23</v>
      </c>
      <c r="G2" t="s">
        <v>18</v>
      </c>
      <c r="H2" t="s">
        <v>22</v>
      </c>
      <c r="I2">
        <v>-27.23</v>
      </c>
      <c r="J2" t="s">
        <v>23</v>
      </c>
      <c r="K2" t="s">
        <v>24</v>
      </c>
      <c r="L2" t="s">
        <v>25</v>
      </c>
      <c r="M2">
        <v>9004</v>
      </c>
      <c r="N2" t="s">
        <v>26</v>
      </c>
      <c r="O2" t="s">
        <v>27</v>
      </c>
      <c r="P2" t="s">
        <v>28</v>
      </c>
      <c r="Q2" t="e">
        <f>_xlfn.IMAGE(_20240320_i_exceed_om_txn_data_enriched_20240320[[#This Row],[logo_url]])</f>
        <v>#NAME?</v>
      </c>
      <c r="R2" t="str">
        <f ca="1" t="shared" ref="R2:R7" si="0">TEXT(RANDBETWEEN(DATE(2024,1,1),DATE(2025,5,1)),"yyyy-mm-dd")</f>
        <v>2024-10-24</v>
      </c>
    </row>
    <row r="3" spans="1:18">
      <c r="A3" t="s">
        <v>18</v>
      </c>
      <c r="B3" t="s">
        <v>19</v>
      </c>
      <c r="C3" t="s">
        <v>29</v>
      </c>
      <c r="D3" t="s">
        <v>21</v>
      </c>
      <c r="E3">
        <v>2.9</v>
      </c>
      <c r="F3">
        <v>2.9</v>
      </c>
      <c r="G3" t="s">
        <v>18</v>
      </c>
      <c r="H3" t="s">
        <v>22</v>
      </c>
      <c r="I3">
        <v>-2.9</v>
      </c>
      <c r="J3" t="s">
        <v>23</v>
      </c>
      <c r="K3" t="s">
        <v>30</v>
      </c>
      <c r="L3" t="s">
        <v>30</v>
      </c>
      <c r="M3">
        <v>0</v>
      </c>
      <c r="N3" t="s">
        <v>31</v>
      </c>
      <c r="P3" t="s">
        <v>32</v>
      </c>
      <c r="Q3" t="s">
        <v>33</v>
      </c>
      <c r="R3" t="str">
        <f ca="1" t="shared" si="0"/>
        <v>2024-06-05</v>
      </c>
    </row>
    <row r="4" spans="1:18">
      <c r="A4" t="s">
        <v>18</v>
      </c>
      <c r="B4" t="s">
        <v>19</v>
      </c>
      <c r="C4" t="s">
        <v>34</v>
      </c>
      <c r="D4" t="s">
        <v>21</v>
      </c>
      <c r="E4">
        <v>15.19</v>
      </c>
      <c r="F4">
        <v>15.19</v>
      </c>
      <c r="G4" t="s">
        <v>18</v>
      </c>
      <c r="H4" t="s">
        <v>22</v>
      </c>
      <c r="I4">
        <v>-15.19</v>
      </c>
      <c r="J4" t="s">
        <v>23</v>
      </c>
      <c r="K4" t="s">
        <v>35</v>
      </c>
      <c r="L4" t="s">
        <v>36</v>
      </c>
      <c r="M4">
        <v>1006</v>
      </c>
      <c r="N4" t="s">
        <v>37</v>
      </c>
      <c r="O4" t="s">
        <v>38</v>
      </c>
      <c r="P4" t="s">
        <v>39</v>
      </c>
      <c r="Q4" t="e">
        <f>_xlfn.IMAGE(_20240320_i_exceed_om_txn_data_enriched_20240320[[#This Row],[logo_url]])</f>
        <v>#NAME?</v>
      </c>
      <c r="R4" t="str">
        <f ca="1" t="shared" si="0"/>
        <v>2024-05-22</v>
      </c>
    </row>
    <row r="5" spans="1:18">
      <c r="A5" t="s">
        <v>18</v>
      </c>
      <c r="B5" t="s">
        <v>19</v>
      </c>
      <c r="C5" t="s">
        <v>40</v>
      </c>
      <c r="D5" t="s">
        <v>21</v>
      </c>
      <c r="E5">
        <v>5.25</v>
      </c>
      <c r="F5">
        <v>5.25</v>
      </c>
      <c r="G5" t="s">
        <v>18</v>
      </c>
      <c r="H5" t="s">
        <v>22</v>
      </c>
      <c r="I5">
        <v>-5.25</v>
      </c>
      <c r="J5" t="s">
        <v>23</v>
      </c>
      <c r="K5" t="s">
        <v>41</v>
      </c>
      <c r="L5" t="s">
        <v>42</v>
      </c>
      <c r="M5">
        <v>3003</v>
      </c>
      <c r="N5" t="s">
        <v>43</v>
      </c>
      <c r="P5" t="s">
        <v>44</v>
      </c>
      <c r="Q5" t="s">
        <v>33</v>
      </c>
      <c r="R5" t="str">
        <f ca="1" t="shared" si="0"/>
        <v>2025-03-14</v>
      </c>
    </row>
    <row r="6" spans="1:18">
      <c r="A6" t="s">
        <v>18</v>
      </c>
      <c r="B6" t="s">
        <v>19</v>
      </c>
      <c r="C6" t="s">
        <v>45</v>
      </c>
      <c r="D6" t="s">
        <v>21</v>
      </c>
      <c r="E6">
        <v>1.2</v>
      </c>
      <c r="F6">
        <v>1.2</v>
      </c>
      <c r="G6" t="s">
        <v>18</v>
      </c>
      <c r="H6" t="s">
        <v>22</v>
      </c>
      <c r="I6">
        <v>-1.2</v>
      </c>
      <c r="J6" t="s">
        <v>23</v>
      </c>
      <c r="K6" t="s">
        <v>46</v>
      </c>
      <c r="L6" t="s">
        <v>46</v>
      </c>
      <c r="M6">
        <v>5005</v>
      </c>
      <c r="N6" t="s">
        <v>47</v>
      </c>
      <c r="O6" t="s">
        <v>48</v>
      </c>
      <c r="P6" t="s">
        <v>49</v>
      </c>
      <c r="Q6" t="e">
        <f>_xlfn.IMAGE(_20240320_i_exceed_om_txn_data_enriched_20240320[[#This Row],[logo_url]])</f>
        <v>#NAME?</v>
      </c>
      <c r="R6" t="str">
        <f ca="1" t="shared" si="0"/>
        <v>2024-05-26</v>
      </c>
    </row>
    <row r="7" spans="1:18">
      <c r="A7" t="s">
        <v>18</v>
      </c>
      <c r="B7" t="s">
        <v>19</v>
      </c>
      <c r="C7" t="s">
        <v>50</v>
      </c>
      <c r="D7" t="s">
        <v>21</v>
      </c>
      <c r="E7">
        <v>2.06</v>
      </c>
      <c r="F7">
        <v>2.06</v>
      </c>
      <c r="G7" t="s">
        <v>18</v>
      </c>
      <c r="H7" t="s">
        <v>22</v>
      </c>
      <c r="I7">
        <v>-2.06</v>
      </c>
      <c r="J7" t="s">
        <v>23</v>
      </c>
      <c r="K7" t="s">
        <v>51</v>
      </c>
      <c r="L7" t="s">
        <v>52</v>
      </c>
      <c r="M7">
        <v>1003</v>
      </c>
      <c r="N7" t="s">
        <v>53</v>
      </c>
      <c r="P7" t="s">
        <v>54</v>
      </c>
      <c r="Q7" t="s">
        <v>33</v>
      </c>
      <c r="R7" t="str">
        <f ca="1" t="shared" si="0"/>
        <v>2024-05-16</v>
      </c>
    </row>
    <row r="8" spans="1:18">
      <c r="A8" t="s">
        <v>18</v>
      </c>
      <c r="B8" t="s">
        <v>19</v>
      </c>
      <c r="C8" t="s">
        <v>55</v>
      </c>
      <c r="D8" t="s">
        <v>21</v>
      </c>
      <c r="E8">
        <v>2.1</v>
      </c>
      <c r="F8">
        <v>2.1</v>
      </c>
      <c r="G8" t="s">
        <v>18</v>
      </c>
      <c r="H8" t="s">
        <v>22</v>
      </c>
      <c r="I8">
        <v>-2.1</v>
      </c>
      <c r="J8" t="s">
        <v>23</v>
      </c>
      <c r="K8" t="s">
        <v>56</v>
      </c>
      <c r="L8" t="s">
        <v>57</v>
      </c>
      <c r="M8">
        <v>1002</v>
      </c>
      <c r="N8" t="s">
        <v>58</v>
      </c>
      <c r="P8" t="s">
        <v>59</v>
      </c>
      <c r="Q8" t="e">
        <f>_xlfn.IMAGE(_20240320_i_exceed_om_txn_data_enriched_20240320[[#This Row],[logo_url]])</f>
        <v>#NAME?</v>
      </c>
      <c r="R8" t="str">
        <f ca="1">TEXT(RANDBETWEEN(DATE(2023,8,1),DATE(2025,6,18)),"yyyy-mm-dd")</f>
        <v>2025-04-04</v>
      </c>
    </row>
    <row r="9" spans="1:18">
      <c r="A9" t="s">
        <v>18</v>
      </c>
      <c r="B9" t="s">
        <v>19</v>
      </c>
      <c r="C9" t="s">
        <v>60</v>
      </c>
      <c r="D9" t="s">
        <v>21</v>
      </c>
      <c r="E9">
        <v>16.7</v>
      </c>
      <c r="F9">
        <v>16.7</v>
      </c>
      <c r="G9" t="s">
        <v>18</v>
      </c>
      <c r="H9" t="s">
        <v>22</v>
      </c>
      <c r="I9">
        <v>-16.7</v>
      </c>
      <c r="J9" t="s">
        <v>23</v>
      </c>
      <c r="K9" t="s">
        <v>56</v>
      </c>
      <c r="L9" t="s">
        <v>57</v>
      </c>
      <c r="M9">
        <v>1002</v>
      </c>
      <c r="N9" t="s">
        <v>58</v>
      </c>
      <c r="P9" t="s">
        <v>59</v>
      </c>
      <c r="Q9" t="e">
        <f>_xlfn.IMAGE(_20240320_i_exceed_om_txn_data_enriched_20240320[[#This Row],[logo_url]])</f>
        <v>#NAME?</v>
      </c>
      <c r="R9" t="str">
        <f ca="1" t="shared" ref="R9:R18" si="1">TEXT(RANDBETWEEN(DATE(2023,8,1),DATE(2025,6,18)),"yyyy-mm-dd")</f>
        <v>2024-10-18</v>
      </c>
    </row>
    <row r="10" spans="1:18">
      <c r="A10" t="s">
        <v>18</v>
      </c>
      <c r="B10" t="s">
        <v>19</v>
      </c>
      <c r="C10" t="s">
        <v>61</v>
      </c>
      <c r="D10" t="s">
        <v>21</v>
      </c>
      <c r="E10">
        <v>3.68</v>
      </c>
      <c r="F10">
        <v>3.68</v>
      </c>
      <c r="G10" t="s">
        <v>18</v>
      </c>
      <c r="H10" t="s">
        <v>22</v>
      </c>
      <c r="I10">
        <v>-3.68</v>
      </c>
      <c r="J10" t="s">
        <v>23</v>
      </c>
      <c r="K10" t="s">
        <v>35</v>
      </c>
      <c r="L10" t="s">
        <v>36</v>
      </c>
      <c r="M10">
        <v>1006</v>
      </c>
      <c r="N10" t="s">
        <v>37</v>
      </c>
      <c r="O10" t="s">
        <v>38</v>
      </c>
      <c r="P10" t="s">
        <v>39</v>
      </c>
      <c r="Q10" t="e">
        <f>_xlfn.IMAGE(_20240320_i_exceed_om_txn_data_enriched_20240320[[#This Row],[logo_url]])</f>
        <v>#NAME?</v>
      </c>
      <c r="R10" t="str">
        <f ca="1" t="shared" si="1"/>
        <v>2024-09-15</v>
      </c>
    </row>
    <row r="11" spans="1:18">
      <c r="A11" t="s">
        <v>18</v>
      </c>
      <c r="B11" t="s">
        <v>19</v>
      </c>
      <c r="C11" t="s">
        <v>62</v>
      </c>
      <c r="D11" t="s">
        <v>21</v>
      </c>
      <c r="E11">
        <v>5.08</v>
      </c>
      <c r="F11">
        <v>5.08</v>
      </c>
      <c r="G11" t="s">
        <v>18</v>
      </c>
      <c r="H11" t="s">
        <v>22</v>
      </c>
      <c r="I11">
        <v>-5.08</v>
      </c>
      <c r="J11" t="s">
        <v>23</v>
      </c>
      <c r="K11" t="s">
        <v>35</v>
      </c>
      <c r="L11" t="s">
        <v>36</v>
      </c>
      <c r="M11">
        <v>1006</v>
      </c>
      <c r="N11" t="s">
        <v>37</v>
      </c>
      <c r="O11" t="s">
        <v>38</v>
      </c>
      <c r="P11" t="s">
        <v>39</v>
      </c>
      <c r="Q11" t="e">
        <f>_xlfn.IMAGE(_20240320_i_exceed_om_txn_data_enriched_20240320[[#This Row],[logo_url]])</f>
        <v>#NAME?</v>
      </c>
      <c r="R11" t="str">
        <f ca="1" t="shared" si="1"/>
        <v>2024-04-20</v>
      </c>
    </row>
    <row r="12" spans="1:18">
      <c r="A12" t="s">
        <v>18</v>
      </c>
      <c r="B12" t="s">
        <v>19</v>
      </c>
      <c r="C12" t="s">
        <v>63</v>
      </c>
      <c r="D12" t="s">
        <v>21</v>
      </c>
      <c r="E12">
        <v>3.9</v>
      </c>
      <c r="F12">
        <v>3.9</v>
      </c>
      <c r="G12" t="s">
        <v>18</v>
      </c>
      <c r="H12" t="s">
        <v>22</v>
      </c>
      <c r="I12">
        <v>-3.9</v>
      </c>
      <c r="J12" t="s">
        <v>23</v>
      </c>
      <c r="K12" t="s">
        <v>64</v>
      </c>
      <c r="L12" t="s">
        <v>65</v>
      </c>
      <c r="M12">
        <v>1007</v>
      </c>
      <c r="N12" t="s">
        <v>66</v>
      </c>
      <c r="P12" t="s">
        <v>67</v>
      </c>
      <c r="Q12" t="s">
        <v>33</v>
      </c>
      <c r="R12" t="str">
        <f ca="1" t="shared" si="1"/>
        <v>2023-10-29</v>
      </c>
    </row>
    <row r="13" spans="1:18">
      <c r="A13" t="s">
        <v>18</v>
      </c>
      <c r="B13" t="s">
        <v>19</v>
      </c>
      <c r="C13" t="s">
        <v>68</v>
      </c>
      <c r="D13" t="s">
        <v>21</v>
      </c>
      <c r="E13">
        <v>41.48</v>
      </c>
      <c r="F13">
        <v>41.48</v>
      </c>
      <c r="G13" t="s">
        <v>18</v>
      </c>
      <c r="H13" t="s">
        <v>22</v>
      </c>
      <c r="I13">
        <v>-41.48</v>
      </c>
      <c r="J13" t="s">
        <v>23</v>
      </c>
      <c r="K13" t="s">
        <v>69</v>
      </c>
      <c r="L13" t="s">
        <v>70</v>
      </c>
      <c r="M13">
        <v>5502</v>
      </c>
      <c r="N13" t="s">
        <v>71</v>
      </c>
      <c r="O13" t="s">
        <v>72</v>
      </c>
      <c r="P13" t="s">
        <v>73</v>
      </c>
      <c r="Q13" t="e">
        <f>_xlfn.IMAGE(_20240320_i_exceed_om_txn_data_enriched_20240320[[#This Row],[logo_url]])</f>
        <v>#NAME?</v>
      </c>
      <c r="R13" t="str">
        <f ca="1" t="shared" si="1"/>
        <v>2024-06-12</v>
      </c>
    </row>
    <row r="14" spans="1:18">
      <c r="A14" t="s">
        <v>18</v>
      </c>
      <c r="B14" t="s">
        <v>19</v>
      </c>
      <c r="C14" t="s">
        <v>74</v>
      </c>
      <c r="D14" t="s">
        <v>21</v>
      </c>
      <c r="E14">
        <v>20.9</v>
      </c>
      <c r="F14">
        <v>20.9</v>
      </c>
      <c r="G14" t="s">
        <v>18</v>
      </c>
      <c r="H14" t="s">
        <v>22</v>
      </c>
      <c r="I14">
        <v>-20.9</v>
      </c>
      <c r="J14" t="s">
        <v>23</v>
      </c>
      <c r="K14" t="s">
        <v>75</v>
      </c>
      <c r="L14" t="s">
        <v>76</v>
      </c>
      <c r="M14">
        <v>5003</v>
      </c>
      <c r="N14" t="s">
        <v>77</v>
      </c>
      <c r="O14" t="s">
        <v>78</v>
      </c>
      <c r="P14" t="s">
        <v>79</v>
      </c>
      <c r="Q14" t="e">
        <f>_xlfn.IMAGE(_20240320_i_exceed_om_txn_data_enriched_20240320[[#This Row],[logo_url]])</f>
        <v>#NAME?</v>
      </c>
      <c r="R14" t="str">
        <f ca="1" t="shared" si="1"/>
        <v>2024-03-20</v>
      </c>
    </row>
    <row r="15" spans="1:18">
      <c r="A15" t="s">
        <v>18</v>
      </c>
      <c r="B15" t="s">
        <v>19</v>
      </c>
      <c r="C15" t="s">
        <v>80</v>
      </c>
      <c r="D15" t="s">
        <v>81</v>
      </c>
      <c r="E15">
        <v>160</v>
      </c>
      <c r="F15">
        <v>160</v>
      </c>
      <c r="G15" t="s">
        <v>18</v>
      </c>
      <c r="H15" t="s">
        <v>22</v>
      </c>
      <c r="I15">
        <v>-160</v>
      </c>
      <c r="J15" t="s">
        <v>23</v>
      </c>
      <c r="K15" t="s">
        <v>82</v>
      </c>
      <c r="L15" t="s">
        <v>82</v>
      </c>
      <c r="M15">
        <v>0</v>
      </c>
      <c r="N15" t="s">
        <v>83</v>
      </c>
      <c r="O15" t="s">
        <v>84</v>
      </c>
      <c r="P15" t="s">
        <v>85</v>
      </c>
      <c r="Q15" t="e">
        <f>_xlfn.IMAGE(_20240320_i_exceed_om_txn_data_enriched_20240320[[#This Row],[logo_url]])</f>
        <v>#NAME?</v>
      </c>
      <c r="R15" t="str">
        <f ca="1" t="shared" si="1"/>
        <v>2024-07-10</v>
      </c>
    </row>
    <row r="16" spans="1:18">
      <c r="A16" t="s">
        <v>18</v>
      </c>
      <c r="B16" t="s">
        <v>19</v>
      </c>
      <c r="C16" t="s">
        <v>86</v>
      </c>
      <c r="D16" t="s">
        <v>21</v>
      </c>
      <c r="E16">
        <v>600</v>
      </c>
      <c r="F16">
        <v>600</v>
      </c>
      <c r="G16" t="s">
        <v>18</v>
      </c>
      <c r="H16" t="s">
        <v>22</v>
      </c>
      <c r="I16">
        <v>-600</v>
      </c>
      <c r="J16" t="s">
        <v>23</v>
      </c>
      <c r="K16" t="s">
        <v>87</v>
      </c>
      <c r="L16" t="s">
        <v>88</v>
      </c>
      <c r="M16">
        <v>5002</v>
      </c>
      <c r="N16" t="s">
        <v>89</v>
      </c>
      <c r="O16" t="s">
        <v>90</v>
      </c>
      <c r="P16" t="s">
        <v>91</v>
      </c>
      <c r="Q16" t="e">
        <f>_xlfn.IMAGE(_20240320_i_exceed_om_txn_data_enriched_20240320[[#This Row],[logo_url]])</f>
        <v>#NAME?</v>
      </c>
      <c r="R16" t="str">
        <f ca="1" t="shared" si="1"/>
        <v>2025-03-25</v>
      </c>
    </row>
    <row r="17" spans="1:18">
      <c r="A17" t="s">
        <v>18</v>
      </c>
      <c r="B17" t="s">
        <v>19</v>
      </c>
      <c r="C17" t="s">
        <v>92</v>
      </c>
      <c r="D17" t="s">
        <v>21</v>
      </c>
      <c r="E17">
        <v>5</v>
      </c>
      <c r="F17">
        <v>5</v>
      </c>
      <c r="G17" t="s">
        <v>18</v>
      </c>
      <c r="H17" t="s">
        <v>22</v>
      </c>
      <c r="I17">
        <v>-5</v>
      </c>
      <c r="J17" t="s">
        <v>23</v>
      </c>
      <c r="K17" t="s">
        <v>30</v>
      </c>
      <c r="L17" t="s">
        <v>30</v>
      </c>
      <c r="M17">
        <v>0</v>
      </c>
      <c r="N17" t="s">
        <v>93</v>
      </c>
      <c r="P17" t="s">
        <v>94</v>
      </c>
      <c r="Q17" t="s">
        <v>33</v>
      </c>
      <c r="R17" t="str">
        <f ca="1" t="shared" si="1"/>
        <v>2023-08-07</v>
      </c>
    </row>
    <row r="18" spans="1:18">
      <c r="A18" t="s">
        <v>18</v>
      </c>
      <c r="B18" t="s">
        <v>19</v>
      </c>
      <c r="C18" t="s">
        <v>95</v>
      </c>
      <c r="D18" t="s">
        <v>21</v>
      </c>
      <c r="E18">
        <v>50</v>
      </c>
      <c r="F18">
        <v>50</v>
      </c>
      <c r="G18" t="s">
        <v>18</v>
      </c>
      <c r="H18" t="s">
        <v>22</v>
      </c>
      <c r="I18">
        <v>-50</v>
      </c>
      <c r="J18" t="s">
        <v>23</v>
      </c>
      <c r="K18" t="s">
        <v>30</v>
      </c>
      <c r="L18" t="s">
        <v>30</v>
      </c>
      <c r="M18">
        <v>0</v>
      </c>
      <c r="N18" t="s">
        <v>93</v>
      </c>
      <c r="P18" t="s">
        <v>94</v>
      </c>
      <c r="Q18" t="s">
        <v>33</v>
      </c>
      <c r="R18" t="str">
        <f ca="1" t="shared" si="1"/>
        <v>2024-07-08</v>
      </c>
    </row>
    <row r="19" spans="1:18">
      <c r="A19" t="s">
        <v>18</v>
      </c>
      <c r="B19" t="s">
        <v>19</v>
      </c>
      <c r="C19" t="s">
        <v>96</v>
      </c>
      <c r="D19" t="s">
        <v>21</v>
      </c>
      <c r="E19">
        <v>1.22</v>
      </c>
      <c r="F19">
        <v>1.22</v>
      </c>
      <c r="G19" t="s">
        <v>18</v>
      </c>
      <c r="H19" t="s">
        <v>22</v>
      </c>
      <c r="I19">
        <v>-1.22</v>
      </c>
      <c r="J19" t="s">
        <v>23</v>
      </c>
      <c r="K19" t="s">
        <v>75</v>
      </c>
      <c r="L19" t="s">
        <v>76</v>
      </c>
      <c r="M19">
        <v>5003</v>
      </c>
      <c r="N19" t="s">
        <v>97</v>
      </c>
      <c r="O19" t="s">
        <v>78</v>
      </c>
      <c r="P19" t="s">
        <v>98</v>
      </c>
      <c r="Q19" t="e">
        <f>_xlfn.IMAGE(_20240320_i_exceed_om_txn_data_enriched_20240320[[#This Row],[logo_url]])</f>
        <v>#NAME?</v>
      </c>
      <c r="R19" t="str">
        <f ca="1" t="shared" ref="R19:R28" si="2">TEXT(RANDBETWEEN(DATE(2023,8,1),DATE(2025,6,18)),"yyyy-mm-dd")</f>
        <v>2023-08-10</v>
      </c>
    </row>
    <row r="20" spans="1:18">
      <c r="A20" t="s">
        <v>18</v>
      </c>
      <c r="B20" t="s">
        <v>19</v>
      </c>
      <c r="C20" t="s">
        <v>99</v>
      </c>
      <c r="D20" t="s">
        <v>21</v>
      </c>
      <c r="E20">
        <v>40.79</v>
      </c>
      <c r="F20">
        <v>40.79</v>
      </c>
      <c r="G20" t="s">
        <v>18</v>
      </c>
      <c r="H20" t="s">
        <v>22</v>
      </c>
      <c r="I20">
        <v>-40.79</v>
      </c>
      <c r="J20" t="s">
        <v>23</v>
      </c>
      <c r="K20" t="s">
        <v>56</v>
      </c>
      <c r="L20" t="s">
        <v>100</v>
      </c>
      <c r="M20">
        <v>1002</v>
      </c>
      <c r="N20" t="s">
        <v>101</v>
      </c>
      <c r="O20" t="s">
        <v>102</v>
      </c>
      <c r="P20" t="s">
        <v>103</v>
      </c>
      <c r="Q20" t="e">
        <f>_xlfn.IMAGE(_20240320_i_exceed_om_txn_data_enriched_20240320[[#This Row],[logo_url]])</f>
        <v>#NAME?</v>
      </c>
      <c r="R20" t="str">
        <f ca="1" t="shared" si="2"/>
        <v>2025-05-23</v>
      </c>
    </row>
    <row r="21" spans="1:18">
      <c r="A21" t="s">
        <v>18</v>
      </c>
      <c r="B21" t="s">
        <v>19</v>
      </c>
      <c r="C21" t="s">
        <v>104</v>
      </c>
      <c r="D21" t="s">
        <v>21</v>
      </c>
      <c r="E21">
        <v>3.34</v>
      </c>
      <c r="F21">
        <v>3.34</v>
      </c>
      <c r="G21" t="s">
        <v>18</v>
      </c>
      <c r="H21" t="s">
        <v>22</v>
      </c>
      <c r="I21">
        <v>-3.34</v>
      </c>
      <c r="J21" t="s">
        <v>23</v>
      </c>
      <c r="K21" t="s">
        <v>35</v>
      </c>
      <c r="L21" t="s">
        <v>36</v>
      </c>
      <c r="M21">
        <v>1006</v>
      </c>
      <c r="N21" t="s">
        <v>37</v>
      </c>
      <c r="O21" t="s">
        <v>38</v>
      </c>
      <c r="P21" t="s">
        <v>39</v>
      </c>
      <c r="Q21" t="e">
        <f>_xlfn.IMAGE(_20240320_i_exceed_om_txn_data_enriched_20240320[[#This Row],[logo_url]])</f>
        <v>#NAME?</v>
      </c>
      <c r="R21" t="str">
        <f ca="1" t="shared" si="2"/>
        <v>2024-02-11</v>
      </c>
    </row>
    <row r="22" spans="1:18">
      <c r="A22" t="s">
        <v>18</v>
      </c>
      <c r="B22" t="s">
        <v>19</v>
      </c>
      <c r="C22" t="s">
        <v>105</v>
      </c>
      <c r="D22" t="s">
        <v>21</v>
      </c>
      <c r="E22">
        <v>26.94</v>
      </c>
      <c r="F22">
        <v>26.94</v>
      </c>
      <c r="G22" t="s">
        <v>18</v>
      </c>
      <c r="H22" t="s">
        <v>22</v>
      </c>
      <c r="I22">
        <v>-26.94</v>
      </c>
      <c r="J22" t="s">
        <v>23</v>
      </c>
      <c r="K22" t="s">
        <v>24</v>
      </c>
      <c r="L22" t="s">
        <v>106</v>
      </c>
      <c r="M22">
        <v>9004</v>
      </c>
      <c r="N22" t="s">
        <v>107</v>
      </c>
      <c r="O22" t="s">
        <v>108</v>
      </c>
      <c r="P22" t="s">
        <v>109</v>
      </c>
      <c r="Q22" t="e">
        <f>_xlfn.IMAGE(_20240320_i_exceed_om_txn_data_enriched_20240320[[#This Row],[logo_url]])</f>
        <v>#NAME?</v>
      </c>
      <c r="R22" t="str">
        <f ca="1" t="shared" si="2"/>
        <v>2024-05-16</v>
      </c>
    </row>
    <row r="23" spans="1:18">
      <c r="A23" t="s">
        <v>18</v>
      </c>
      <c r="B23" t="s">
        <v>19</v>
      </c>
      <c r="C23" t="s">
        <v>110</v>
      </c>
      <c r="D23" t="s">
        <v>21</v>
      </c>
      <c r="E23">
        <v>2.01</v>
      </c>
      <c r="F23">
        <v>2.01</v>
      </c>
      <c r="G23" t="s">
        <v>18</v>
      </c>
      <c r="H23" t="s">
        <v>22</v>
      </c>
      <c r="I23">
        <v>-2.01</v>
      </c>
      <c r="J23" t="s">
        <v>23</v>
      </c>
      <c r="K23" t="s">
        <v>35</v>
      </c>
      <c r="L23" t="s">
        <v>36</v>
      </c>
      <c r="M23">
        <v>1006</v>
      </c>
      <c r="N23" t="s">
        <v>37</v>
      </c>
      <c r="O23" t="s">
        <v>38</v>
      </c>
      <c r="P23" t="s">
        <v>39</v>
      </c>
      <c r="Q23" t="e">
        <f>_xlfn.IMAGE(_20240320_i_exceed_om_txn_data_enriched_20240320[[#This Row],[logo_url]])</f>
        <v>#NAME?</v>
      </c>
      <c r="R23" t="str">
        <f ca="1" t="shared" si="2"/>
        <v>2023-12-08</v>
      </c>
    </row>
    <row r="24" spans="1:18">
      <c r="A24" t="s">
        <v>18</v>
      </c>
      <c r="B24" t="s">
        <v>19</v>
      </c>
      <c r="C24" t="s">
        <v>111</v>
      </c>
      <c r="D24" t="s">
        <v>21</v>
      </c>
      <c r="E24">
        <v>2.5</v>
      </c>
      <c r="F24">
        <v>2.5</v>
      </c>
      <c r="G24" t="s">
        <v>18</v>
      </c>
      <c r="H24" t="s">
        <v>22</v>
      </c>
      <c r="I24">
        <v>-2.5</v>
      </c>
      <c r="J24" t="s">
        <v>23</v>
      </c>
      <c r="K24" t="s">
        <v>112</v>
      </c>
      <c r="L24" t="s">
        <v>112</v>
      </c>
      <c r="M24">
        <v>1001</v>
      </c>
      <c r="N24" t="s">
        <v>113</v>
      </c>
      <c r="P24" t="s">
        <v>114</v>
      </c>
      <c r="Q24" t="s">
        <v>33</v>
      </c>
      <c r="R24" t="str">
        <f ca="1" t="shared" si="2"/>
        <v>2024-10-10</v>
      </c>
    </row>
    <row r="25" spans="1:18">
      <c r="A25" t="s">
        <v>18</v>
      </c>
      <c r="B25" t="s">
        <v>19</v>
      </c>
      <c r="C25" t="s">
        <v>115</v>
      </c>
      <c r="D25" t="s">
        <v>21</v>
      </c>
      <c r="E25">
        <v>17</v>
      </c>
      <c r="F25">
        <v>17</v>
      </c>
      <c r="G25" t="s">
        <v>18</v>
      </c>
      <c r="H25" t="s">
        <v>22</v>
      </c>
      <c r="I25">
        <v>-17</v>
      </c>
      <c r="J25" t="s">
        <v>23</v>
      </c>
      <c r="K25" t="s">
        <v>75</v>
      </c>
      <c r="L25" t="s">
        <v>76</v>
      </c>
      <c r="M25">
        <v>5003</v>
      </c>
      <c r="N25" t="s">
        <v>77</v>
      </c>
      <c r="O25" t="s">
        <v>78</v>
      </c>
      <c r="P25" t="s">
        <v>79</v>
      </c>
      <c r="Q25" t="e">
        <f>_xlfn.IMAGE(_20240320_i_exceed_om_txn_data_enriched_20240320[[#This Row],[logo_url]])</f>
        <v>#NAME?</v>
      </c>
      <c r="R25" t="str">
        <f ca="1" t="shared" si="2"/>
        <v>2025-04-04</v>
      </c>
    </row>
    <row r="26" spans="1:18">
      <c r="A26" t="s">
        <v>18</v>
      </c>
      <c r="B26" t="s">
        <v>19</v>
      </c>
      <c r="C26" t="s">
        <v>116</v>
      </c>
      <c r="D26" t="s">
        <v>21</v>
      </c>
      <c r="E26">
        <v>3.3</v>
      </c>
      <c r="F26">
        <v>3.3</v>
      </c>
      <c r="G26" t="s">
        <v>18</v>
      </c>
      <c r="H26" t="s">
        <v>22</v>
      </c>
      <c r="I26">
        <v>-3.3</v>
      </c>
      <c r="J26" t="s">
        <v>23</v>
      </c>
      <c r="K26" t="s">
        <v>51</v>
      </c>
      <c r="L26" t="s">
        <v>52</v>
      </c>
      <c r="M26">
        <v>1003</v>
      </c>
      <c r="N26" t="s">
        <v>117</v>
      </c>
      <c r="P26" t="s">
        <v>118</v>
      </c>
      <c r="Q26" t="s">
        <v>33</v>
      </c>
      <c r="R26" t="str">
        <f ca="1" t="shared" si="2"/>
        <v>2025-03-28</v>
      </c>
    </row>
    <row r="27" spans="1:18">
      <c r="A27" t="s">
        <v>18</v>
      </c>
      <c r="B27" t="s">
        <v>19</v>
      </c>
      <c r="C27" t="s">
        <v>119</v>
      </c>
      <c r="D27" t="s">
        <v>21</v>
      </c>
      <c r="E27">
        <v>12.69</v>
      </c>
      <c r="F27">
        <v>12.69</v>
      </c>
      <c r="G27" t="s">
        <v>18</v>
      </c>
      <c r="H27" t="s">
        <v>22</v>
      </c>
      <c r="I27">
        <v>-12.69</v>
      </c>
      <c r="J27" t="s">
        <v>23</v>
      </c>
      <c r="K27" t="s">
        <v>35</v>
      </c>
      <c r="L27" t="s">
        <v>36</v>
      </c>
      <c r="M27">
        <v>1006</v>
      </c>
      <c r="N27" t="s">
        <v>37</v>
      </c>
      <c r="O27" t="s">
        <v>38</v>
      </c>
      <c r="P27" t="s">
        <v>39</v>
      </c>
      <c r="Q27" t="e">
        <f>_xlfn.IMAGE(_20240320_i_exceed_om_txn_data_enriched_20240320[[#This Row],[logo_url]])</f>
        <v>#NAME?</v>
      </c>
      <c r="R27" t="str">
        <f ca="1" t="shared" si="2"/>
        <v>2024-10-22</v>
      </c>
    </row>
    <row r="28" spans="1:18">
      <c r="A28" t="s">
        <v>18</v>
      </c>
      <c r="B28" t="s">
        <v>19</v>
      </c>
      <c r="C28" t="s">
        <v>120</v>
      </c>
      <c r="D28" t="s">
        <v>21</v>
      </c>
      <c r="E28">
        <v>5.98</v>
      </c>
      <c r="F28">
        <v>5.98</v>
      </c>
      <c r="G28" t="s">
        <v>18</v>
      </c>
      <c r="H28" t="s">
        <v>22</v>
      </c>
      <c r="I28">
        <v>-5.98</v>
      </c>
      <c r="J28" t="s">
        <v>23</v>
      </c>
      <c r="K28" t="s">
        <v>35</v>
      </c>
      <c r="L28" t="s">
        <v>36</v>
      </c>
      <c r="M28">
        <v>1006</v>
      </c>
      <c r="N28" t="s">
        <v>37</v>
      </c>
      <c r="O28" t="s">
        <v>38</v>
      </c>
      <c r="P28" t="s">
        <v>39</v>
      </c>
      <c r="Q28" t="e">
        <f>_xlfn.IMAGE(_20240320_i_exceed_om_txn_data_enriched_20240320[[#This Row],[logo_url]])</f>
        <v>#NAME?</v>
      </c>
      <c r="R28" t="str">
        <f ca="1" t="shared" si="2"/>
        <v>2024-08-20</v>
      </c>
    </row>
    <row r="29" spans="1:18">
      <c r="A29" t="s">
        <v>18</v>
      </c>
      <c r="B29" t="s">
        <v>19</v>
      </c>
      <c r="C29" t="s">
        <v>121</v>
      </c>
      <c r="D29" t="s">
        <v>21</v>
      </c>
      <c r="E29">
        <v>5.8</v>
      </c>
      <c r="F29">
        <v>5.8</v>
      </c>
      <c r="G29" t="s">
        <v>18</v>
      </c>
      <c r="H29" t="s">
        <v>22</v>
      </c>
      <c r="I29">
        <v>-5.8</v>
      </c>
      <c r="J29" t="s">
        <v>23</v>
      </c>
      <c r="K29" t="s">
        <v>35</v>
      </c>
      <c r="L29" t="s">
        <v>36</v>
      </c>
      <c r="M29">
        <v>1006</v>
      </c>
      <c r="N29" t="s">
        <v>37</v>
      </c>
      <c r="O29" t="s">
        <v>38</v>
      </c>
      <c r="P29" t="s">
        <v>39</v>
      </c>
      <c r="Q29" t="e">
        <f>_xlfn.IMAGE(_20240320_i_exceed_om_txn_data_enriched_20240320[[#This Row],[logo_url]])</f>
        <v>#NAME?</v>
      </c>
      <c r="R29" t="str">
        <f ca="1" t="shared" ref="R29:R38" si="3">TEXT(RANDBETWEEN(DATE(2023,8,1),DATE(2025,6,18)),"yyyy-mm-dd")</f>
        <v>2024-03-02</v>
      </c>
    </row>
    <row r="30" spans="1:18">
      <c r="A30" t="s">
        <v>18</v>
      </c>
      <c r="B30" t="s">
        <v>19</v>
      </c>
      <c r="C30" t="s">
        <v>122</v>
      </c>
      <c r="D30" t="s">
        <v>21</v>
      </c>
      <c r="E30">
        <v>21.69</v>
      </c>
      <c r="F30">
        <v>21.69</v>
      </c>
      <c r="G30" t="s">
        <v>18</v>
      </c>
      <c r="H30" t="s">
        <v>22</v>
      </c>
      <c r="I30">
        <v>-21.69</v>
      </c>
      <c r="J30" t="s">
        <v>23</v>
      </c>
      <c r="K30" t="s">
        <v>35</v>
      </c>
      <c r="L30" t="s">
        <v>36</v>
      </c>
      <c r="M30">
        <v>1006</v>
      </c>
      <c r="N30" t="s">
        <v>37</v>
      </c>
      <c r="O30" t="s">
        <v>38</v>
      </c>
      <c r="P30" t="s">
        <v>39</v>
      </c>
      <c r="Q30" t="e">
        <f>_xlfn.IMAGE(_20240320_i_exceed_om_txn_data_enriched_20240320[[#This Row],[logo_url]])</f>
        <v>#NAME?</v>
      </c>
      <c r="R30" t="str">
        <f ca="1" t="shared" si="3"/>
        <v>2023-10-20</v>
      </c>
    </row>
    <row r="31" spans="1:18">
      <c r="A31" t="s">
        <v>18</v>
      </c>
      <c r="B31" t="s">
        <v>19</v>
      </c>
      <c r="C31" t="s">
        <v>123</v>
      </c>
      <c r="D31" t="s">
        <v>21</v>
      </c>
      <c r="E31">
        <v>15.5</v>
      </c>
      <c r="F31">
        <v>15.5</v>
      </c>
      <c r="G31" t="s">
        <v>18</v>
      </c>
      <c r="H31" t="s">
        <v>22</v>
      </c>
      <c r="I31">
        <v>-15.5</v>
      </c>
      <c r="J31" t="s">
        <v>23</v>
      </c>
      <c r="K31" t="s">
        <v>75</v>
      </c>
      <c r="L31" t="s">
        <v>76</v>
      </c>
      <c r="M31">
        <v>5003</v>
      </c>
      <c r="N31" t="s">
        <v>77</v>
      </c>
      <c r="O31" t="s">
        <v>78</v>
      </c>
      <c r="P31" t="s">
        <v>79</v>
      </c>
      <c r="Q31" t="e">
        <f>_xlfn.IMAGE(_20240320_i_exceed_om_txn_data_enriched_20240320[[#This Row],[logo_url]])</f>
        <v>#NAME?</v>
      </c>
      <c r="R31" t="str">
        <f ca="1" t="shared" si="3"/>
        <v>2024-04-03</v>
      </c>
    </row>
    <row r="32" spans="1:18">
      <c r="A32" t="s">
        <v>18</v>
      </c>
      <c r="B32" t="s">
        <v>19</v>
      </c>
      <c r="C32" t="s">
        <v>124</v>
      </c>
      <c r="D32" t="s">
        <v>21</v>
      </c>
      <c r="E32">
        <v>0.01</v>
      </c>
      <c r="F32">
        <v>0.01</v>
      </c>
      <c r="G32" t="s">
        <v>18</v>
      </c>
      <c r="H32" t="s">
        <v>22</v>
      </c>
      <c r="I32">
        <v>-0.01</v>
      </c>
      <c r="J32" t="s">
        <v>23</v>
      </c>
      <c r="K32" t="s">
        <v>30</v>
      </c>
      <c r="L32" t="s">
        <v>30</v>
      </c>
      <c r="M32">
        <v>0</v>
      </c>
      <c r="N32" t="s">
        <v>31</v>
      </c>
      <c r="P32" t="s">
        <v>32</v>
      </c>
      <c r="Q32" t="s">
        <v>33</v>
      </c>
      <c r="R32" t="str">
        <f ca="1" t="shared" si="3"/>
        <v>2025-05-14</v>
      </c>
    </row>
    <row r="33" spans="1:18">
      <c r="A33" t="s">
        <v>18</v>
      </c>
      <c r="B33" t="s">
        <v>19</v>
      </c>
      <c r="C33" t="s">
        <v>125</v>
      </c>
      <c r="D33" t="s">
        <v>21</v>
      </c>
      <c r="E33">
        <v>50</v>
      </c>
      <c r="F33">
        <v>50</v>
      </c>
      <c r="G33" t="s">
        <v>18</v>
      </c>
      <c r="H33" t="s">
        <v>22</v>
      </c>
      <c r="I33">
        <v>-50</v>
      </c>
      <c r="J33" t="s">
        <v>23</v>
      </c>
      <c r="K33" t="s">
        <v>30</v>
      </c>
      <c r="L33" t="s">
        <v>30</v>
      </c>
      <c r="M33">
        <v>0</v>
      </c>
      <c r="N33" t="s">
        <v>126</v>
      </c>
      <c r="P33" t="s">
        <v>127</v>
      </c>
      <c r="Q33" t="s">
        <v>33</v>
      </c>
      <c r="R33" t="str">
        <f ca="1" t="shared" si="3"/>
        <v>2024-06-25</v>
      </c>
    </row>
    <row r="34" spans="1:18">
      <c r="A34" t="s">
        <v>18</v>
      </c>
      <c r="B34" t="s">
        <v>19</v>
      </c>
      <c r="C34" t="s">
        <v>128</v>
      </c>
      <c r="D34" t="s">
        <v>21</v>
      </c>
      <c r="E34">
        <v>12.29</v>
      </c>
      <c r="F34">
        <v>12.29</v>
      </c>
      <c r="G34" t="s">
        <v>18</v>
      </c>
      <c r="H34" t="s">
        <v>22</v>
      </c>
      <c r="I34">
        <v>-12.29</v>
      </c>
      <c r="J34" t="s">
        <v>23</v>
      </c>
      <c r="K34" t="s">
        <v>35</v>
      </c>
      <c r="L34" t="s">
        <v>36</v>
      </c>
      <c r="M34">
        <v>1006</v>
      </c>
      <c r="N34" t="s">
        <v>37</v>
      </c>
      <c r="O34" t="s">
        <v>38</v>
      </c>
      <c r="P34" t="s">
        <v>39</v>
      </c>
      <c r="Q34" t="e">
        <f>_xlfn.IMAGE(_20240320_i_exceed_om_txn_data_enriched_20240320[[#This Row],[logo_url]])</f>
        <v>#NAME?</v>
      </c>
      <c r="R34" t="str">
        <f ca="1" t="shared" si="3"/>
        <v>2023-09-12</v>
      </c>
    </row>
    <row r="35" spans="1:18">
      <c r="A35" t="s">
        <v>18</v>
      </c>
      <c r="B35" t="s">
        <v>19</v>
      </c>
      <c r="C35" s="2" t="s">
        <v>129</v>
      </c>
      <c r="D35" t="s">
        <v>21</v>
      </c>
      <c r="E35">
        <v>120</v>
      </c>
      <c r="F35">
        <v>120</v>
      </c>
      <c r="G35" t="s">
        <v>18</v>
      </c>
      <c r="H35" t="s">
        <v>22</v>
      </c>
      <c r="I35">
        <v>-120</v>
      </c>
      <c r="J35" t="s">
        <v>23</v>
      </c>
      <c r="K35" t="s">
        <v>130</v>
      </c>
      <c r="L35" t="s">
        <v>131</v>
      </c>
      <c r="M35">
        <v>5006</v>
      </c>
      <c r="N35" t="s">
        <v>132</v>
      </c>
      <c r="O35" t="s">
        <v>133</v>
      </c>
      <c r="P35" t="s">
        <v>134</v>
      </c>
      <c r="Q35" t="e">
        <f>_xlfn.IMAGE(_20240320_i_exceed_om_txn_data_enriched_20240320[[#This Row],[logo_url]])</f>
        <v>#NAME?</v>
      </c>
      <c r="R35" t="str">
        <f ca="1" t="shared" si="3"/>
        <v>2023-11-22</v>
      </c>
    </row>
    <row r="36" spans="1:18">
      <c r="A36" t="s">
        <v>18</v>
      </c>
      <c r="B36" t="s">
        <v>19</v>
      </c>
      <c r="C36" t="s">
        <v>135</v>
      </c>
      <c r="D36" t="s">
        <v>81</v>
      </c>
      <c r="E36">
        <v>120</v>
      </c>
      <c r="F36">
        <v>120</v>
      </c>
      <c r="G36" t="s">
        <v>18</v>
      </c>
      <c r="H36" t="s">
        <v>22</v>
      </c>
      <c r="I36">
        <v>-120</v>
      </c>
      <c r="J36" t="s">
        <v>23</v>
      </c>
      <c r="K36" t="s">
        <v>136</v>
      </c>
      <c r="L36" t="s">
        <v>136</v>
      </c>
      <c r="M36">
        <v>7004</v>
      </c>
      <c r="N36" t="s">
        <v>137</v>
      </c>
      <c r="O36" t="s">
        <v>138</v>
      </c>
      <c r="P36" t="s">
        <v>138</v>
      </c>
      <c r="Q36" t="s">
        <v>138</v>
      </c>
      <c r="R36" t="str">
        <f ca="1" t="shared" si="3"/>
        <v>2023-10-14</v>
      </c>
    </row>
    <row r="37" spans="1:18">
      <c r="A37" t="s">
        <v>18</v>
      </c>
      <c r="B37" t="s">
        <v>19</v>
      </c>
      <c r="C37" t="s">
        <v>139</v>
      </c>
      <c r="D37" t="s">
        <v>21</v>
      </c>
      <c r="E37">
        <v>20</v>
      </c>
      <c r="F37">
        <v>20</v>
      </c>
      <c r="G37" t="s">
        <v>18</v>
      </c>
      <c r="H37" t="s">
        <v>22</v>
      </c>
      <c r="I37">
        <v>-20</v>
      </c>
      <c r="J37" t="s">
        <v>23</v>
      </c>
      <c r="K37" t="s">
        <v>136</v>
      </c>
      <c r="L37" t="s">
        <v>136</v>
      </c>
      <c r="M37">
        <v>7004</v>
      </c>
      <c r="N37" t="s">
        <v>140</v>
      </c>
      <c r="O37" t="s">
        <v>138</v>
      </c>
      <c r="P37" t="s">
        <v>138</v>
      </c>
      <c r="Q37" t="s">
        <v>138</v>
      </c>
      <c r="R37" t="str">
        <f ca="1" t="shared" si="3"/>
        <v>2024-08-26</v>
      </c>
    </row>
    <row r="38" spans="1:18">
      <c r="A38" t="s">
        <v>18</v>
      </c>
      <c r="B38" t="s">
        <v>19</v>
      </c>
      <c r="C38" t="s">
        <v>141</v>
      </c>
      <c r="D38" t="s">
        <v>21</v>
      </c>
      <c r="E38">
        <v>32</v>
      </c>
      <c r="F38">
        <v>32</v>
      </c>
      <c r="G38" t="s">
        <v>18</v>
      </c>
      <c r="H38" t="s">
        <v>22</v>
      </c>
      <c r="I38">
        <v>-32</v>
      </c>
      <c r="J38" t="s">
        <v>23</v>
      </c>
      <c r="K38" t="s">
        <v>142</v>
      </c>
      <c r="L38" t="s">
        <v>143</v>
      </c>
      <c r="M38">
        <v>4003</v>
      </c>
      <c r="N38" t="s">
        <v>144</v>
      </c>
      <c r="O38" t="s">
        <v>145</v>
      </c>
      <c r="P38" t="s">
        <v>146</v>
      </c>
      <c r="Q38" t="e">
        <f>_xlfn.IMAGE(_20240320_i_exceed_om_txn_data_enriched_20240320[[#This Row],[logo_url]])</f>
        <v>#NAME?</v>
      </c>
      <c r="R38" t="str">
        <f ca="1" t="shared" si="3"/>
        <v>2024-04-04</v>
      </c>
    </row>
    <row r="39" spans="1:18">
      <c r="A39" t="s">
        <v>18</v>
      </c>
      <c r="B39" t="s">
        <v>19</v>
      </c>
      <c r="C39" t="s">
        <v>147</v>
      </c>
      <c r="D39" t="s">
        <v>81</v>
      </c>
      <c r="E39">
        <v>14</v>
      </c>
      <c r="F39">
        <v>14</v>
      </c>
      <c r="G39" t="s">
        <v>18</v>
      </c>
      <c r="H39" t="s">
        <v>22</v>
      </c>
      <c r="I39">
        <v>-14</v>
      </c>
      <c r="J39" t="s">
        <v>23</v>
      </c>
      <c r="K39" t="s">
        <v>136</v>
      </c>
      <c r="L39" t="s">
        <v>136</v>
      </c>
      <c r="M39">
        <v>7004</v>
      </c>
      <c r="N39" t="s">
        <v>148</v>
      </c>
      <c r="O39" t="s">
        <v>138</v>
      </c>
      <c r="P39" t="s">
        <v>138</v>
      </c>
      <c r="Q39" t="s">
        <v>138</v>
      </c>
      <c r="R39" t="str">
        <f ca="1" t="shared" ref="R39:R48" si="4">TEXT(RANDBETWEEN(DATE(2023,8,1),DATE(2025,6,18)),"yyyy-mm-dd")</f>
        <v>2023-12-11</v>
      </c>
    </row>
    <row r="40" spans="1:18">
      <c r="A40" t="s">
        <v>18</v>
      </c>
      <c r="B40" t="s">
        <v>19</v>
      </c>
      <c r="C40" t="s">
        <v>149</v>
      </c>
      <c r="D40" t="s">
        <v>21</v>
      </c>
      <c r="E40">
        <v>63</v>
      </c>
      <c r="F40">
        <v>63</v>
      </c>
      <c r="G40" t="s">
        <v>18</v>
      </c>
      <c r="H40" t="s">
        <v>22</v>
      </c>
      <c r="I40">
        <v>-63</v>
      </c>
      <c r="J40" t="s">
        <v>23</v>
      </c>
      <c r="K40" t="s">
        <v>30</v>
      </c>
      <c r="L40" t="s">
        <v>30</v>
      </c>
      <c r="M40">
        <v>0</v>
      </c>
      <c r="N40" t="s">
        <v>150</v>
      </c>
      <c r="P40" t="s">
        <v>151</v>
      </c>
      <c r="Q40" t="s">
        <v>33</v>
      </c>
      <c r="R40" t="str">
        <f ca="1" t="shared" si="4"/>
        <v>2024-11-12</v>
      </c>
    </row>
    <row r="41" spans="1:18">
      <c r="A41" t="s">
        <v>18</v>
      </c>
      <c r="B41" t="s">
        <v>19</v>
      </c>
      <c r="C41" t="s">
        <v>152</v>
      </c>
      <c r="D41" t="s">
        <v>81</v>
      </c>
      <c r="E41">
        <v>600</v>
      </c>
      <c r="F41">
        <v>600</v>
      </c>
      <c r="G41" t="s">
        <v>18</v>
      </c>
      <c r="H41" t="s">
        <v>22</v>
      </c>
      <c r="I41">
        <v>-600</v>
      </c>
      <c r="J41" t="s">
        <v>23</v>
      </c>
      <c r="K41" t="s">
        <v>153</v>
      </c>
      <c r="L41" t="s">
        <v>153</v>
      </c>
      <c r="M41">
        <v>7001</v>
      </c>
      <c r="N41" t="s">
        <v>154</v>
      </c>
      <c r="P41" t="s">
        <v>155</v>
      </c>
      <c r="Q41" t="s">
        <v>33</v>
      </c>
      <c r="R41" t="str">
        <f ca="1" t="shared" si="4"/>
        <v>2024-05-03</v>
      </c>
    </row>
    <row r="42" spans="1:18">
      <c r="A42" t="s">
        <v>18</v>
      </c>
      <c r="B42" t="s">
        <v>19</v>
      </c>
      <c r="C42" s="2" t="s">
        <v>156</v>
      </c>
      <c r="D42" t="s">
        <v>21</v>
      </c>
      <c r="E42">
        <v>46</v>
      </c>
      <c r="F42">
        <v>46</v>
      </c>
      <c r="G42" t="s">
        <v>18</v>
      </c>
      <c r="H42" t="s">
        <v>22</v>
      </c>
      <c r="I42">
        <v>-46</v>
      </c>
      <c r="J42" t="s">
        <v>23</v>
      </c>
      <c r="K42" t="s">
        <v>136</v>
      </c>
      <c r="L42" t="s">
        <v>136</v>
      </c>
      <c r="M42">
        <v>7004</v>
      </c>
      <c r="N42" t="s">
        <v>157</v>
      </c>
      <c r="O42" t="s">
        <v>138</v>
      </c>
      <c r="P42" t="s">
        <v>138</v>
      </c>
      <c r="Q42" t="s">
        <v>138</v>
      </c>
      <c r="R42" t="str">
        <f ca="1" t="shared" si="4"/>
        <v>2024-07-06</v>
      </c>
    </row>
    <row r="43" spans="1:18">
      <c r="A43" t="s">
        <v>18</v>
      </c>
      <c r="B43" t="s">
        <v>19</v>
      </c>
      <c r="C43" t="s">
        <v>158</v>
      </c>
      <c r="D43" t="s">
        <v>21</v>
      </c>
      <c r="E43">
        <v>150</v>
      </c>
      <c r="F43">
        <v>150</v>
      </c>
      <c r="G43" t="s">
        <v>18</v>
      </c>
      <c r="H43" t="s">
        <v>22</v>
      </c>
      <c r="I43">
        <v>-150</v>
      </c>
      <c r="J43" t="s">
        <v>23</v>
      </c>
      <c r="K43" t="s">
        <v>159</v>
      </c>
      <c r="L43" t="s">
        <v>160</v>
      </c>
      <c r="M43">
        <v>3005</v>
      </c>
      <c r="N43" t="s">
        <v>161</v>
      </c>
      <c r="O43" t="s">
        <v>162</v>
      </c>
      <c r="P43" t="s">
        <v>163</v>
      </c>
      <c r="Q43" t="e">
        <f>_xlfn.IMAGE(_20240320_i_exceed_om_txn_data_enriched_20240320[[#This Row],[logo_url]])</f>
        <v>#NAME?</v>
      </c>
      <c r="R43" t="str">
        <f ca="1" t="shared" si="4"/>
        <v>2025-04-29</v>
      </c>
    </row>
    <row r="44" spans="1:18">
      <c r="A44" t="s">
        <v>18</v>
      </c>
      <c r="B44" t="s">
        <v>19</v>
      </c>
      <c r="C44" t="s">
        <v>164</v>
      </c>
      <c r="D44" t="s">
        <v>21</v>
      </c>
      <c r="E44">
        <v>1.32</v>
      </c>
      <c r="F44">
        <v>1.32</v>
      </c>
      <c r="G44" t="s">
        <v>18</v>
      </c>
      <c r="H44" t="s">
        <v>22</v>
      </c>
      <c r="I44">
        <v>-1.32</v>
      </c>
      <c r="J44" t="s">
        <v>23</v>
      </c>
      <c r="K44" t="s">
        <v>75</v>
      </c>
      <c r="L44" t="s">
        <v>76</v>
      </c>
      <c r="M44">
        <v>5003</v>
      </c>
      <c r="N44" t="s">
        <v>97</v>
      </c>
      <c r="O44" t="s">
        <v>78</v>
      </c>
      <c r="P44" t="s">
        <v>98</v>
      </c>
      <c r="Q44" t="e">
        <f>_xlfn.IMAGE(_20240320_i_exceed_om_txn_data_enriched_20240320[[#This Row],[logo_url]])</f>
        <v>#NAME?</v>
      </c>
      <c r="R44" t="str">
        <f ca="1" t="shared" si="4"/>
        <v>2024-03-31</v>
      </c>
    </row>
    <row r="45" spans="1:18">
      <c r="A45" t="s">
        <v>18</v>
      </c>
      <c r="B45" t="s">
        <v>19</v>
      </c>
      <c r="C45" t="s">
        <v>165</v>
      </c>
      <c r="D45" t="s">
        <v>21</v>
      </c>
      <c r="E45">
        <v>21.7</v>
      </c>
      <c r="F45">
        <v>21.7</v>
      </c>
      <c r="G45" t="s">
        <v>18</v>
      </c>
      <c r="H45" t="s">
        <v>22</v>
      </c>
      <c r="I45">
        <v>-21.7</v>
      </c>
      <c r="J45" t="s">
        <v>23</v>
      </c>
      <c r="K45" t="s">
        <v>75</v>
      </c>
      <c r="L45" t="s">
        <v>76</v>
      </c>
      <c r="M45">
        <v>5003</v>
      </c>
      <c r="N45" t="s">
        <v>166</v>
      </c>
      <c r="O45" t="s">
        <v>78</v>
      </c>
      <c r="P45" t="s">
        <v>167</v>
      </c>
      <c r="Q45" t="e">
        <f>_xlfn.IMAGE(_20240320_i_exceed_om_txn_data_enriched_20240320[[#This Row],[logo_url]])</f>
        <v>#NAME?</v>
      </c>
      <c r="R45" t="str">
        <f ca="1" t="shared" si="4"/>
        <v>2024-09-13</v>
      </c>
    </row>
    <row r="46" spans="1:18">
      <c r="A46" t="s">
        <v>18</v>
      </c>
      <c r="B46" t="s">
        <v>19</v>
      </c>
      <c r="C46" t="s">
        <v>168</v>
      </c>
      <c r="D46" t="s">
        <v>21</v>
      </c>
      <c r="E46">
        <v>5</v>
      </c>
      <c r="F46">
        <v>5</v>
      </c>
      <c r="G46" t="s">
        <v>18</v>
      </c>
      <c r="H46" t="s">
        <v>22</v>
      </c>
      <c r="I46">
        <v>-5</v>
      </c>
      <c r="J46" t="s">
        <v>23</v>
      </c>
      <c r="K46" t="s">
        <v>169</v>
      </c>
      <c r="L46" t="s">
        <v>170</v>
      </c>
      <c r="M46">
        <v>1005</v>
      </c>
      <c r="N46" t="s">
        <v>171</v>
      </c>
      <c r="O46" t="s">
        <v>172</v>
      </c>
      <c r="P46" t="s">
        <v>173</v>
      </c>
      <c r="Q46" t="e">
        <f>_xlfn.IMAGE(_20240320_i_exceed_om_txn_data_enriched_20240320[[#This Row],[logo_url]])</f>
        <v>#NAME?</v>
      </c>
      <c r="R46" t="str">
        <f ca="1" t="shared" si="4"/>
        <v>2023-12-24</v>
      </c>
    </row>
    <row r="47" spans="1:18">
      <c r="A47" t="s">
        <v>18</v>
      </c>
      <c r="B47" t="s">
        <v>19</v>
      </c>
      <c r="C47" t="s">
        <v>174</v>
      </c>
      <c r="D47" t="s">
        <v>21</v>
      </c>
      <c r="E47">
        <v>35.82</v>
      </c>
      <c r="F47">
        <v>35.82</v>
      </c>
      <c r="G47" t="s">
        <v>18</v>
      </c>
      <c r="H47" t="s">
        <v>22</v>
      </c>
      <c r="I47">
        <v>-35.82</v>
      </c>
      <c r="J47" t="s">
        <v>23</v>
      </c>
      <c r="K47" t="s">
        <v>56</v>
      </c>
      <c r="L47" t="s">
        <v>56</v>
      </c>
      <c r="M47">
        <v>1002</v>
      </c>
      <c r="N47" t="s">
        <v>175</v>
      </c>
      <c r="O47" t="s">
        <v>176</v>
      </c>
      <c r="P47" t="s">
        <v>177</v>
      </c>
      <c r="Q47" t="e">
        <f>_xlfn.IMAGE(_20240320_i_exceed_om_txn_data_enriched_20240320[[#This Row],[logo_url]])</f>
        <v>#NAME?</v>
      </c>
      <c r="R47" t="str">
        <f ca="1" t="shared" si="4"/>
        <v>2023-12-04</v>
      </c>
    </row>
    <row r="48" spans="1:18">
      <c r="A48" t="s">
        <v>18</v>
      </c>
      <c r="B48" t="s">
        <v>19</v>
      </c>
      <c r="C48" t="s">
        <v>178</v>
      </c>
      <c r="D48" t="s">
        <v>21</v>
      </c>
      <c r="E48">
        <v>2.58</v>
      </c>
      <c r="F48">
        <v>2.58</v>
      </c>
      <c r="G48" t="s">
        <v>18</v>
      </c>
      <c r="H48" t="s">
        <v>22</v>
      </c>
      <c r="I48">
        <v>-2.58</v>
      </c>
      <c r="J48" t="s">
        <v>23</v>
      </c>
      <c r="K48" t="s">
        <v>56</v>
      </c>
      <c r="L48" t="s">
        <v>56</v>
      </c>
      <c r="M48">
        <v>1002</v>
      </c>
      <c r="N48" t="s">
        <v>175</v>
      </c>
      <c r="O48" t="s">
        <v>176</v>
      </c>
      <c r="P48" t="s">
        <v>177</v>
      </c>
      <c r="Q48" t="e">
        <f>_xlfn.IMAGE(_20240320_i_exceed_om_txn_data_enriched_20240320[[#This Row],[logo_url]])</f>
        <v>#NAME?</v>
      </c>
      <c r="R48" t="str">
        <f ca="1" t="shared" si="4"/>
        <v>2024-10-26</v>
      </c>
    </row>
    <row r="49" spans="1:18">
      <c r="A49" t="s">
        <v>18</v>
      </c>
      <c r="B49" t="s">
        <v>19</v>
      </c>
      <c r="C49" t="s">
        <v>179</v>
      </c>
      <c r="D49" t="s">
        <v>21</v>
      </c>
      <c r="E49">
        <v>200</v>
      </c>
      <c r="F49">
        <v>200</v>
      </c>
      <c r="G49" t="s">
        <v>18</v>
      </c>
      <c r="H49" t="s">
        <v>22</v>
      </c>
      <c r="I49">
        <v>-200</v>
      </c>
      <c r="J49" t="s">
        <v>23</v>
      </c>
      <c r="K49" t="s">
        <v>180</v>
      </c>
      <c r="L49" t="s">
        <v>181</v>
      </c>
      <c r="M49">
        <v>8002</v>
      </c>
      <c r="N49" t="s">
        <v>182</v>
      </c>
      <c r="O49" t="s">
        <v>183</v>
      </c>
      <c r="P49" t="s">
        <v>184</v>
      </c>
      <c r="Q49" t="e">
        <f>_xlfn.IMAGE(_20240320_i_exceed_om_txn_data_enriched_20240320[[#This Row],[logo_url]])</f>
        <v>#NAME?</v>
      </c>
      <c r="R49" t="str">
        <f ca="1" t="shared" ref="R49:R58" si="5">TEXT(RANDBETWEEN(DATE(2023,8,1),DATE(2025,6,18)),"yyyy-mm-dd")</f>
        <v>2024-03-08</v>
      </c>
    </row>
    <row r="50" spans="1:18">
      <c r="A50" t="s">
        <v>18</v>
      </c>
      <c r="B50" t="s">
        <v>19</v>
      </c>
      <c r="C50" t="s">
        <v>185</v>
      </c>
      <c r="D50" t="s">
        <v>21</v>
      </c>
      <c r="E50">
        <v>4</v>
      </c>
      <c r="F50">
        <v>4</v>
      </c>
      <c r="G50" t="s">
        <v>18</v>
      </c>
      <c r="H50" t="s">
        <v>22</v>
      </c>
      <c r="I50">
        <v>-4</v>
      </c>
      <c r="J50" t="s">
        <v>23</v>
      </c>
      <c r="K50" t="s">
        <v>136</v>
      </c>
      <c r="L50" t="s">
        <v>136</v>
      </c>
      <c r="M50">
        <v>7004</v>
      </c>
      <c r="N50" t="s">
        <v>186</v>
      </c>
      <c r="O50" t="s">
        <v>138</v>
      </c>
      <c r="P50" t="s">
        <v>138</v>
      </c>
      <c r="Q50" t="s">
        <v>138</v>
      </c>
      <c r="R50" t="str">
        <f ca="1" t="shared" si="5"/>
        <v>2025-05-07</v>
      </c>
    </row>
    <row r="51" spans="1:18">
      <c r="A51" t="s">
        <v>18</v>
      </c>
      <c r="B51" t="s">
        <v>19</v>
      </c>
      <c r="C51" t="s">
        <v>187</v>
      </c>
      <c r="D51" t="s">
        <v>21</v>
      </c>
      <c r="E51">
        <v>207.28</v>
      </c>
      <c r="F51">
        <v>207.28</v>
      </c>
      <c r="G51" t="s">
        <v>18</v>
      </c>
      <c r="H51" t="s">
        <v>22</v>
      </c>
      <c r="I51">
        <v>-207.28</v>
      </c>
      <c r="J51" t="s">
        <v>23</v>
      </c>
      <c r="K51" t="s">
        <v>30</v>
      </c>
      <c r="L51" t="s">
        <v>30</v>
      </c>
      <c r="M51">
        <v>0</v>
      </c>
      <c r="N51" t="s">
        <v>188</v>
      </c>
      <c r="P51" t="s">
        <v>189</v>
      </c>
      <c r="Q51" t="s">
        <v>33</v>
      </c>
      <c r="R51" t="str">
        <f ca="1" t="shared" si="5"/>
        <v>2023-09-17</v>
      </c>
    </row>
    <row r="52" spans="1:18">
      <c r="A52" t="s">
        <v>18</v>
      </c>
      <c r="B52" t="s">
        <v>19</v>
      </c>
      <c r="C52" t="s">
        <v>190</v>
      </c>
      <c r="D52" t="s">
        <v>21</v>
      </c>
      <c r="E52">
        <v>23.03</v>
      </c>
      <c r="F52">
        <v>23.03</v>
      </c>
      <c r="G52" t="s">
        <v>18</v>
      </c>
      <c r="H52" t="s">
        <v>22</v>
      </c>
      <c r="I52">
        <v>-23.03</v>
      </c>
      <c r="J52" t="s">
        <v>23</v>
      </c>
      <c r="K52" t="s">
        <v>112</v>
      </c>
      <c r="L52" t="s">
        <v>112</v>
      </c>
      <c r="M52">
        <v>1001</v>
      </c>
      <c r="N52" t="s">
        <v>191</v>
      </c>
      <c r="O52" t="s">
        <v>192</v>
      </c>
      <c r="P52" t="s">
        <v>193</v>
      </c>
      <c r="Q52" t="e">
        <f>_xlfn.IMAGE(_20240320_i_exceed_om_txn_data_enriched_20240320[[#This Row],[logo_url]])</f>
        <v>#NAME?</v>
      </c>
      <c r="R52" t="str">
        <f ca="1" t="shared" si="5"/>
        <v>2023-08-03</v>
      </c>
    </row>
    <row r="53" spans="1:18">
      <c r="A53" t="s">
        <v>18</v>
      </c>
      <c r="B53" t="s">
        <v>19</v>
      </c>
      <c r="C53" t="s">
        <v>194</v>
      </c>
      <c r="D53" t="s">
        <v>21</v>
      </c>
      <c r="E53">
        <v>84</v>
      </c>
      <c r="F53">
        <v>84</v>
      </c>
      <c r="G53" t="s">
        <v>18</v>
      </c>
      <c r="H53" t="s">
        <v>22</v>
      </c>
      <c r="I53">
        <v>-84</v>
      </c>
      <c r="J53" t="s">
        <v>23</v>
      </c>
      <c r="K53" t="s">
        <v>41</v>
      </c>
      <c r="L53" t="s">
        <v>42</v>
      </c>
      <c r="M53">
        <v>3003</v>
      </c>
      <c r="N53" t="s">
        <v>43</v>
      </c>
      <c r="P53" t="s">
        <v>44</v>
      </c>
      <c r="Q53" t="s">
        <v>33</v>
      </c>
      <c r="R53" t="str">
        <f ca="1" t="shared" si="5"/>
        <v>2024-03-14</v>
      </c>
    </row>
    <row r="54" spans="1:18">
      <c r="A54" t="s">
        <v>18</v>
      </c>
      <c r="B54" t="s">
        <v>19</v>
      </c>
      <c r="C54" t="s">
        <v>195</v>
      </c>
      <c r="D54" t="s">
        <v>21</v>
      </c>
      <c r="E54">
        <v>100</v>
      </c>
      <c r="F54">
        <v>100</v>
      </c>
      <c r="G54" t="s">
        <v>18</v>
      </c>
      <c r="H54" t="s">
        <v>22</v>
      </c>
      <c r="I54">
        <v>-100</v>
      </c>
      <c r="J54" t="s">
        <v>23</v>
      </c>
      <c r="K54" t="s">
        <v>153</v>
      </c>
      <c r="L54" t="s">
        <v>153</v>
      </c>
      <c r="M54">
        <v>7001</v>
      </c>
      <c r="N54" t="s">
        <v>196</v>
      </c>
      <c r="O54" t="s">
        <v>138</v>
      </c>
      <c r="P54" t="s">
        <v>138</v>
      </c>
      <c r="Q54" t="s">
        <v>138</v>
      </c>
      <c r="R54" t="str">
        <f ca="1" t="shared" si="5"/>
        <v>2023-09-28</v>
      </c>
    </row>
    <row r="55" spans="1:18">
      <c r="A55" t="s">
        <v>18</v>
      </c>
      <c r="B55" t="s">
        <v>19</v>
      </c>
      <c r="C55" t="s">
        <v>197</v>
      </c>
      <c r="D55" t="s">
        <v>21</v>
      </c>
      <c r="E55">
        <v>50</v>
      </c>
      <c r="F55">
        <v>50</v>
      </c>
      <c r="G55" t="s">
        <v>18</v>
      </c>
      <c r="H55" t="s">
        <v>22</v>
      </c>
      <c r="I55">
        <v>-50</v>
      </c>
      <c r="J55" t="s">
        <v>23</v>
      </c>
      <c r="K55" t="s">
        <v>153</v>
      </c>
      <c r="L55" t="s">
        <v>153</v>
      </c>
      <c r="M55">
        <v>7001</v>
      </c>
      <c r="N55" t="s">
        <v>196</v>
      </c>
      <c r="O55" t="s">
        <v>138</v>
      </c>
      <c r="P55" t="s">
        <v>138</v>
      </c>
      <c r="Q55" t="s">
        <v>138</v>
      </c>
      <c r="R55" t="str">
        <f ca="1" t="shared" si="5"/>
        <v>2023-10-02</v>
      </c>
    </row>
    <row r="56" spans="1:18">
      <c r="A56" t="s">
        <v>18</v>
      </c>
      <c r="B56" t="s">
        <v>19</v>
      </c>
      <c r="C56" t="s">
        <v>198</v>
      </c>
      <c r="D56" t="s">
        <v>21</v>
      </c>
      <c r="E56">
        <v>1500</v>
      </c>
      <c r="F56">
        <v>1500</v>
      </c>
      <c r="G56" t="s">
        <v>18</v>
      </c>
      <c r="H56" t="s">
        <v>22</v>
      </c>
      <c r="I56">
        <v>-1500</v>
      </c>
      <c r="J56" t="s">
        <v>23</v>
      </c>
      <c r="K56" t="s">
        <v>153</v>
      </c>
      <c r="L56" t="s">
        <v>153</v>
      </c>
      <c r="M56">
        <v>7001</v>
      </c>
      <c r="N56" t="s">
        <v>196</v>
      </c>
      <c r="O56" t="s">
        <v>138</v>
      </c>
      <c r="P56" t="s">
        <v>138</v>
      </c>
      <c r="Q56" t="s">
        <v>138</v>
      </c>
      <c r="R56" t="str">
        <f ca="1" t="shared" si="5"/>
        <v>2024-11-28</v>
      </c>
    </row>
    <row r="57" spans="1:18">
      <c r="A57" t="s">
        <v>18</v>
      </c>
      <c r="B57" t="s">
        <v>19</v>
      </c>
      <c r="C57" t="s">
        <v>199</v>
      </c>
      <c r="D57" t="s">
        <v>21</v>
      </c>
      <c r="E57">
        <v>500</v>
      </c>
      <c r="F57">
        <v>500</v>
      </c>
      <c r="G57" t="s">
        <v>18</v>
      </c>
      <c r="H57" t="s">
        <v>22</v>
      </c>
      <c r="I57">
        <v>-500</v>
      </c>
      <c r="J57" t="s">
        <v>23</v>
      </c>
      <c r="K57" t="s">
        <v>153</v>
      </c>
      <c r="L57" t="s">
        <v>153</v>
      </c>
      <c r="M57">
        <v>7001</v>
      </c>
      <c r="N57" t="s">
        <v>196</v>
      </c>
      <c r="P57" t="s">
        <v>200</v>
      </c>
      <c r="Q57" t="s">
        <v>33</v>
      </c>
      <c r="R57" t="str">
        <f ca="1" t="shared" si="5"/>
        <v>2024-03-13</v>
      </c>
    </row>
    <row r="58" spans="1:18">
      <c r="A58" t="s">
        <v>18</v>
      </c>
      <c r="B58" t="s">
        <v>19</v>
      </c>
      <c r="C58" t="s">
        <v>201</v>
      </c>
      <c r="D58" t="s">
        <v>21</v>
      </c>
      <c r="E58">
        <v>450</v>
      </c>
      <c r="F58">
        <v>450</v>
      </c>
      <c r="G58" t="s">
        <v>18</v>
      </c>
      <c r="H58" t="s">
        <v>22</v>
      </c>
      <c r="I58">
        <v>-450</v>
      </c>
      <c r="J58" t="s">
        <v>23</v>
      </c>
      <c r="K58" t="s">
        <v>153</v>
      </c>
      <c r="L58" t="s">
        <v>153</v>
      </c>
      <c r="M58">
        <v>7001</v>
      </c>
      <c r="N58" t="s">
        <v>196</v>
      </c>
      <c r="O58" t="s">
        <v>138</v>
      </c>
      <c r="P58" t="s">
        <v>138</v>
      </c>
      <c r="Q58" t="s">
        <v>138</v>
      </c>
      <c r="R58" t="str">
        <f ca="1" t="shared" si="5"/>
        <v>2024-06-25</v>
      </c>
    </row>
    <row r="59" spans="1:18">
      <c r="A59" t="s">
        <v>18</v>
      </c>
      <c r="B59" t="s">
        <v>19</v>
      </c>
      <c r="C59" t="s">
        <v>202</v>
      </c>
      <c r="D59" t="s">
        <v>81</v>
      </c>
      <c r="E59">
        <v>80</v>
      </c>
      <c r="F59">
        <v>80</v>
      </c>
      <c r="G59" t="s">
        <v>18</v>
      </c>
      <c r="H59" t="s">
        <v>22</v>
      </c>
      <c r="I59">
        <v>-80</v>
      </c>
      <c r="J59" t="s">
        <v>23</v>
      </c>
      <c r="K59" t="s">
        <v>136</v>
      </c>
      <c r="L59" t="s">
        <v>136</v>
      </c>
      <c r="M59">
        <v>7004</v>
      </c>
      <c r="N59" t="s">
        <v>148</v>
      </c>
      <c r="O59" t="s">
        <v>138</v>
      </c>
      <c r="P59" t="s">
        <v>138</v>
      </c>
      <c r="Q59" t="s">
        <v>138</v>
      </c>
      <c r="R59" t="str">
        <f ca="1" t="shared" ref="R59:R68" si="6">TEXT(RANDBETWEEN(DATE(2023,8,1),DATE(2025,6,18)),"yyyy-mm-dd")</f>
        <v>2024-08-11</v>
      </c>
    </row>
    <row r="60" spans="1:18">
      <c r="A60" t="s">
        <v>18</v>
      </c>
      <c r="B60" t="s">
        <v>19</v>
      </c>
      <c r="C60" t="s">
        <v>203</v>
      </c>
      <c r="D60" t="s">
        <v>21</v>
      </c>
      <c r="E60">
        <v>500</v>
      </c>
      <c r="F60">
        <v>500</v>
      </c>
      <c r="G60" t="s">
        <v>18</v>
      </c>
      <c r="H60" t="s">
        <v>22</v>
      </c>
      <c r="I60">
        <v>-500</v>
      </c>
      <c r="J60" t="s">
        <v>23</v>
      </c>
      <c r="K60" t="s">
        <v>204</v>
      </c>
      <c r="L60" t="s">
        <v>205</v>
      </c>
      <c r="M60">
        <v>8505</v>
      </c>
      <c r="N60" t="s">
        <v>206</v>
      </c>
      <c r="O60" t="s">
        <v>207</v>
      </c>
      <c r="P60" t="s">
        <v>208</v>
      </c>
      <c r="Q60" t="e">
        <f>_xlfn.IMAGE(_20240320_i_exceed_om_txn_data_enriched_20240320[[#This Row],[logo_url]])</f>
        <v>#NAME?</v>
      </c>
      <c r="R60" t="str">
        <f ca="1" t="shared" si="6"/>
        <v>2023-11-29</v>
      </c>
    </row>
    <row r="61" spans="1:18">
      <c r="A61" t="s">
        <v>18</v>
      </c>
      <c r="B61" t="s">
        <v>19</v>
      </c>
      <c r="C61" t="s">
        <v>209</v>
      </c>
      <c r="D61" t="s">
        <v>21</v>
      </c>
      <c r="E61">
        <v>250</v>
      </c>
      <c r="F61">
        <v>250</v>
      </c>
      <c r="G61" t="s">
        <v>18</v>
      </c>
      <c r="H61" t="s">
        <v>22</v>
      </c>
      <c r="I61">
        <v>-250</v>
      </c>
      <c r="J61" t="s">
        <v>23</v>
      </c>
      <c r="K61" t="s">
        <v>204</v>
      </c>
      <c r="L61" t="s">
        <v>205</v>
      </c>
      <c r="M61">
        <v>8505</v>
      </c>
      <c r="N61" t="s">
        <v>206</v>
      </c>
      <c r="O61" t="s">
        <v>207</v>
      </c>
      <c r="P61" t="s">
        <v>208</v>
      </c>
      <c r="Q61" t="e">
        <f>_xlfn.IMAGE(_20240320_i_exceed_om_txn_data_enriched_20240320[[#This Row],[logo_url]])</f>
        <v>#NAME?</v>
      </c>
      <c r="R61" t="str">
        <f ca="1" t="shared" si="6"/>
        <v>2025-01-11</v>
      </c>
    </row>
    <row r="62" spans="1:18">
      <c r="A62" t="s">
        <v>18</v>
      </c>
      <c r="B62" t="s">
        <v>19</v>
      </c>
      <c r="C62" t="s">
        <v>210</v>
      </c>
      <c r="D62" t="s">
        <v>21</v>
      </c>
      <c r="E62">
        <v>1.76</v>
      </c>
      <c r="F62">
        <v>1.76</v>
      </c>
      <c r="G62" t="s">
        <v>18</v>
      </c>
      <c r="H62" t="s">
        <v>22</v>
      </c>
      <c r="I62">
        <v>-1.76</v>
      </c>
      <c r="J62" t="s">
        <v>23</v>
      </c>
      <c r="K62" t="s">
        <v>24</v>
      </c>
      <c r="L62" t="s">
        <v>211</v>
      </c>
      <c r="M62">
        <v>9004</v>
      </c>
      <c r="N62" t="s">
        <v>212</v>
      </c>
      <c r="O62" t="s">
        <v>213</v>
      </c>
      <c r="P62" t="s">
        <v>214</v>
      </c>
      <c r="Q62" t="e">
        <f>_xlfn.IMAGE(_20240320_i_exceed_om_txn_data_enriched_20240320[[#This Row],[logo_url]])</f>
        <v>#NAME?</v>
      </c>
      <c r="R62" t="str">
        <f ca="1" t="shared" si="6"/>
        <v>2023-08-12</v>
      </c>
    </row>
    <row r="63" spans="1:18">
      <c r="A63" t="s">
        <v>18</v>
      </c>
      <c r="B63" t="s">
        <v>19</v>
      </c>
      <c r="C63" t="s">
        <v>215</v>
      </c>
      <c r="D63" t="s">
        <v>21</v>
      </c>
      <c r="E63">
        <v>1.69</v>
      </c>
      <c r="F63">
        <v>1.69</v>
      </c>
      <c r="G63" t="s">
        <v>18</v>
      </c>
      <c r="H63" t="s">
        <v>22</v>
      </c>
      <c r="I63">
        <v>-1.69</v>
      </c>
      <c r="J63" t="s">
        <v>23</v>
      </c>
      <c r="K63" t="s">
        <v>216</v>
      </c>
      <c r="L63" t="s">
        <v>216</v>
      </c>
      <c r="M63">
        <v>3004</v>
      </c>
      <c r="N63" t="s">
        <v>217</v>
      </c>
      <c r="O63" t="s">
        <v>218</v>
      </c>
      <c r="P63" t="s">
        <v>219</v>
      </c>
      <c r="Q63" t="e">
        <f>_xlfn.IMAGE(_20240320_i_exceed_om_txn_data_enriched_20240320[[#This Row],[logo_url]])</f>
        <v>#NAME?</v>
      </c>
      <c r="R63" t="str">
        <f ca="1" t="shared" si="6"/>
        <v>2025-03-02</v>
      </c>
    </row>
    <row r="64" spans="1:18">
      <c r="A64" t="s">
        <v>18</v>
      </c>
      <c r="B64" t="s">
        <v>19</v>
      </c>
      <c r="C64" t="s">
        <v>220</v>
      </c>
      <c r="D64" t="s">
        <v>21</v>
      </c>
      <c r="E64">
        <v>300</v>
      </c>
      <c r="F64">
        <v>300</v>
      </c>
      <c r="G64" t="s">
        <v>18</v>
      </c>
      <c r="H64" t="s">
        <v>22</v>
      </c>
      <c r="I64">
        <v>-300</v>
      </c>
      <c r="J64" t="s">
        <v>23</v>
      </c>
      <c r="K64" t="s">
        <v>142</v>
      </c>
      <c r="L64" t="s">
        <v>221</v>
      </c>
      <c r="M64">
        <v>4003</v>
      </c>
      <c r="N64" t="s">
        <v>222</v>
      </c>
      <c r="O64" t="s">
        <v>223</v>
      </c>
      <c r="P64" t="s">
        <v>224</v>
      </c>
      <c r="Q64" t="e">
        <f>_xlfn.IMAGE(_20240320_i_exceed_om_txn_data_enriched_20240320[[#This Row],[logo_url]])</f>
        <v>#NAME?</v>
      </c>
      <c r="R64" t="str">
        <f ca="1" t="shared" si="6"/>
        <v>2024-09-27</v>
      </c>
    </row>
    <row r="65" spans="1:18">
      <c r="A65" t="s">
        <v>18</v>
      </c>
      <c r="B65" t="s">
        <v>19</v>
      </c>
      <c r="C65" t="s">
        <v>225</v>
      </c>
      <c r="D65" t="s">
        <v>21</v>
      </c>
      <c r="E65">
        <v>14.53</v>
      </c>
      <c r="F65">
        <v>14.53</v>
      </c>
      <c r="G65" t="s">
        <v>18</v>
      </c>
      <c r="H65" t="s">
        <v>22</v>
      </c>
      <c r="I65">
        <v>-14.53</v>
      </c>
      <c r="J65" t="s">
        <v>23</v>
      </c>
      <c r="K65" t="s">
        <v>35</v>
      </c>
      <c r="L65" t="s">
        <v>36</v>
      </c>
      <c r="M65">
        <v>1006</v>
      </c>
      <c r="N65" t="s">
        <v>37</v>
      </c>
      <c r="O65" t="s">
        <v>38</v>
      </c>
      <c r="P65" t="s">
        <v>39</v>
      </c>
      <c r="Q65" t="e">
        <f>_xlfn.IMAGE(_20240320_i_exceed_om_txn_data_enriched_20240320[[#This Row],[logo_url]])</f>
        <v>#NAME?</v>
      </c>
      <c r="R65" t="str">
        <f ca="1" t="shared" si="6"/>
        <v>2023-10-17</v>
      </c>
    </row>
    <row r="66" spans="1:18">
      <c r="A66" t="s">
        <v>18</v>
      </c>
      <c r="B66" t="s">
        <v>19</v>
      </c>
      <c r="C66" t="s">
        <v>226</v>
      </c>
      <c r="D66" t="s">
        <v>21</v>
      </c>
      <c r="E66">
        <v>3.15</v>
      </c>
      <c r="F66">
        <v>3.15</v>
      </c>
      <c r="G66" t="s">
        <v>18</v>
      </c>
      <c r="H66" t="s">
        <v>22</v>
      </c>
      <c r="I66">
        <v>-3.15</v>
      </c>
      <c r="J66" t="s">
        <v>23</v>
      </c>
      <c r="K66" t="s">
        <v>41</v>
      </c>
      <c r="L66" t="s">
        <v>42</v>
      </c>
      <c r="M66">
        <v>3003</v>
      </c>
      <c r="N66" t="s">
        <v>43</v>
      </c>
      <c r="P66" t="s">
        <v>44</v>
      </c>
      <c r="Q66" t="s">
        <v>33</v>
      </c>
      <c r="R66" t="str">
        <f ca="1" t="shared" si="6"/>
        <v>2024-06-14</v>
      </c>
    </row>
    <row r="67" spans="1:18">
      <c r="A67" t="s">
        <v>18</v>
      </c>
      <c r="B67" t="s">
        <v>19</v>
      </c>
      <c r="C67" t="s">
        <v>227</v>
      </c>
      <c r="D67" t="s">
        <v>21</v>
      </c>
      <c r="E67">
        <v>25</v>
      </c>
      <c r="F67">
        <v>25</v>
      </c>
      <c r="G67" t="s">
        <v>18</v>
      </c>
      <c r="H67" t="s">
        <v>22</v>
      </c>
      <c r="I67">
        <v>-25</v>
      </c>
      <c r="J67" t="s">
        <v>23</v>
      </c>
      <c r="K67" t="s">
        <v>136</v>
      </c>
      <c r="L67" t="s">
        <v>136</v>
      </c>
      <c r="M67">
        <v>7004</v>
      </c>
      <c r="N67" t="s">
        <v>228</v>
      </c>
      <c r="O67" t="s">
        <v>138</v>
      </c>
      <c r="P67" t="s">
        <v>138</v>
      </c>
      <c r="Q67" t="s">
        <v>138</v>
      </c>
      <c r="R67" t="str">
        <f ca="1" t="shared" si="6"/>
        <v>2025-02-14</v>
      </c>
    </row>
    <row r="68" spans="1:18">
      <c r="A68" t="s">
        <v>18</v>
      </c>
      <c r="B68" t="s">
        <v>19</v>
      </c>
      <c r="C68" t="s">
        <v>229</v>
      </c>
      <c r="D68" t="s">
        <v>81</v>
      </c>
      <c r="E68">
        <v>4790</v>
      </c>
      <c r="F68">
        <v>4790</v>
      </c>
      <c r="G68" t="s">
        <v>18</v>
      </c>
      <c r="H68" t="s">
        <v>22</v>
      </c>
      <c r="I68">
        <v>-4790</v>
      </c>
      <c r="J68" t="s">
        <v>23</v>
      </c>
      <c r="K68" t="s">
        <v>230</v>
      </c>
      <c r="L68" t="s">
        <v>230</v>
      </c>
      <c r="M68">
        <v>1000</v>
      </c>
      <c r="N68" t="s">
        <v>231</v>
      </c>
      <c r="P68" t="s">
        <v>232</v>
      </c>
      <c r="Q68" t="s">
        <v>33</v>
      </c>
      <c r="R68" t="str">
        <f ca="1" t="shared" si="6"/>
        <v>2024-10-02</v>
      </c>
    </row>
    <row r="69" spans="1:18">
      <c r="A69" t="s">
        <v>18</v>
      </c>
      <c r="B69" t="s">
        <v>19</v>
      </c>
      <c r="C69" t="s">
        <v>233</v>
      </c>
      <c r="D69" t="s">
        <v>21</v>
      </c>
      <c r="E69">
        <v>29.59</v>
      </c>
      <c r="F69">
        <v>29.59</v>
      </c>
      <c r="G69" t="s">
        <v>18</v>
      </c>
      <c r="H69" t="s">
        <v>22</v>
      </c>
      <c r="I69">
        <v>-29.59</v>
      </c>
      <c r="J69" t="s">
        <v>23</v>
      </c>
      <c r="K69" t="s">
        <v>35</v>
      </c>
      <c r="L69" t="s">
        <v>36</v>
      </c>
      <c r="M69">
        <v>1006</v>
      </c>
      <c r="N69" t="s">
        <v>37</v>
      </c>
      <c r="O69" t="s">
        <v>38</v>
      </c>
      <c r="P69" t="s">
        <v>39</v>
      </c>
      <c r="Q69" t="e">
        <f>_xlfn.IMAGE(_20240320_i_exceed_om_txn_data_enriched_20240320[[#This Row],[logo_url]])</f>
        <v>#NAME?</v>
      </c>
      <c r="R69" t="str">
        <f ca="1" t="shared" ref="R69:R78" si="7">TEXT(RANDBETWEEN(DATE(2023,8,1),DATE(2025,6,18)),"yyyy-mm-dd")</f>
        <v>2023-09-28</v>
      </c>
    </row>
    <row r="70" spans="1:18">
      <c r="A70" t="s">
        <v>18</v>
      </c>
      <c r="B70" t="s">
        <v>19</v>
      </c>
      <c r="C70" t="s">
        <v>234</v>
      </c>
      <c r="D70" t="s">
        <v>81</v>
      </c>
      <c r="E70">
        <v>50</v>
      </c>
      <c r="F70">
        <v>50</v>
      </c>
      <c r="G70" t="s">
        <v>18</v>
      </c>
      <c r="H70" t="s">
        <v>22</v>
      </c>
      <c r="I70">
        <v>-50</v>
      </c>
      <c r="J70" t="s">
        <v>23</v>
      </c>
      <c r="K70" t="s">
        <v>153</v>
      </c>
      <c r="L70" t="s">
        <v>153</v>
      </c>
      <c r="M70">
        <v>7001</v>
      </c>
      <c r="N70" t="s">
        <v>235</v>
      </c>
      <c r="P70" t="s">
        <v>236</v>
      </c>
      <c r="Q70" t="s">
        <v>33</v>
      </c>
      <c r="R70" t="str">
        <f ca="1" t="shared" si="7"/>
        <v>2024-03-26</v>
      </c>
    </row>
    <row r="71" spans="1:18">
      <c r="A71" t="s">
        <v>18</v>
      </c>
      <c r="B71" t="s">
        <v>19</v>
      </c>
      <c r="C71" t="s">
        <v>237</v>
      </c>
      <c r="D71" t="s">
        <v>21</v>
      </c>
      <c r="E71">
        <v>23.3</v>
      </c>
      <c r="F71">
        <v>23.3</v>
      </c>
      <c r="G71" t="s">
        <v>18</v>
      </c>
      <c r="H71" t="s">
        <v>22</v>
      </c>
      <c r="I71">
        <v>-23.3</v>
      </c>
      <c r="J71" t="s">
        <v>23</v>
      </c>
      <c r="K71" t="s">
        <v>35</v>
      </c>
      <c r="L71" t="s">
        <v>36</v>
      </c>
      <c r="M71">
        <v>1006</v>
      </c>
      <c r="N71" t="s">
        <v>37</v>
      </c>
      <c r="O71" t="s">
        <v>38</v>
      </c>
      <c r="P71" t="s">
        <v>39</v>
      </c>
      <c r="Q71" t="e">
        <f>_xlfn.IMAGE(_20240320_i_exceed_om_txn_data_enriched_20240320[[#This Row],[logo_url]])</f>
        <v>#NAME?</v>
      </c>
      <c r="R71" t="str">
        <f ca="1" t="shared" si="7"/>
        <v>2023-08-06</v>
      </c>
    </row>
    <row r="72" spans="1:18">
      <c r="A72" t="s">
        <v>18</v>
      </c>
      <c r="B72" t="s">
        <v>19</v>
      </c>
      <c r="C72" t="s">
        <v>238</v>
      </c>
      <c r="D72" t="s">
        <v>21</v>
      </c>
      <c r="E72">
        <v>5.25</v>
      </c>
      <c r="F72">
        <v>5.25</v>
      </c>
      <c r="G72" t="s">
        <v>18</v>
      </c>
      <c r="H72" t="s">
        <v>22</v>
      </c>
      <c r="I72">
        <v>-5.25</v>
      </c>
      <c r="J72" t="s">
        <v>23</v>
      </c>
      <c r="K72" t="s">
        <v>41</v>
      </c>
      <c r="L72" t="s">
        <v>42</v>
      </c>
      <c r="M72">
        <v>3003</v>
      </c>
      <c r="N72" t="s">
        <v>43</v>
      </c>
      <c r="P72" t="s">
        <v>44</v>
      </c>
      <c r="Q72" t="s">
        <v>33</v>
      </c>
      <c r="R72" t="str">
        <f ca="1" t="shared" si="7"/>
        <v>2025-04-06</v>
      </c>
    </row>
    <row r="73" spans="1:18">
      <c r="A73" t="s">
        <v>18</v>
      </c>
      <c r="B73" t="s">
        <v>19</v>
      </c>
      <c r="C73" t="s">
        <v>239</v>
      </c>
      <c r="D73" t="s">
        <v>21</v>
      </c>
      <c r="E73">
        <v>10</v>
      </c>
      <c r="F73">
        <v>10</v>
      </c>
      <c r="G73" t="s">
        <v>18</v>
      </c>
      <c r="H73" t="s">
        <v>22</v>
      </c>
      <c r="I73">
        <v>-10</v>
      </c>
      <c r="J73" t="s">
        <v>23</v>
      </c>
      <c r="K73" t="s">
        <v>142</v>
      </c>
      <c r="L73" t="s">
        <v>143</v>
      </c>
      <c r="M73">
        <v>4003</v>
      </c>
      <c r="N73" t="s">
        <v>240</v>
      </c>
      <c r="O73" t="s">
        <v>145</v>
      </c>
      <c r="P73" t="s">
        <v>241</v>
      </c>
      <c r="Q73" t="e">
        <f>_xlfn.IMAGE(_20240320_i_exceed_om_txn_data_enriched_20240320[[#This Row],[logo_url]])</f>
        <v>#NAME?</v>
      </c>
      <c r="R73" t="str">
        <f ca="1" t="shared" si="7"/>
        <v>2024-12-28</v>
      </c>
    </row>
    <row r="74" spans="1:18">
      <c r="A74" t="s">
        <v>18</v>
      </c>
      <c r="B74" t="s">
        <v>19</v>
      </c>
      <c r="C74" t="s">
        <v>242</v>
      </c>
      <c r="D74" t="s">
        <v>21</v>
      </c>
      <c r="E74">
        <v>30.1</v>
      </c>
      <c r="F74">
        <v>30.1</v>
      </c>
      <c r="G74" t="s">
        <v>18</v>
      </c>
      <c r="H74" t="s">
        <v>22</v>
      </c>
      <c r="I74">
        <v>-30.1</v>
      </c>
      <c r="J74" t="s">
        <v>23</v>
      </c>
      <c r="K74" t="s">
        <v>243</v>
      </c>
      <c r="L74" t="s">
        <v>243</v>
      </c>
      <c r="M74">
        <v>2002</v>
      </c>
      <c r="N74" t="s">
        <v>244</v>
      </c>
      <c r="O74" t="s">
        <v>245</v>
      </c>
      <c r="P74" t="s">
        <v>246</v>
      </c>
      <c r="Q74" t="e">
        <f>_xlfn.IMAGE(_20240320_i_exceed_om_txn_data_enriched_20240320[[#This Row],[logo_url]])</f>
        <v>#NAME?</v>
      </c>
      <c r="R74" t="str">
        <f ca="1" t="shared" si="7"/>
        <v>2024-01-18</v>
      </c>
    </row>
    <row r="75" spans="1:18">
      <c r="A75" t="s">
        <v>18</v>
      </c>
      <c r="B75" t="s">
        <v>19</v>
      </c>
      <c r="C75" t="s">
        <v>247</v>
      </c>
      <c r="D75" t="s">
        <v>21</v>
      </c>
      <c r="E75">
        <v>38.9</v>
      </c>
      <c r="F75">
        <v>38.9</v>
      </c>
      <c r="G75" t="s">
        <v>18</v>
      </c>
      <c r="H75" t="s">
        <v>22</v>
      </c>
      <c r="I75">
        <v>-38.9</v>
      </c>
      <c r="J75" t="s">
        <v>23</v>
      </c>
      <c r="K75" t="s">
        <v>112</v>
      </c>
      <c r="L75" t="s">
        <v>112</v>
      </c>
      <c r="M75">
        <v>1001</v>
      </c>
      <c r="N75" t="s">
        <v>248</v>
      </c>
      <c r="O75" t="s">
        <v>192</v>
      </c>
      <c r="P75" t="s">
        <v>249</v>
      </c>
      <c r="Q75" t="e">
        <f>_xlfn.IMAGE(_20240320_i_exceed_om_txn_data_enriched_20240320[[#This Row],[logo_url]])</f>
        <v>#NAME?</v>
      </c>
      <c r="R75" t="str">
        <f ca="1" t="shared" si="7"/>
        <v>2025-04-08</v>
      </c>
    </row>
    <row r="76" spans="1:18">
      <c r="A76" t="s">
        <v>18</v>
      </c>
      <c r="B76" t="s">
        <v>19</v>
      </c>
      <c r="C76" t="s">
        <v>250</v>
      </c>
      <c r="D76" t="s">
        <v>81</v>
      </c>
      <c r="E76">
        <v>100</v>
      </c>
      <c r="F76">
        <v>100</v>
      </c>
      <c r="G76" t="s">
        <v>18</v>
      </c>
      <c r="H76" t="s">
        <v>22</v>
      </c>
      <c r="I76">
        <v>-100</v>
      </c>
      <c r="J76" t="s">
        <v>23</v>
      </c>
      <c r="K76" t="s">
        <v>153</v>
      </c>
      <c r="L76" t="s">
        <v>153</v>
      </c>
      <c r="M76">
        <v>7001</v>
      </c>
      <c r="N76" t="s">
        <v>235</v>
      </c>
      <c r="P76" t="s">
        <v>236</v>
      </c>
      <c r="Q76" t="s">
        <v>33</v>
      </c>
      <c r="R76" t="str">
        <f ca="1" t="shared" si="7"/>
        <v>2024-06-27</v>
      </c>
    </row>
    <row r="77" spans="1:18">
      <c r="A77" t="s">
        <v>18</v>
      </c>
      <c r="B77" t="s">
        <v>19</v>
      </c>
      <c r="C77" t="s">
        <v>251</v>
      </c>
      <c r="D77" t="s">
        <v>21</v>
      </c>
      <c r="E77">
        <v>8.4</v>
      </c>
      <c r="F77">
        <v>8.4</v>
      </c>
      <c r="G77" t="s">
        <v>18</v>
      </c>
      <c r="H77" t="s">
        <v>22</v>
      </c>
      <c r="I77">
        <v>-8.4</v>
      </c>
      <c r="J77" t="s">
        <v>23</v>
      </c>
      <c r="K77" t="s">
        <v>41</v>
      </c>
      <c r="L77" t="s">
        <v>42</v>
      </c>
      <c r="M77">
        <v>3003</v>
      </c>
      <c r="N77" t="s">
        <v>43</v>
      </c>
      <c r="P77" t="s">
        <v>44</v>
      </c>
      <c r="Q77" t="s">
        <v>33</v>
      </c>
      <c r="R77" t="str">
        <f ca="1" t="shared" si="7"/>
        <v>2024-04-02</v>
      </c>
    </row>
    <row r="78" spans="1:18">
      <c r="A78" t="s">
        <v>18</v>
      </c>
      <c r="B78" t="s">
        <v>19</v>
      </c>
      <c r="C78" t="s">
        <v>252</v>
      </c>
      <c r="D78" t="s">
        <v>21</v>
      </c>
      <c r="E78">
        <v>20.79</v>
      </c>
      <c r="F78">
        <v>20.79</v>
      </c>
      <c r="G78" t="s">
        <v>18</v>
      </c>
      <c r="H78" t="s">
        <v>22</v>
      </c>
      <c r="I78">
        <v>-20.79</v>
      </c>
      <c r="J78" t="s">
        <v>23</v>
      </c>
      <c r="K78" t="s">
        <v>69</v>
      </c>
      <c r="L78" t="s">
        <v>70</v>
      </c>
      <c r="M78">
        <v>5502</v>
      </c>
      <c r="N78" t="s">
        <v>71</v>
      </c>
      <c r="O78" t="s">
        <v>72</v>
      </c>
      <c r="P78" t="s">
        <v>73</v>
      </c>
      <c r="Q78" t="e">
        <f>_xlfn.IMAGE(_20240320_i_exceed_om_txn_data_enriched_20240320[[#This Row],[logo_url]])</f>
        <v>#NAME?</v>
      </c>
      <c r="R78" t="str">
        <f ca="1" t="shared" si="7"/>
        <v>2024-03-04</v>
      </c>
    </row>
    <row r="79" spans="1:18">
      <c r="A79" t="s">
        <v>18</v>
      </c>
      <c r="B79" t="s">
        <v>19</v>
      </c>
      <c r="C79" t="s">
        <v>253</v>
      </c>
      <c r="D79" t="s">
        <v>21</v>
      </c>
      <c r="E79">
        <v>13.09</v>
      </c>
      <c r="F79">
        <v>13.09</v>
      </c>
      <c r="G79" t="s">
        <v>18</v>
      </c>
      <c r="H79" t="s">
        <v>22</v>
      </c>
      <c r="I79">
        <v>-13.09</v>
      </c>
      <c r="J79" t="s">
        <v>23</v>
      </c>
      <c r="K79" t="s">
        <v>35</v>
      </c>
      <c r="L79" t="s">
        <v>36</v>
      </c>
      <c r="M79">
        <v>1006</v>
      </c>
      <c r="N79" t="s">
        <v>37</v>
      </c>
      <c r="O79" t="s">
        <v>38</v>
      </c>
      <c r="P79" t="s">
        <v>39</v>
      </c>
      <c r="Q79" t="e">
        <f>_xlfn.IMAGE(_20240320_i_exceed_om_txn_data_enriched_20240320[[#This Row],[logo_url]])</f>
        <v>#NAME?</v>
      </c>
      <c r="R79" t="str">
        <f ca="1" t="shared" ref="R79:R88" si="8">TEXT(RANDBETWEEN(DATE(2023,8,1),DATE(2025,6,18)),"yyyy-mm-dd")</f>
        <v>2023-11-21</v>
      </c>
    </row>
    <row r="80" spans="1:18">
      <c r="A80" t="s">
        <v>18</v>
      </c>
      <c r="B80" t="s">
        <v>19</v>
      </c>
      <c r="C80" t="s">
        <v>254</v>
      </c>
      <c r="D80" t="s">
        <v>21</v>
      </c>
      <c r="E80">
        <v>9.2</v>
      </c>
      <c r="F80">
        <v>9.2</v>
      </c>
      <c r="G80" t="s">
        <v>18</v>
      </c>
      <c r="H80" t="s">
        <v>22</v>
      </c>
      <c r="I80">
        <v>-9.2</v>
      </c>
      <c r="J80" t="s">
        <v>23</v>
      </c>
      <c r="K80" t="s">
        <v>255</v>
      </c>
      <c r="L80" t="s">
        <v>256</v>
      </c>
      <c r="M80">
        <v>6007</v>
      </c>
      <c r="N80" t="s">
        <v>257</v>
      </c>
      <c r="O80" t="s">
        <v>258</v>
      </c>
      <c r="P80" t="s">
        <v>259</v>
      </c>
      <c r="Q80" t="e">
        <f>_xlfn.IMAGE(_20240320_i_exceed_om_txn_data_enriched_20240320[[#This Row],[logo_url]])</f>
        <v>#NAME?</v>
      </c>
      <c r="R80" t="str">
        <f ca="1" t="shared" si="8"/>
        <v>2024-03-08</v>
      </c>
    </row>
    <row r="81" spans="1:18">
      <c r="A81" t="s">
        <v>18</v>
      </c>
      <c r="B81" t="s">
        <v>19</v>
      </c>
      <c r="C81" t="s">
        <v>260</v>
      </c>
      <c r="D81" t="s">
        <v>21</v>
      </c>
      <c r="E81">
        <v>25</v>
      </c>
      <c r="F81">
        <v>25</v>
      </c>
      <c r="G81" t="s">
        <v>18</v>
      </c>
      <c r="H81" t="s">
        <v>22</v>
      </c>
      <c r="I81">
        <v>-25</v>
      </c>
      <c r="J81" t="s">
        <v>23</v>
      </c>
      <c r="K81" t="s">
        <v>30</v>
      </c>
      <c r="L81" t="s">
        <v>30</v>
      </c>
      <c r="M81">
        <v>0</v>
      </c>
      <c r="N81" t="s">
        <v>261</v>
      </c>
      <c r="P81" t="s">
        <v>262</v>
      </c>
      <c r="Q81" t="s">
        <v>33</v>
      </c>
      <c r="R81" t="str">
        <f ca="1" t="shared" si="8"/>
        <v>2024-02-05</v>
      </c>
    </row>
    <row r="82" spans="1:18">
      <c r="A82" t="s">
        <v>18</v>
      </c>
      <c r="B82" t="s">
        <v>19</v>
      </c>
      <c r="C82" t="s">
        <v>263</v>
      </c>
      <c r="D82" t="s">
        <v>21</v>
      </c>
      <c r="E82">
        <v>7.69</v>
      </c>
      <c r="F82">
        <v>7.69</v>
      </c>
      <c r="G82" t="s">
        <v>18</v>
      </c>
      <c r="H82" t="s">
        <v>22</v>
      </c>
      <c r="I82">
        <v>-7.69</v>
      </c>
      <c r="J82" t="s">
        <v>23</v>
      </c>
      <c r="K82" t="s">
        <v>35</v>
      </c>
      <c r="L82" t="s">
        <v>36</v>
      </c>
      <c r="M82">
        <v>1006</v>
      </c>
      <c r="N82" t="s">
        <v>37</v>
      </c>
      <c r="O82" t="s">
        <v>38</v>
      </c>
      <c r="P82" t="s">
        <v>39</v>
      </c>
      <c r="Q82" t="e">
        <f>_xlfn.IMAGE(_20240320_i_exceed_om_txn_data_enriched_20240320[[#This Row],[logo_url]])</f>
        <v>#NAME?</v>
      </c>
      <c r="R82" t="str">
        <f ca="1" t="shared" si="8"/>
        <v>2024-10-25</v>
      </c>
    </row>
    <row r="83" spans="1:18">
      <c r="A83" t="s">
        <v>18</v>
      </c>
      <c r="B83" t="s">
        <v>19</v>
      </c>
      <c r="C83" t="s">
        <v>264</v>
      </c>
      <c r="D83" t="s">
        <v>81</v>
      </c>
      <c r="E83">
        <v>100</v>
      </c>
      <c r="F83">
        <v>100</v>
      </c>
      <c r="G83" t="s">
        <v>18</v>
      </c>
      <c r="H83" t="s">
        <v>22</v>
      </c>
      <c r="I83">
        <v>-100</v>
      </c>
      <c r="J83" t="s">
        <v>23</v>
      </c>
      <c r="K83" t="s">
        <v>153</v>
      </c>
      <c r="L83" t="s">
        <v>153</v>
      </c>
      <c r="M83">
        <v>7001</v>
      </c>
      <c r="N83" t="s">
        <v>265</v>
      </c>
      <c r="P83" t="s">
        <v>266</v>
      </c>
      <c r="Q83" t="s">
        <v>33</v>
      </c>
      <c r="R83" t="str">
        <f ca="1" t="shared" si="8"/>
        <v>2024-02-05</v>
      </c>
    </row>
    <row r="84" spans="1:18">
      <c r="A84" t="s">
        <v>18</v>
      </c>
      <c r="B84" t="s">
        <v>19</v>
      </c>
      <c r="C84" t="s">
        <v>267</v>
      </c>
      <c r="D84" t="s">
        <v>21</v>
      </c>
      <c r="E84">
        <v>14.91</v>
      </c>
      <c r="F84">
        <v>14.91</v>
      </c>
      <c r="G84" t="s">
        <v>18</v>
      </c>
      <c r="H84" t="s">
        <v>22</v>
      </c>
      <c r="I84">
        <v>-14.91</v>
      </c>
      <c r="J84" t="s">
        <v>23</v>
      </c>
      <c r="K84" t="s">
        <v>56</v>
      </c>
      <c r="L84" t="s">
        <v>56</v>
      </c>
      <c r="M84">
        <v>1002</v>
      </c>
      <c r="N84" t="s">
        <v>268</v>
      </c>
      <c r="P84" t="s">
        <v>269</v>
      </c>
      <c r="Q84" t="s">
        <v>33</v>
      </c>
      <c r="R84" t="str">
        <f ca="1" t="shared" si="8"/>
        <v>2025-05-14</v>
      </c>
    </row>
    <row r="85" spans="1:18">
      <c r="A85" t="s">
        <v>18</v>
      </c>
      <c r="B85" t="s">
        <v>19</v>
      </c>
      <c r="C85" t="s">
        <v>270</v>
      </c>
      <c r="D85" t="s">
        <v>21</v>
      </c>
      <c r="E85">
        <v>21</v>
      </c>
      <c r="F85">
        <v>21</v>
      </c>
      <c r="G85" t="s">
        <v>18</v>
      </c>
      <c r="H85" t="s">
        <v>22</v>
      </c>
      <c r="I85">
        <v>-21</v>
      </c>
      <c r="J85" t="s">
        <v>23</v>
      </c>
      <c r="K85" t="s">
        <v>75</v>
      </c>
      <c r="L85" t="s">
        <v>76</v>
      </c>
      <c r="M85">
        <v>5003</v>
      </c>
      <c r="N85" t="s">
        <v>77</v>
      </c>
      <c r="O85" t="s">
        <v>78</v>
      </c>
      <c r="P85" t="s">
        <v>79</v>
      </c>
      <c r="Q85" t="e">
        <f>_xlfn.IMAGE(_20240320_i_exceed_om_txn_data_enriched_20240320[[#This Row],[logo_url]])</f>
        <v>#NAME?</v>
      </c>
      <c r="R85" t="str">
        <f ca="1" t="shared" si="8"/>
        <v>2023-12-08</v>
      </c>
    </row>
    <row r="86" spans="1:18">
      <c r="A86" t="s">
        <v>18</v>
      </c>
      <c r="B86" t="s">
        <v>19</v>
      </c>
      <c r="C86" t="s">
        <v>271</v>
      </c>
      <c r="D86" t="s">
        <v>21</v>
      </c>
      <c r="E86">
        <v>13</v>
      </c>
      <c r="F86">
        <v>13</v>
      </c>
      <c r="G86" t="s">
        <v>18</v>
      </c>
      <c r="H86" t="s">
        <v>22</v>
      </c>
      <c r="I86">
        <v>-13</v>
      </c>
      <c r="J86" t="s">
        <v>23</v>
      </c>
      <c r="K86" t="s">
        <v>136</v>
      </c>
      <c r="L86" t="s">
        <v>136</v>
      </c>
      <c r="M86">
        <v>7004</v>
      </c>
      <c r="N86" t="s">
        <v>272</v>
      </c>
      <c r="O86" t="s">
        <v>138</v>
      </c>
      <c r="P86" t="s">
        <v>138</v>
      </c>
      <c r="Q86" t="s">
        <v>138</v>
      </c>
      <c r="R86" t="str">
        <f ca="1" t="shared" si="8"/>
        <v>2024-03-28</v>
      </c>
    </row>
    <row r="87" spans="1:18">
      <c r="A87" t="s">
        <v>18</v>
      </c>
      <c r="B87" t="s">
        <v>19</v>
      </c>
      <c r="C87" t="s">
        <v>273</v>
      </c>
      <c r="D87" t="s">
        <v>21</v>
      </c>
      <c r="E87">
        <v>12.5</v>
      </c>
      <c r="F87">
        <v>12.5</v>
      </c>
      <c r="G87" t="s">
        <v>18</v>
      </c>
      <c r="H87" t="s">
        <v>22</v>
      </c>
      <c r="I87">
        <v>-12.5</v>
      </c>
      <c r="J87" t="s">
        <v>23</v>
      </c>
      <c r="K87" t="s">
        <v>30</v>
      </c>
      <c r="L87" t="s">
        <v>30</v>
      </c>
      <c r="M87">
        <v>0</v>
      </c>
      <c r="N87" t="s">
        <v>274</v>
      </c>
      <c r="O87" t="s">
        <v>275</v>
      </c>
      <c r="P87" t="s">
        <v>276</v>
      </c>
      <c r="Q87" t="e">
        <f>_xlfn.IMAGE(_20240320_i_exceed_om_txn_data_enriched_20240320[[#This Row],[logo_url]])</f>
        <v>#NAME?</v>
      </c>
      <c r="R87" t="str">
        <f ca="1" t="shared" si="8"/>
        <v>2024-02-20</v>
      </c>
    </row>
    <row r="88" spans="1:18">
      <c r="A88" t="s">
        <v>18</v>
      </c>
      <c r="B88" t="s">
        <v>19</v>
      </c>
      <c r="C88" t="s">
        <v>277</v>
      </c>
      <c r="D88" t="s">
        <v>21</v>
      </c>
      <c r="E88">
        <v>2.89</v>
      </c>
      <c r="F88">
        <v>2.89</v>
      </c>
      <c r="G88" t="s">
        <v>18</v>
      </c>
      <c r="H88" t="s">
        <v>22</v>
      </c>
      <c r="I88">
        <v>-2.89</v>
      </c>
      <c r="J88" t="s">
        <v>23</v>
      </c>
      <c r="K88" t="s">
        <v>112</v>
      </c>
      <c r="L88" t="s">
        <v>112</v>
      </c>
      <c r="M88">
        <v>1001</v>
      </c>
      <c r="N88" t="s">
        <v>278</v>
      </c>
      <c r="O88" t="s">
        <v>279</v>
      </c>
      <c r="P88" t="s">
        <v>280</v>
      </c>
      <c r="Q88" t="e">
        <f>_xlfn.IMAGE(_20240320_i_exceed_om_txn_data_enriched_20240320[[#This Row],[logo_url]])</f>
        <v>#NAME?</v>
      </c>
      <c r="R88" t="str">
        <f ca="1" t="shared" si="8"/>
        <v>2025-05-21</v>
      </c>
    </row>
    <row r="89" spans="1:18">
      <c r="A89" t="s">
        <v>18</v>
      </c>
      <c r="B89" t="s">
        <v>19</v>
      </c>
      <c r="C89" t="s">
        <v>92</v>
      </c>
      <c r="D89" t="s">
        <v>21</v>
      </c>
      <c r="E89">
        <v>3</v>
      </c>
      <c r="F89">
        <v>3</v>
      </c>
      <c r="G89" t="s">
        <v>18</v>
      </c>
      <c r="H89" t="s">
        <v>22</v>
      </c>
      <c r="I89">
        <v>-3</v>
      </c>
      <c r="J89" t="s">
        <v>23</v>
      </c>
      <c r="K89" t="s">
        <v>30</v>
      </c>
      <c r="L89" t="s">
        <v>30</v>
      </c>
      <c r="M89">
        <v>0</v>
      </c>
      <c r="N89" t="s">
        <v>93</v>
      </c>
      <c r="P89" t="s">
        <v>94</v>
      </c>
      <c r="Q89" t="s">
        <v>33</v>
      </c>
      <c r="R89" t="str">
        <f ca="1" t="shared" ref="R89:R98" si="9">TEXT(RANDBETWEEN(DATE(2023,8,1),DATE(2025,6,18)),"yyyy-mm-dd")</f>
        <v>2024-11-12</v>
      </c>
    </row>
    <row r="90" spans="1:18">
      <c r="A90" t="s">
        <v>18</v>
      </c>
      <c r="B90" t="s">
        <v>19</v>
      </c>
      <c r="C90" t="s">
        <v>281</v>
      </c>
      <c r="D90" t="s">
        <v>21</v>
      </c>
      <c r="E90">
        <v>54.46</v>
      </c>
      <c r="F90">
        <v>54.46</v>
      </c>
      <c r="G90" t="s">
        <v>18</v>
      </c>
      <c r="H90" t="s">
        <v>22</v>
      </c>
      <c r="I90">
        <v>-54.46</v>
      </c>
      <c r="J90" t="s">
        <v>23</v>
      </c>
      <c r="K90" t="s">
        <v>282</v>
      </c>
      <c r="L90" t="s">
        <v>283</v>
      </c>
      <c r="M90">
        <v>2005</v>
      </c>
      <c r="N90" t="s">
        <v>284</v>
      </c>
      <c r="O90" t="s">
        <v>285</v>
      </c>
      <c r="P90" t="s">
        <v>286</v>
      </c>
      <c r="Q90" t="e">
        <f>_xlfn.IMAGE(_20240320_i_exceed_om_txn_data_enriched_20240320[[#This Row],[logo_url]])</f>
        <v>#NAME?</v>
      </c>
      <c r="R90" t="str">
        <f ca="1" t="shared" si="9"/>
        <v>2024-02-10</v>
      </c>
    </row>
    <row r="91" spans="1:18">
      <c r="A91" t="s">
        <v>18</v>
      </c>
      <c r="B91" t="s">
        <v>19</v>
      </c>
      <c r="C91" t="s">
        <v>287</v>
      </c>
      <c r="D91" t="s">
        <v>21</v>
      </c>
      <c r="E91">
        <v>20.59</v>
      </c>
      <c r="F91">
        <v>20.59</v>
      </c>
      <c r="G91" t="s">
        <v>18</v>
      </c>
      <c r="H91" t="s">
        <v>22</v>
      </c>
      <c r="I91">
        <v>-20.59</v>
      </c>
      <c r="J91" t="s">
        <v>23</v>
      </c>
      <c r="K91" t="s">
        <v>35</v>
      </c>
      <c r="L91" t="s">
        <v>36</v>
      </c>
      <c r="M91">
        <v>1006</v>
      </c>
      <c r="N91" t="s">
        <v>37</v>
      </c>
      <c r="O91" t="s">
        <v>38</v>
      </c>
      <c r="P91" t="s">
        <v>39</v>
      </c>
      <c r="Q91" t="e">
        <f>_xlfn.IMAGE(_20240320_i_exceed_om_txn_data_enriched_20240320[[#This Row],[logo_url]])</f>
        <v>#NAME?</v>
      </c>
      <c r="R91" t="str">
        <f ca="1" t="shared" si="9"/>
        <v>2024-10-30</v>
      </c>
    </row>
    <row r="92" spans="1:18">
      <c r="A92" t="s">
        <v>18</v>
      </c>
      <c r="B92" t="s">
        <v>19</v>
      </c>
      <c r="C92" t="s">
        <v>288</v>
      </c>
      <c r="D92" t="s">
        <v>21</v>
      </c>
      <c r="E92">
        <v>10.62</v>
      </c>
      <c r="F92">
        <v>10.62</v>
      </c>
      <c r="G92" t="s">
        <v>18</v>
      </c>
      <c r="H92" t="s">
        <v>22</v>
      </c>
      <c r="I92">
        <v>-10.62</v>
      </c>
      <c r="J92" t="s">
        <v>23</v>
      </c>
      <c r="K92" t="s">
        <v>289</v>
      </c>
      <c r="L92" t="s">
        <v>290</v>
      </c>
      <c r="M92">
        <v>4005</v>
      </c>
      <c r="N92" t="s">
        <v>291</v>
      </c>
      <c r="O92" t="s">
        <v>292</v>
      </c>
      <c r="P92" t="s">
        <v>293</v>
      </c>
      <c r="Q92" t="e">
        <f>_xlfn.IMAGE(_20240320_i_exceed_om_txn_data_enriched_20240320[[#This Row],[logo_url]])</f>
        <v>#NAME?</v>
      </c>
      <c r="R92" t="str">
        <f ca="1" t="shared" si="9"/>
        <v>2024-06-03</v>
      </c>
    </row>
    <row r="93" spans="1:18">
      <c r="A93" t="s">
        <v>18</v>
      </c>
      <c r="B93" t="s">
        <v>19</v>
      </c>
      <c r="C93" t="s">
        <v>294</v>
      </c>
      <c r="D93" t="s">
        <v>21</v>
      </c>
      <c r="E93">
        <v>8.4</v>
      </c>
      <c r="F93">
        <v>8.4</v>
      </c>
      <c r="G93" t="s">
        <v>18</v>
      </c>
      <c r="H93" t="s">
        <v>22</v>
      </c>
      <c r="I93">
        <v>-8.4</v>
      </c>
      <c r="J93" t="s">
        <v>23</v>
      </c>
      <c r="K93" t="s">
        <v>41</v>
      </c>
      <c r="L93" t="s">
        <v>42</v>
      </c>
      <c r="M93">
        <v>3003</v>
      </c>
      <c r="N93" t="s">
        <v>295</v>
      </c>
      <c r="P93" t="s">
        <v>296</v>
      </c>
      <c r="Q93" t="e">
        <f>_xlfn.IMAGE(_20240320_i_exceed_om_txn_data_enriched_20240320[[#This Row],[logo_url]])</f>
        <v>#NAME?</v>
      </c>
      <c r="R93" t="str">
        <f ca="1" t="shared" si="9"/>
        <v>2024-08-27</v>
      </c>
    </row>
    <row r="94" spans="1:18">
      <c r="A94" t="s">
        <v>18</v>
      </c>
      <c r="B94" t="s">
        <v>19</v>
      </c>
      <c r="C94" t="s">
        <v>297</v>
      </c>
      <c r="D94" t="s">
        <v>21</v>
      </c>
      <c r="E94">
        <v>0.5</v>
      </c>
      <c r="F94">
        <v>0.5</v>
      </c>
      <c r="G94" t="s">
        <v>18</v>
      </c>
      <c r="H94" t="s">
        <v>22</v>
      </c>
      <c r="I94">
        <v>-0.5</v>
      </c>
      <c r="J94" t="s">
        <v>23</v>
      </c>
      <c r="K94" t="s">
        <v>289</v>
      </c>
      <c r="L94" t="s">
        <v>298</v>
      </c>
      <c r="M94">
        <v>4005</v>
      </c>
      <c r="N94" t="s">
        <v>299</v>
      </c>
      <c r="O94" t="s">
        <v>300</v>
      </c>
      <c r="P94" t="s">
        <v>301</v>
      </c>
      <c r="Q94" t="e">
        <f>_xlfn.IMAGE(_20240320_i_exceed_om_txn_data_enriched_20240320[[#This Row],[logo_url]])</f>
        <v>#NAME?</v>
      </c>
      <c r="R94" t="str">
        <f ca="1" t="shared" si="9"/>
        <v>2025-05-15</v>
      </c>
    </row>
    <row r="95" spans="1:18">
      <c r="A95" t="s">
        <v>18</v>
      </c>
      <c r="B95" t="s">
        <v>19</v>
      </c>
      <c r="C95" t="s">
        <v>302</v>
      </c>
      <c r="D95" t="s">
        <v>21</v>
      </c>
      <c r="E95">
        <v>36</v>
      </c>
      <c r="F95">
        <v>36</v>
      </c>
      <c r="G95" t="s">
        <v>18</v>
      </c>
      <c r="H95" t="s">
        <v>22</v>
      </c>
      <c r="I95">
        <v>-36</v>
      </c>
      <c r="J95" t="s">
        <v>23</v>
      </c>
      <c r="K95" t="s">
        <v>56</v>
      </c>
      <c r="L95" t="s">
        <v>303</v>
      </c>
      <c r="M95">
        <v>1002</v>
      </c>
      <c r="N95" t="s">
        <v>304</v>
      </c>
      <c r="O95" t="s">
        <v>305</v>
      </c>
      <c r="P95" t="s">
        <v>306</v>
      </c>
      <c r="Q95" t="e">
        <f>_xlfn.IMAGE(_20240320_i_exceed_om_txn_data_enriched_20240320[[#This Row],[logo_url]])</f>
        <v>#NAME?</v>
      </c>
      <c r="R95" t="str">
        <f ca="1" t="shared" si="9"/>
        <v>2024-08-15</v>
      </c>
    </row>
    <row r="96" spans="1:18">
      <c r="A96" t="s">
        <v>18</v>
      </c>
      <c r="B96" t="s">
        <v>19</v>
      </c>
      <c r="C96" t="s">
        <v>307</v>
      </c>
      <c r="D96" t="s">
        <v>81</v>
      </c>
      <c r="E96">
        <v>200</v>
      </c>
      <c r="F96">
        <v>200</v>
      </c>
      <c r="G96" t="s">
        <v>18</v>
      </c>
      <c r="H96" t="s">
        <v>22</v>
      </c>
      <c r="I96">
        <v>-200</v>
      </c>
      <c r="J96" t="s">
        <v>23</v>
      </c>
      <c r="K96" t="s">
        <v>153</v>
      </c>
      <c r="L96" t="s">
        <v>153</v>
      </c>
      <c r="M96">
        <v>7001</v>
      </c>
      <c r="N96" t="s">
        <v>308</v>
      </c>
      <c r="O96" t="s">
        <v>309</v>
      </c>
      <c r="P96" t="s">
        <v>310</v>
      </c>
      <c r="Q96" t="e">
        <f>_xlfn.IMAGE(_20240320_i_exceed_om_txn_data_enriched_20240320[[#This Row],[logo_url]])</f>
        <v>#NAME?</v>
      </c>
      <c r="R96" t="str">
        <f ca="1" t="shared" si="9"/>
        <v>2025-01-06</v>
      </c>
    </row>
    <row r="97" spans="1:18">
      <c r="A97" t="s">
        <v>18</v>
      </c>
      <c r="B97" t="s">
        <v>19</v>
      </c>
      <c r="C97" t="s">
        <v>311</v>
      </c>
      <c r="D97" t="s">
        <v>21</v>
      </c>
      <c r="E97">
        <v>20</v>
      </c>
      <c r="F97">
        <v>20</v>
      </c>
      <c r="G97" t="s">
        <v>18</v>
      </c>
      <c r="H97" t="s">
        <v>22</v>
      </c>
      <c r="I97">
        <v>-20</v>
      </c>
      <c r="J97" t="s">
        <v>23</v>
      </c>
      <c r="K97" t="s">
        <v>136</v>
      </c>
      <c r="L97" t="s">
        <v>136</v>
      </c>
      <c r="M97">
        <v>7004</v>
      </c>
      <c r="N97" t="s">
        <v>312</v>
      </c>
      <c r="O97" t="s">
        <v>138</v>
      </c>
      <c r="P97" t="s">
        <v>138</v>
      </c>
      <c r="Q97" t="s">
        <v>138</v>
      </c>
      <c r="R97" t="str">
        <f ca="1" t="shared" si="9"/>
        <v>2023-09-01</v>
      </c>
    </row>
    <row r="98" spans="1:18">
      <c r="A98" t="s">
        <v>18</v>
      </c>
      <c r="B98" t="s">
        <v>19</v>
      </c>
      <c r="C98" t="s">
        <v>313</v>
      </c>
      <c r="D98" t="s">
        <v>21</v>
      </c>
      <c r="E98">
        <v>11.39</v>
      </c>
      <c r="F98">
        <v>11.39</v>
      </c>
      <c r="G98" t="s">
        <v>18</v>
      </c>
      <c r="H98" t="s">
        <v>22</v>
      </c>
      <c r="I98">
        <v>-11.39</v>
      </c>
      <c r="J98" t="s">
        <v>23</v>
      </c>
      <c r="K98" t="s">
        <v>35</v>
      </c>
      <c r="L98" t="s">
        <v>36</v>
      </c>
      <c r="M98">
        <v>1006</v>
      </c>
      <c r="N98" t="s">
        <v>37</v>
      </c>
      <c r="O98" t="s">
        <v>38</v>
      </c>
      <c r="P98" t="s">
        <v>39</v>
      </c>
      <c r="Q98" t="e">
        <f>_xlfn.IMAGE(_20240320_i_exceed_om_txn_data_enriched_20240320[[#This Row],[logo_url]])</f>
        <v>#NAME?</v>
      </c>
      <c r="R98" t="str">
        <f ca="1" t="shared" si="9"/>
        <v>2025-04-22</v>
      </c>
    </row>
    <row r="99" spans="1:18">
      <c r="A99" t="s">
        <v>18</v>
      </c>
      <c r="B99" t="s">
        <v>19</v>
      </c>
      <c r="C99" t="s">
        <v>314</v>
      </c>
      <c r="D99" t="s">
        <v>21</v>
      </c>
      <c r="E99">
        <v>2.83</v>
      </c>
      <c r="F99">
        <v>2.83</v>
      </c>
      <c r="G99" t="s">
        <v>18</v>
      </c>
      <c r="H99" t="s">
        <v>22</v>
      </c>
      <c r="I99">
        <v>-2.83</v>
      </c>
      <c r="J99" t="s">
        <v>23</v>
      </c>
      <c r="K99" t="s">
        <v>153</v>
      </c>
      <c r="L99" t="s">
        <v>153</v>
      </c>
      <c r="M99">
        <v>7001</v>
      </c>
      <c r="N99" t="s">
        <v>315</v>
      </c>
      <c r="P99" t="s">
        <v>316</v>
      </c>
      <c r="Q99" t="e">
        <f>_xlfn.IMAGE(_20240320_i_exceed_om_txn_data_enriched_20240320[[#This Row],[logo_url]])</f>
        <v>#NAME?</v>
      </c>
      <c r="R99" t="str">
        <f ca="1" t="shared" ref="R99:R108" si="10">TEXT(RANDBETWEEN(DATE(2023,8,1),DATE(2025,6,18)),"yyyy-mm-dd")</f>
        <v>2023-12-28</v>
      </c>
    </row>
    <row r="100" spans="1:18">
      <c r="A100" t="s">
        <v>18</v>
      </c>
      <c r="B100" t="s">
        <v>19</v>
      </c>
      <c r="C100" t="s">
        <v>317</v>
      </c>
      <c r="D100" t="s">
        <v>21</v>
      </c>
      <c r="E100">
        <v>6.2</v>
      </c>
      <c r="F100">
        <v>6.2</v>
      </c>
      <c r="G100" t="s">
        <v>18</v>
      </c>
      <c r="H100" t="s">
        <v>22</v>
      </c>
      <c r="I100">
        <v>-6.2</v>
      </c>
      <c r="J100" t="s">
        <v>23</v>
      </c>
      <c r="K100" t="s">
        <v>30</v>
      </c>
      <c r="L100" t="s">
        <v>30</v>
      </c>
      <c r="M100">
        <v>0</v>
      </c>
      <c r="N100" t="s">
        <v>318</v>
      </c>
      <c r="P100" t="s">
        <v>319</v>
      </c>
      <c r="Q100" t="s">
        <v>33</v>
      </c>
      <c r="R100" t="str">
        <f ca="1" t="shared" si="10"/>
        <v>2023-08-28</v>
      </c>
    </row>
    <row r="101" spans="1:18">
      <c r="A101" t="s">
        <v>18</v>
      </c>
      <c r="B101" t="s">
        <v>19</v>
      </c>
      <c r="C101" t="s">
        <v>320</v>
      </c>
      <c r="D101" t="s">
        <v>21</v>
      </c>
      <c r="E101">
        <v>19.9</v>
      </c>
      <c r="F101">
        <v>19.9</v>
      </c>
      <c r="G101" t="s">
        <v>18</v>
      </c>
      <c r="H101" t="s">
        <v>22</v>
      </c>
      <c r="I101">
        <v>-19.9</v>
      </c>
      <c r="J101" t="s">
        <v>23</v>
      </c>
      <c r="K101" t="s">
        <v>75</v>
      </c>
      <c r="L101" t="s">
        <v>76</v>
      </c>
      <c r="M101">
        <v>5003</v>
      </c>
      <c r="N101" t="s">
        <v>166</v>
      </c>
      <c r="O101" t="s">
        <v>78</v>
      </c>
      <c r="P101" t="s">
        <v>167</v>
      </c>
      <c r="Q101" t="e">
        <f>_xlfn.IMAGE(_20240320_i_exceed_om_txn_data_enriched_20240320[[#This Row],[logo_url]])</f>
        <v>#NAME?</v>
      </c>
      <c r="R101" t="str">
        <f ca="1" t="shared" si="10"/>
        <v>2024-08-12</v>
      </c>
    </row>
    <row r="102" spans="1:18">
      <c r="A102" t="s">
        <v>18</v>
      </c>
      <c r="B102" t="s">
        <v>19</v>
      </c>
      <c r="C102" t="s">
        <v>321</v>
      </c>
      <c r="D102" t="s">
        <v>21</v>
      </c>
      <c r="E102">
        <v>3.31</v>
      </c>
      <c r="F102">
        <v>3.31</v>
      </c>
      <c r="G102" t="s">
        <v>18</v>
      </c>
      <c r="H102" t="s">
        <v>22</v>
      </c>
      <c r="I102">
        <v>-3.31</v>
      </c>
      <c r="J102" t="s">
        <v>23</v>
      </c>
      <c r="K102" t="s">
        <v>56</v>
      </c>
      <c r="L102" t="s">
        <v>56</v>
      </c>
      <c r="M102">
        <v>1002</v>
      </c>
      <c r="N102" t="s">
        <v>322</v>
      </c>
      <c r="P102" t="s">
        <v>323</v>
      </c>
      <c r="Q102" t="s">
        <v>33</v>
      </c>
      <c r="R102" t="str">
        <f ca="1" t="shared" si="10"/>
        <v>2025-03-26</v>
      </c>
    </row>
    <row r="103" spans="1:18">
      <c r="A103" t="s">
        <v>18</v>
      </c>
      <c r="B103" t="s">
        <v>19</v>
      </c>
      <c r="C103" t="s">
        <v>324</v>
      </c>
      <c r="D103" t="s">
        <v>21</v>
      </c>
      <c r="E103">
        <v>3.5</v>
      </c>
      <c r="F103">
        <v>3.5</v>
      </c>
      <c r="G103" t="s">
        <v>18</v>
      </c>
      <c r="H103" t="s">
        <v>22</v>
      </c>
      <c r="I103">
        <v>-3.5</v>
      </c>
      <c r="J103" t="s">
        <v>23</v>
      </c>
      <c r="K103" t="s">
        <v>153</v>
      </c>
      <c r="L103" t="s">
        <v>153</v>
      </c>
      <c r="M103">
        <v>7001</v>
      </c>
      <c r="N103" t="s">
        <v>325</v>
      </c>
      <c r="P103" t="s">
        <v>326</v>
      </c>
      <c r="Q103" t="s">
        <v>33</v>
      </c>
      <c r="R103" t="str">
        <f ca="1" t="shared" si="10"/>
        <v>2023-09-10</v>
      </c>
    </row>
    <row r="104" spans="1:18">
      <c r="A104" t="s">
        <v>18</v>
      </c>
      <c r="B104" t="s">
        <v>19</v>
      </c>
      <c r="C104" t="s">
        <v>327</v>
      </c>
      <c r="D104" t="s">
        <v>21</v>
      </c>
      <c r="E104">
        <v>4.69</v>
      </c>
      <c r="F104">
        <v>4.69</v>
      </c>
      <c r="G104" t="s">
        <v>18</v>
      </c>
      <c r="H104" t="s">
        <v>22</v>
      </c>
      <c r="I104">
        <v>-4.69</v>
      </c>
      <c r="J104" t="s">
        <v>23</v>
      </c>
      <c r="K104" t="s">
        <v>35</v>
      </c>
      <c r="L104" t="s">
        <v>36</v>
      </c>
      <c r="M104">
        <v>1006</v>
      </c>
      <c r="N104" t="s">
        <v>37</v>
      </c>
      <c r="O104" t="s">
        <v>38</v>
      </c>
      <c r="P104" t="s">
        <v>39</v>
      </c>
      <c r="Q104" t="e">
        <f>_xlfn.IMAGE(_20240320_i_exceed_om_txn_data_enriched_20240320[[#This Row],[logo_url]])</f>
        <v>#NAME?</v>
      </c>
      <c r="R104" t="str">
        <f ca="1" t="shared" si="10"/>
        <v>2025-05-04</v>
      </c>
    </row>
    <row r="105" spans="1:18">
      <c r="A105" t="s">
        <v>18</v>
      </c>
      <c r="B105" t="s">
        <v>19</v>
      </c>
      <c r="C105" t="s">
        <v>328</v>
      </c>
      <c r="D105" t="s">
        <v>21</v>
      </c>
      <c r="E105">
        <v>283.5</v>
      </c>
      <c r="F105">
        <v>283.5</v>
      </c>
      <c r="G105" t="s">
        <v>18</v>
      </c>
      <c r="H105" t="s">
        <v>22</v>
      </c>
      <c r="I105">
        <v>-283.5</v>
      </c>
      <c r="J105" t="s">
        <v>23</v>
      </c>
      <c r="K105" t="s">
        <v>136</v>
      </c>
      <c r="L105" t="s">
        <v>136</v>
      </c>
      <c r="M105">
        <v>7004</v>
      </c>
      <c r="N105" t="s">
        <v>312</v>
      </c>
      <c r="O105" t="s">
        <v>138</v>
      </c>
      <c r="P105" t="s">
        <v>138</v>
      </c>
      <c r="Q105" t="s">
        <v>138</v>
      </c>
      <c r="R105" t="str">
        <f ca="1" t="shared" si="10"/>
        <v>2025-01-21</v>
      </c>
    </row>
    <row r="106" spans="1:18">
      <c r="A106" t="s">
        <v>18</v>
      </c>
      <c r="B106" t="s">
        <v>19</v>
      </c>
      <c r="C106" t="s">
        <v>329</v>
      </c>
      <c r="D106" t="s">
        <v>21</v>
      </c>
      <c r="E106">
        <v>90</v>
      </c>
      <c r="F106">
        <v>90</v>
      </c>
      <c r="G106" t="s">
        <v>18</v>
      </c>
      <c r="H106" t="s">
        <v>22</v>
      </c>
      <c r="I106">
        <v>-90</v>
      </c>
      <c r="J106" t="s">
        <v>23</v>
      </c>
      <c r="K106" t="s">
        <v>136</v>
      </c>
      <c r="L106" t="s">
        <v>136</v>
      </c>
      <c r="M106">
        <v>7004</v>
      </c>
      <c r="N106" t="s">
        <v>330</v>
      </c>
      <c r="O106" t="s">
        <v>138</v>
      </c>
      <c r="P106" t="s">
        <v>138</v>
      </c>
      <c r="Q106" t="s">
        <v>138</v>
      </c>
      <c r="R106" t="str">
        <f ca="1" t="shared" si="10"/>
        <v>2025-01-03</v>
      </c>
    </row>
    <row r="107" spans="1:18">
      <c r="A107" t="s">
        <v>18</v>
      </c>
      <c r="B107" t="s">
        <v>19</v>
      </c>
      <c r="C107" t="s">
        <v>331</v>
      </c>
      <c r="D107" t="s">
        <v>21</v>
      </c>
      <c r="E107">
        <v>5.28</v>
      </c>
      <c r="F107">
        <v>5.28</v>
      </c>
      <c r="G107" t="s">
        <v>18</v>
      </c>
      <c r="H107" t="s">
        <v>22</v>
      </c>
      <c r="I107">
        <v>-5.28</v>
      </c>
      <c r="J107" t="s">
        <v>23</v>
      </c>
      <c r="K107" t="s">
        <v>112</v>
      </c>
      <c r="L107" t="s">
        <v>112</v>
      </c>
      <c r="M107">
        <v>1001</v>
      </c>
      <c r="N107" t="s">
        <v>113</v>
      </c>
      <c r="P107" t="s">
        <v>114</v>
      </c>
      <c r="Q107" t="s">
        <v>33</v>
      </c>
      <c r="R107" t="str">
        <f ca="1" t="shared" si="10"/>
        <v>2023-09-12</v>
      </c>
    </row>
    <row r="108" spans="1:18">
      <c r="A108" t="s">
        <v>18</v>
      </c>
      <c r="B108" t="s">
        <v>19</v>
      </c>
      <c r="C108" t="s">
        <v>332</v>
      </c>
      <c r="D108" t="s">
        <v>21</v>
      </c>
      <c r="E108">
        <v>95.44</v>
      </c>
      <c r="F108">
        <v>95.44</v>
      </c>
      <c r="G108" t="s">
        <v>18</v>
      </c>
      <c r="H108" t="s">
        <v>22</v>
      </c>
      <c r="I108">
        <v>-95.44</v>
      </c>
      <c r="J108" t="s">
        <v>23</v>
      </c>
      <c r="K108" t="s">
        <v>136</v>
      </c>
      <c r="L108" t="s">
        <v>136</v>
      </c>
      <c r="M108">
        <v>7004</v>
      </c>
      <c r="N108" t="s">
        <v>333</v>
      </c>
      <c r="O108" t="s">
        <v>138</v>
      </c>
      <c r="P108" t="s">
        <v>138</v>
      </c>
      <c r="Q108" t="s">
        <v>138</v>
      </c>
      <c r="R108" t="str">
        <f ca="1" t="shared" si="10"/>
        <v>2024-07-03</v>
      </c>
    </row>
    <row r="109" spans="1:18">
      <c r="A109" t="s">
        <v>18</v>
      </c>
      <c r="B109" t="s">
        <v>19</v>
      </c>
      <c r="C109" t="s">
        <v>334</v>
      </c>
      <c r="D109" t="s">
        <v>21</v>
      </c>
      <c r="E109">
        <v>17.76</v>
      </c>
      <c r="F109">
        <v>17.76</v>
      </c>
      <c r="G109" t="s">
        <v>18</v>
      </c>
      <c r="H109" t="s">
        <v>22</v>
      </c>
      <c r="I109">
        <v>-17.76</v>
      </c>
      <c r="J109" t="s">
        <v>23</v>
      </c>
      <c r="K109" t="s">
        <v>335</v>
      </c>
      <c r="L109" t="s">
        <v>336</v>
      </c>
      <c r="M109">
        <v>5501</v>
      </c>
      <c r="N109" t="s">
        <v>337</v>
      </c>
      <c r="O109" t="s">
        <v>338</v>
      </c>
      <c r="P109" t="s">
        <v>339</v>
      </c>
      <c r="Q109" t="e">
        <f>_xlfn.IMAGE(_20240320_i_exceed_om_txn_data_enriched_20240320[[#This Row],[logo_url]])</f>
        <v>#NAME?</v>
      </c>
      <c r="R109" t="str">
        <f ca="1" t="shared" ref="R109:R118" si="11">TEXT(RANDBETWEEN(DATE(2023,8,1),DATE(2025,6,18)),"yyyy-mm-dd")</f>
        <v>2024-10-03</v>
      </c>
    </row>
    <row r="110" spans="1:18">
      <c r="A110" t="s">
        <v>18</v>
      </c>
      <c r="B110" t="s">
        <v>19</v>
      </c>
      <c r="C110" t="s">
        <v>340</v>
      </c>
      <c r="D110" t="s">
        <v>21</v>
      </c>
      <c r="E110">
        <v>14.8</v>
      </c>
      <c r="F110">
        <v>14.8</v>
      </c>
      <c r="G110" t="s">
        <v>18</v>
      </c>
      <c r="H110" t="s">
        <v>22</v>
      </c>
      <c r="I110">
        <v>-14.8</v>
      </c>
      <c r="J110" t="s">
        <v>23</v>
      </c>
      <c r="K110" t="s">
        <v>30</v>
      </c>
      <c r="L110" t="s">
        <v>30</v>
      </c>
      <c r="M110">
        <v>0</v>
      </c>
      <c r="N110" t="s">
        <v>341</v>
      </c>
      <c r="P110" t="s">
        <v>342</v>
      </c>
      <c r="Q110" t="s">
        <v>33</v>
      </c>
      <c r="R110" t="str">
        <f ca="1" t="shared" si="11"/>
        <v>2023-09-24</v>
      </c>
    </row>
    <row r="111" spans="1:18">
      <c r="A111" t="s">
        <v>18</v>
      </c>
      <c r="B111" t="s">
        <v>19</v>
      </c>
      <c r="C111" t="s">
        <v>343</v>
      </c>
      <c r="D111" t="s">
        <v>21</v>
      </c>
      <c r="E111">
        <v>9.84</v>
      </c>
      <c r="F111">
        <v>9.84</v>
      </c>
      <c r="G111" t="s">
        <v>18</v>
      </c>
      <c r="H111" t="s">
        <v>22</v>
      </c>
      <c r="I111">
        <v>-9.84</v>
      </c>
      <c r="J111" t="s">
        <v>23</v>
      </c>
      <c r="K111" t="s">
        <v>216</v>
      </c>
      <c r="L111" t="s">
        <v>216</v>
      </c>
      <c r="M111">
        <v>3004</v>
      </c>
      <c r="N111" t="s">
        <v>344</v>
      </c>
      <c r="O111" t="s">
        <v>345</v>
      </c>
      <c r="P111" t="s">
        <v>346</v>
      </c>
      <c r="Q111" t="e">
        <f>_xlfn.IMAGE(_20240320_i_exceed_om_txn_data_enriched_20240320[[#This Row],[logo_url]])</f>
        <v>#NAME?</v>
      </c>
      <c r="R111" t="str">
        <f ca="1" t="shared" si="11"/>
        <v>2023-12-06</v>
      </c>
    </row>
    <row r="112" spans="1:18">
      <c r="A112" t="s">
        <v>18</v>
      </c>
      <c r="B112" t="s">
        <v>19</v>
      </c>
      <c r="C112" t="s">
        <v>347</v>
      </c>
      <c r="D112" t="s">
        <v>21</v>
      </c>
      <c r="E112">
        <v>20</v>
      </c>
      <c r="F112">
        <v>20</v>
      </c>
      <c r="G112" t="s">
        <v>18</v>
      </c>
      <c r="H112" t="s">
        <v>22</v>
      </c>
      <c r="I112">
        <v>-20</v>
      </c>
      <c r="J112" t="s">
        <v>23</v>
      </c>
      <c r="K112" t="s">
        <v>142</v>
      </c>
      <c r="L112" t="s">
        <v>221</v>
      </c>
      <c r="M112">
        <v>4003</v>
      </c>
      <c r="N112" t="s">
        <v>222</v>
      </c>
      <c r="O112" t="s">
        <v>223</v>
      </c>
      <c r="P112" t="s">
        <v>224</v>
      </c>
      <c r="Q112" t="e">
        <f>_xlfn.IMAGE(_20240320_i_exceed_om_txn_data_enriched_20240320[[#This Row],[logo_url]])</f>
        <v>#NAME?</v>
      </c>
      <c r="R112" t="str">
        <f ca="1" t="shared" si="11"/>
        <v>2025-03-29</v>
      </c>
    </row>
    <row r="113" spans="1:18">
      <c r="A113" t="s">
        <v>18</v>
      </c>
      <c r="B113" t="s">
        <v>19</v>
      </c>
      <c r="C113" t="s">
        <v>348</v>
      </c>
      <c r="D113" t="s">
        <v>21</v>
      </c>
      <c r="E113">
        <v>1.5</v>
      </c>
      <c r="F113">
        <v>1.5</v>
      </c>
      <c r="G113" t="s">
        <v>18</v>
      </c>
      <c r="H113" t="s">
        <v>22</v>
      </c>
      <c r="I113">
        <v>-1.5</v>
      </c>
      <c r="J113" t="s">
        <v>23</v>
      </c>
      <c r="K113" t="s">
        <v>64</v>
      </c>
      <c r="L113" t="s">
        <v>349</v>
      </c>
      <c r="M113">
        <v>1007</v>
      </c>
      <c r="N113" t="s">
        <v>350</v>
      </c>
      <c r="P113" t="s">
        <v>351</v>
      </c>
      <c r="Q113" t="s">
        <v>33</v>
      </c>
      <c r="R113" t="str">
        <f ca="1" t="shared" si="11"/>
        <v>2024-09-17</v>
      </c>
    </row>
    <row r="114" spans="1:18">
      <c r="A114" t="s">
        <v>18</v>
      </c>
      <c r="B114" t="s">
        <v>19</v>
      </c>
      <c r="C114" t="s">
        <v>352</v>
      </c>
      <c r="D114" t="s">
        <v>21</v>
      </c>
      <c r="E114">
        <v>0.7</v>
      </c>
      <c r="F114">
        <v>0.7</v>
      </c>
      <c r="G114" t="s">
        <v>18</v>
      </c>
      <c r="H114" t="s">
        <v>22</v>
      </c>
      <c r="I114">
        <v>-0.7</v>
      </c>
      <c r="J114" t="s">
        <v>23</v>
      </c>
      <c r="K114" t="s">
        <v>64</v>
      </c>
      <c r="L114" t="s">
        <v>349</v>
      </c>
      <c r="M114">
        <v>1007</v>
      </c>
      <c r="N114" t="s">
        <v>353</v>
      </c>
      <c r="P114" t="s">
        <v>354</v>
      </c>
      <c r="Q114" t="s">
        <v>33</v>
      </c>
      <c r="R114" t="str">
        <f ca="1" t="shared" si="11"/>
        <v>2023-09-19</v>
      </c>
    </row>
    <row r="115" spans="1:18">
      <c r="A115" t="s">
        <v>18</v>
      </c>
      <c r="B115" t="s">
        <v>19</v>
      </c>
      <c r="C115" t="s">
        <v>355</v>
      </c>
      <c r="D115" t="s">
        <v>21</v>
      </c>
      <c r="E115">
        <v>6</v>
      </c>
      <c r="F115">
        <v>6</v>
      </c>
      <c r="G115" t="s">
        <v>18</v>
      </c>
      <c r="H115" t="s">
        <v>22</v>
      </c>
      <c r="I115">
        <v>-6</v>
      </c>
      <c r="J115" t="s">
        <v>23</v>
      </c>
      <c r="K115" t="s">
        <v>64</v>
      </c>
      <c r="L115" t="s">
        <v>349</v>
      </c>
      <c r="M115">
        <v>1007</v>
      </c>
      <c r="N115" t="s">
        <v>350</v>
      </c>
      <c r="P115" t="s">
        <v>351</v>
      </c>
      <c r="Q115" t="s">
        <v>33</v>
      </c>
      <c r="R115" t="str">
        <f ca="1" t="shared" si="11"/>
        <v>2025-04-26</v>
      </c>
    </row>
    <row r="116" spans="1:18">
      <c r="A116" t="s">
        <v>18</v>
      </c>
      <c r="B116" t="s">
        <v>19</v>
      </c>
      <c r="C116" t="s">
        <v>356</v>
      </c>
      <c r="D116" t="s">
        <v>21</v>
      </c>
      <c r="E116">
        <v>2.4</v>
      </c>
      <c r="F116">
        <v>2.4</v>
      </c>
      <c r="G116" t="s">
        <v>18</v>
      </c>
      <c r="H116" t="s">
        <v>22</v>
      </c>
      <c r="I116">
        <v>-2.4</v>
      </c>
      <c r="J116" t="s">
        <v>23</v>
      </c>
      <c r="K116" t="s">
        <v>64</v>
      </c>
      <c r="L116" t="s">
        <v>349</v>
      </c>
      <c r="M116">
        <v>1007</v>
      </c>
      <c r="N116" t="s">
        <v>350</v>
      </c>
      <c r="P116" t="s">
        <v>351</v>
      </c>
      <c r="Q116" t="s">
        <v>33</v>
      </c>
      <c r="R116" t="str">
        <f ca="1" t="shared" si="11"/>
        <v>2024-01-04</v>
      </c>
    </row>
    <row r="117" spans="1:18">
      <c r="A117" t="s">
        <v>18</v>
      </c>
      <c r="B117" t="s">
        <v>19</v>
      </c>
      <c r="C117" t="s">
        <v>357</v>
      </c>
      <c r="D117" t="s">
        <v>21</v>
      </c>
      <c r="E117">
        <v>10.69</v>
      </c>
      <c r="F117">
        <v>10.69</v>
      </c>
      <c r="G117" t="s">
        <v>18</v>
      </c>
      <c r="H117" t="s">
        <v>22</v>
      </c>
      <c r="I117">
        <v>-10.69</v>
      </c>
      <c r="J117" t="s">
        <v>23</v>
      </c>
      <c r="K117" t="s">
        <v>35</v>
      </c>
      <c r="L117" t="s">
        <v>36</v>
      </c>
      <c r="M117">
        <v>1006</v>
      </c>
      <c r="N117" t="s">
        <v>37</v>
      </c>
      <c r="O117" t="s">
        <v>38</v>
      </c>
      <c r="P117" t="s">
        <v>39</v>
      </c>
      <c r="Q117" t="e">
        <f>_xlfn.IMAGE(_20240320_i_exceed_om_txn_data_enriched_20240320[[#This Row],[logo_url]])</f>
        <v>#NAME?</v>
      </c>
      <c r="R117" t="str">
        <f ca="1" t="shared" si="11"/>
        <v>2024-02-13</v>
      </c>
    </row>
    <row r="118" spans="1:18">
      <c r="A118" t="s">
        <v>18</v>
      </c>
      <c r="B118" t="s">
        <v>19</v>
      </c>
      <c r="C118" t="s">
        <v>358</v>
      </c>
      <c r="D118" t="s">
        <v>21</v>
      </c>
      <c r="E118">
        <v>3.74</v>
      </c>
      <c r="F118">
        <v>3.74</v>
      </c>
      <c r="G118" t="s">
        <v>18</v>
      </c>
      <c r="H118" t="s">
        <v>22</v>
      </c>
      <c r="I118">
        <v>-3.74</v>
      </c>
      <c r="J118" t="s">
        <v>23</v>
      </c>
      <c r="K118" t="s">
        <v>35</v>
      </c>
      <c r="L118" t="s">
        <v>36</v>
      </c>
      <c r="M118">
        <v>1006</v>
      </c>
      <c r="N118" t="s">
        <v>37</v>
      </c>
      <c r="O118" t="s">
        <v>38</v>
      </c>
      <c r="P118" t="s">
        <v>39</v>
      </c>
      <c r="Q118" t="e">
        <f>_xlfn.IMAGE(_20240320_i_exceed_om_txn_data_enriched_20240320[[#This Row],[logo_url]])</f>
        <v>#NAME?</v>
      </c>
      <c r="R118" t="str">
        <f ca="1" t="shared" si="11"/>
        <v>2024-11-05</v>
      </c>
    </row>
    <row r="119" spans="1:18">
      <c r="A119" t="s">
        <v>18</v>
      </c>
      <c r="B119" t="s">
        <v>19</v>
      </c>
      <c r="C119" t="s">
        <v>359</v>
      </c>
      <c r="D119" t="s">
        <v>21</v>
      </c>
      <c r="E119">
        <v>6.09</v>
      </c>
      <c r="F119">
        <v>6.09</v>
      </c>
      <c r="G119" t="s">
        <v>18</v>
      </c>
      <c r="H119" t="s">
        <v>22</v>
      </c>
      <c r="I119">
        <v>-6.09</v>
      </c>
      <c r="J119" t="s">
        <v>23</v>
      </c>
      <c r="K119" t="s">
        <v>35</v>
      </c>
      <c r="L119" t="s">
        <v>36</v>
      </c>
      <c r="M119">
        <v>1006</v>
      </c>
      <c r="N119" t="s">
        <v>37</v>
      </c>
      <c r="O119" t="s">
        <v>38</v>
      </c>
      <c r="P119" t="s">
        <v>39</v>
      </c>
      <c r="Q119" t="e">
        <f>_xlfn.IMAGE(_20240320_i_exceed_om_txn_data_enriched_20240320[[#This Row],[logo_url]])</f>
        <v>#NAME?</v>
      </c>
      <c r="R119" t="str">
        <f ca="1" t="shared" ref="R119:R128" si="12">TEXT(RANDBETWEEN(DATE(2023,8,1),DATE(2025,6,18)),"yyyy-mm-dd")</f>
        <v>2024-12-19</v>
      </c>
    </row>
    <row r="120" spans="1:18">
      <c r="A120" t="s">
        <v>18</v>
      </c>
      <c r="B120" t="s">
        <v>19</v>
      </c>
      <c r="C120" t="s">
        <v>360</v>
      </c>
      <c r="D120" t="s">
        <v>21</v>
      </c>
      <c r="E120">
        <v>1.2</v>
      </c>
      <c r="F120">
        <v>1.2</v>
      </c>
      <c r="G120" t="s">
        <v>18</v>
      </c>
      <c r="H120" t="s">
        <v>22</v>
      </c>
      <c r="I120">
        <v>-1.2</v>
      </c>
      <c r="J120" t="s">
        <v>23</v>
      </c>
      <c r="K120" t="s">
        <v>112</v>
      </c>
      <c r="L120" t="s">
        <v>112</v>
      </c>
      <c r="M120">
        <v>1001</v>
      </c>
      <c r="N120" t="s">
        <v>113</v>
      </c>
      <c r="P120" t="s">
        <v>114</v>
      </c>
      <c r="Q120" t="s">
        <v>33</v>
      </c>
      <c r="R120" t="str">
        <f ca="1" t="shared" si="12"/>
        <v>2025-02-15</v>
      </c>
    </row>
    <row r="121" spans="1:18">
      <c r="A121" t="s">
        <v>18</v>
      </c>
      <c r="B121" t="s">
        <v>19</v>
      </c>
      <c r="C121" t="s">
        <v>361</v>
      </c>
      <c r="D121" t="s">
        <v>21</v>
      </c>
      <c r="E121">
        <v>10</v>
      </c>
      <c r="F121">
        <v>10</v>
      </c>
      <c r="G121" t="s">
        <v>18</v>
      </c>
      <c r="H121" t="s">
        <v>22</v>
      </c>
      <c r="I121">
        <v>-10</v>
      </c>
      <c r="J121" t="s">
        <v>23</v>
      </c>
      <c r="K121" t="s">
        <v>30</v>
      </c>
      <c r="L121" t="s">
        <v>30</v>
      </c>
      <c r="M121">
        <v>0</v>
      </c>
      <c r="N121" t="s">
        <v>126</v>
      </c>
      <c r="P121" t="s">
        <v>127</v>
      </c>
      <c r="Q121" t="s">
        <v>33</v>
      </c>
      <c r="R121" t="str">
        <f ca="1" t="shared" si="12"/>
        <v>2023-11-10</v>
      </c>
    </row>
    <row r="122" spans="1:18">
      <c r="A122" t="s">
        <v>18</v>
      </c>
      <c r="B122" t="s">
        <v>19</v>
      </c>
      <c r="C122" t="s">
        <v>362</v>
      </c>
      <c r="D122" t="s">
        <v>21</v>
      </c>
      <c r="E122">
        <v>5</v>
      </c>
      <c r="F122">
        <v>5</v>
      </c>
      <c r="G122" t="s">
        <v>18</v>
      </c>
      <c r="H122" t="s">
        <v>22</v>
      </c>
      <c r="I122">
        <v>-5</v>
      </c>
      <c r="J122" t="s">
        <v>23</v>
      </c>
      <c r="K122" t="s">
        <v>30</v>
      </c>
      <c r="L122" t="s">
        <v>30</v>
      </c>
      <c r="M122">
        <v>0</v>
      </c>
      <c r="N122" t="s">
        <v>363</v>
      </c>
      <c r="P122" t="s">
        <v>364</v>
      </c>
      <c r="Q122" t="s">
        <v>33</v>
      </c>
      <c r="R122" t="str">
        <f ca="1" t="shared" si="12"/>
        <v>2023-11-02</v>
      </c>
    </row>
    <row r="123" spans="1:18">
      <c r="A123" t="s">
        <v>18</v>
      </c>
      <c r="B123" t="s">
        <v>19</v>
      </c>
      <c r="C123" t="s">
        <v>365</v>
      </c>
      <c r="D123" t="s">
        <v>21</v>
      </c>
      <c r="E123">
        <v>20.6</v>
      </c>
      <c r="F123">
        <v>20.6</v>
      </c>
      <c r="G123" t="s">
        <v>18</v>
      </c>
      <c r="H123" t="s">
        <v>22</v>
      </c>
      <c r="I123">
        <v>-20.6</v>
      </c>
      <c r="J123" t="s">
        <v>23</v>
      </c>
      <c r="K123" t="s">
        <v>75</v>
      </c>
      <c r="L123" t="s">
        <v>76</v>
      </c>
      <c r="M123">
        <v>5003</v>
      </c>
      <c r="N123" t="s">
        <v>366</v>
      </c>
      <c r="O123" t="s">
        <v>78</v>
      </c>
      <c r="P123" t="s">
        <v>367</v>
      </c>
      <c r="Q123" t="e">
        <f>_xlfn.IMAGE(_20240320_i_exceed_om_txn_data_enriched_20240320[[#This Row],[logo_url]])</f>
        <v>#NAME?</v>
      </c>
      <c r="R123" t="str">
        <f ca="1" t="shared" si="12"/>
        <v>2024-05-27</v>
      </c>
    </row>
    <row r="124" spans="1:18">
      <c r="A124" t="s">
        <v>18</v>
      </c>
      <c r="B124" t="s">
        <v>19</v>
      </c>
      <c r="C124" t="s">
        <v>95</v>
      </c>
      <c r="D124" t="s">
        <v>21</v>
      </c>
      <c r="E124">
        <v>3</v>
      </c>
      <c r="F124">
        <v>3</v>
      </c>
      <c r="G124" t="s">
        <v>18</v>
      </c>
      <c r="H124" t="s">
        <v>22</v>
      </c>
      <c r="I124">
        <v>-3</v>
      </c>
      <c r="J124" t="s">
        <v>23</v>
      </c>
      <c r="K124" t="s">
        <v>30</v>
      </c>
      <c r="L124" t="s">
        <v>30</v>
      </c>
      <c r="M124">
        <v>0</v>
      </c>
      <c r="N124" t="s">
        <v>93</v>
      </c>
      <c r="P124" t="s">
        <v>94</v>
      </c>
      <c r="Q124" t="s">
        <v>33</v>
      </c>
      <c r="R124" t="str">
        <f ca="1" t="shared" si="12"/>
        <v>2023-12-07</v>
      </c>
    </row>
    <row r="125" spans="1:18">
      <c r="A125" t="s">
        <v>18</v>
      </c>
      <c r="B125" t="s">
        <v>19</v>
      </c>
      <c r="C125" t="s">
        <v>368</v>
      </c>
      <c r="D125" t="s">
        <v>21</v>
      </c>
      <c r="E125">
        <v>5</v>
      </c>
      <c r="F125">
        <v>5</v>
      </c>
      <c r="G125" t="s">
        <v>18</v>
      </c>
      <c r="H125" t="s">
        <v>22</v>
      </c>
      <c r="I125">
        <v>-5</v>
      </c>
      <c r="J125" t="s">
        <v>23</v>
      </c>
      <c r="K125" t="s">
        <v>30</v>
      </c>
      <c r="L125" t="s">
        <v>30</v>
      </c>
      <c r="M125">
        <v>0</v>
      </c>
      <c r="N125" t="s">
        <v>369</v>
      </c>
      <c r="P125" t="s">
        <v>370</v>
      </c>
      <c r="Q125" t="s">
        <v>33</v>
      </c>
      <c r="R125" t="str">
        <f ca="1" t="shared" si="12"/>
        <v>2024-03-04</v>
      </c>
    </row>
    <row r="126" spans="1:18">
      <c r="A126" t="s">
        <v>18</v>
      </c>
      <c r="B126" t="s">
        <v>19</v>
      </c>
      <c r="C126" t="s">
        <v>95</v>
      </c>
      <c r="D126" t="s">
        <v>21</v>
      </c>
      <c r="E126">
        <v>5</v>
      </c>
      <c r="F126">
        <v>5</v>
      </c>
      <c r="G126" t="s">
        <v>18</v>
      </c>
      <c r="H126" t="s">
        <v>22</v>
      </c>
      <c r="I126">
        <v>-5</v>
      </c>
      <c r="J126" t="s">
        <v>23</v>
      </c>
      <c r="K126" t="s">
        <v>30</v>
      </c>
      <c r="L126" t="s">
        <v>30</v>
      </c>
      <c r="M126">
        <v>0</v>
      </c>
      <c r="N126" t="s">
        <v>93</v>
      </c>
      <c r="P126" t="s">
        <v>94</v>
      </c>
      <c r="Q126" t="s">
        <v>33</v>
      </c>
      <c r="R126" t="str">
        <f ca="1" t="shared" si="12"/>
        <v>2024-10-14</v>
      </c>
    </row>
    <row r="127" spans="1:18">
      <c r="A127" t="s">
        <v>18</v>
      </c>
      <c r="B127" t="s">
        <v>19</v>
      </c>
      <c r="C127" t="s">
        <v>92</v>
      </c>
      <c r="D127" t="s">
        <v>21</v>
      </c>
      <c r="E127">
        <v>5</v>
      </c>
      <c r="F127">
        <v>5</v>
      </c>
      <c r="G127" t="s">
        <v>18</v>
      </c>
      <c r="H127" t="s">
        <v>22</v>
      </c>
      <c r="I127">
        <v>-5</v>
      </c>
      <c r="J127" t="s">
        <v>23</v>
      </c>
      <c r="K127" t="s">
        <v>30</v>
      </c>
      <c r="L127" t="s">
        <v>30</v>
      </c>
      <c r="M127">
        <v>0</v>
      </c>
      <c r="N127" t="s">
        <v>93</v>
      </c>
      <c r="P127" t="s">
        <v>94</v>
      </c>
      <c r="Q127" t="s">
        <v>33</v>
      </c>
      <c r="R127" t="str">
        <f ca="1" t="shared" si="12"/>
        <v>2024-08-26</v>
      </c>
    </row>
    <row r="128" spans="1:18">
      <c r="A128" t="s">
        <v>18</v>
      </c>
      <c r="B128" t="s">
        <v>19</v>
      </c>
      <c r="C128" t="s">
        <v>371</v>
      </c>
      <c r="D128" t="s">
        <v>21</v>
      </c>
      <c r="E128">
        <v>3.15</v>
      </c>
      <c r="F128">
        <v>3.15</v>
      </c>
      <c r="G128" t="s">
        <v>18</v>
      </c>
      <c r="H128" t="s">
        <v>22</v>
      </c>
      <c r="I128">
        <v>-3.15</v>
      </c>
      <c r="J128" t="s">
        <v>23</v>
      </c>
      <c r="K128" t="s">
        <v>41</v>
      </c>
      <c r="L128" t="s">
        <v>42</v>
      </c>
      <c r="M128">
        <v>3003</v>
      </c>
      <c r="N128" t="s">
        <v>372</v>
      </c>
      <c r="P128" t="s">
        <v>373</v>
      </c>
      <c r="Q128" t="e">
        <f>_xlfn.IMAGE(_20240320_i_exceed_om_txn_data_enriched_20240320[[#This Row],[logo_url]])</f>
        <v>#NAME?</v>
      </c>
      <c r="R128" t="str">
        <f ca="1" t="shared" si="12"/>
        <v>2024-09-10</v>
      </c>
    </row>
    <row r="129" spans="1:18">
      <c r="A129" t="s">
        <v>18</v>
      </c>
      <c r="B129" t="s">
        <v>19</v>
      </c>
      <c r="C129" t="s">
        <v>374</v>
      </c>
      <c r="D129" t="s">
        <v>21</v>
      </c>
      <c r="E129">
        <v>5.9</v>
      </c>
      <c r="F129">
        <v>5.9</v>
      </c>
      <c r="G129" t="s">
        <v>18</v>
      </c>
      <c r="H129" t="s">
        <v>22</v>
      </c>
      <c r="I129">
        <v>-5.9</v>
      </c>
      <c r="J129" t="s">
        <v>23</v>
      </c>
      <c r="K129" t="s">
        <v>51</v>
      </c>
      <c r="L129" t="s">
        <v>52</v>
      </c>
      <c r="M129">
        <v>1003</v>
      </c>
      <c r="N129" t="s">
        <v>117</v>
      </c>
      <c r="P129" t="s">
        <v>118</v>
      </c>
      <c r="Q129" t="s">
        <v>33</v>
      </c>
      <c r="R129" t="str">
        <f ca="1" t="shared" ref="R129:R138" si="13">TEXT(RANDBETWEEN(DATE(2023,8,1),DATE(2025,6,18)),"yyyy-mm-dd")</f>
        <v>2023-11-13</v>
      </c>
    </row>
    <row r="130" spans="1:18">
      <c r="A130" t="s">
        <v>18</v>
      </c>
      <c r="B130" t="s">
        <v>19</v>
      </c>
      <c r="C130" t="s">
        <v>375</v>
      </c>
      <c r="D130" t="s">
        <v>21</v>
      </c>
      <c r="E130">
        <v>86</v>
      </c>
      <c r="F130">
        <v>86</v>
      </c>
      <c r="G130" t="s">
        <v>18</v>
      </c>
      <c r="H130" t="s">
        <v>22</v>
      </c>
      <c r="I130">
        <v>-86</v>
      </c>
      <c r="J130" t="s">
        <v>23</v>
      </c>
      <c r="K130" t="s">
        <v>136</v>
      </c>
      <c r="L130" t="s">
        <v>136</v>
      </c>
      <c r="M130">
        <v>7004</v>
      </c>
      <c r="N130" t="s">
        <v>126</v>
      </c>
      <c r="O130" t="s">
        <v>138</v>
      </c>
      <c r="P130" t="s">
        <v>138</v>
      </c>
      <c r="Q130" t="s">
        <v>138</v>
      </c>
      <c r="R130" t="str">
        <f ca="1" t="shared" si="13"/>
        <v>2024-11-26</v>
      </c>
    </row>
    <row r="131" spans="1:18">
      <c r="A131" t="s">
        <v>18</v>
      </c>
      <c r="B131" t="s">
        <v>19</v>
      </c>
      <c r="C131" t="s">
        <v>376</v>
      </c>
      <c r="D131" t="s">
        <v>21</v>
      </c>
      <c r="E131">
        <v>1.32</v>
      </c>
      <c r="F131">
        <v>1.32</v>
      </c>
      <c r="G131" t="s">
        <v>18</v>
      </c>
      <c r="H131" t="s">
        <v>22</v>
      </c>
      <c r="I131">
        <v>-1.32</v>
      </c>
      <c r="J131" t="s">
        <v>23</v>
      </c>
      <c r="K131" t="s">
        <v>75</v>
      </c>
      <c r="L131" t="s">
        <v>76</v>
      </c>
      <c r="M131">
        <v>5003</v>
      </c>
      <c r="N131" t="s">
        <v>97</v>
      </c>
      <c r="O131" t="s">
        <v>78</v>
      </c>
      <c r="P131" t="s">
        <v>98</v>
      </c>
      <c r="Q131" t="e">
        <f>_xlfn.IMAGE(_20240320_i_exceed_om_txn_data_enriched_20240320[[#This Row],[logo_url]])</f>
        <v>#NAME?</v>
      </c>
      <c r="R131" t="str">
        <f ca="1" t="shared" si="13"/>
        <v>2024-12-19</v>
      </c>
    </row>
    <row r="132" spans="1:18">
      <c r="A132" t="s">
        <v>18</v>
      </c>
      <c r="B132" t="s">
        <v>19</v>
      </c>
      <c r="C132" t="s">
        <v>92</v>
      </c>
      <c r="D132" t="s">
        <v>21</v>
      </c>
      <c r="E132">
        <v>5</v>
      </c>
      <c r="F132">
        <v>5</v>
      </c>
      <c r="G132" t="s">
        <v>18</v>
      </c>
      <c r="H132" t="s">
        <v>22</v>
      </c>
      <c r="I132">
        <v>-5</v>
      </c>
      <c r="J132" t="s">
        <v>23</v>
      </c>
      <c r="K132" t="s">
        <v>30</v>
      </c>
      <c r="L132" t="s">
        <v>30</v>
      </c>
      <c r="M132">
        <v>0</v>
      </c>
      <c r="N132" t="s">
        <v>93</v>
      </c>
      <c r="P132" t="s">
        <v>94</v>
      </c>
      <c r="Q132" t="s">
        <v>33</v>
      </c>
      <c r="R132" t="str">
        <f ca="1" t="shared" si="13"/>
        <v>2025-01-31</v>
      </c>
    </row>
    <row r="133" spans="1:18">
      <c r="A133" t="s">
        <v>18</v>
      </c>
      <c r="B133" t="s">
        <v>19</v>
      </c>
      <c r="C133" t="s">
        <v>377</v>
      </c>
      <c r="D133" t="s">
        <v>21</v>
      </c>
      <c r="E133">
        <v>6.29</v>
      </c>
      <c r="F133">
        <v>6.29</v>
      </c>
      <c r="G133" t="s">
        <v>18</v>
      </c>
      <c r="H133" t="s">
        <v>22</v>
      </c>
      <c r="I133">
        <v>-6.29</v>
      </c>
      <c r="J133" t="s">
        <v>23</v>
      </c>
      <c r="K133" t="s">
        <v>35</v>
      </c>
      <c r="L133" t="s">
        <v>36</v>
      </c>
      <c r="M133">
        <v>1006</v>
      </c>
      <c r="N133" t="s">
        <v>37</v>
      </c>
      <c r="O133" t="s">
        <v>38</v>
      </c>
      <c r="P133" t="s">
        <v>39</v>
      </c>
      <c r="Q133" t="e">
        <f>_xlfn.IMAGE(_20240320_i_exceed_om_txn_data_enriched_20240320[[#This Row],[logo_url]])</f>
        <v>#NAME?</v>
      </c>
      <c r="R133" t="str">
        <f ca="1" t="shared" si="13"/>
        <v>2023-08-28</v>
      </c>
    </row>
    <row r="134" spans="1:18">
      <c r="A134" t="s">
        <v>18</v>
      </c>
      <c r="B134" t="s">
        <v>19</v>
      </c>
      <c r="C134" t="s">
        <v>378</v>
      </c>
      <c r="D134" t="s">
        <v>21</v>
      </c>
      <c r="E134">
        <v>6.29</v>
      </c>
      <c r="F134">
        <v>6.29</v>
      </c>
      <c r="G134" t="s">
        <v>18</v>
      </c>
      <c r="H134" t="s">
        <v>22</v>
      </c>
      <c r="I134">
        <v>-6.29</v>
      </c>
      <c r="J134" t="s">
        <v>23</v>
      </c>
      <c r="K134" t="s">
        <v>35</v>
      </c>
      <c r="L134" t="s">
        <v>36</v>
      </c>
      <c r="M134">
        <v>1006</v>
      </c>
      <c r="N134" t="s">
        <v>37</v>
      </c>
      <c r="O134" t="s">
        <v>38</v>
      </c>
      <c r="P134" t="s">
        <v>39</v>
      </c>
      <c r="Q134" t="e">
        <f>_xlfn.IMAGE(_20240320_i_exceed_om_txn_data_enriched_20240320[[#This Row],[logo_url]])</f>
        <v>#NAME?</v>
      </c>
      <c r="R134" t="str">
        <f ca="1" t="shared" si="13"/>
        <v>2024-07-30</v>
      </c>
    </row>
    <row r="135" spans="1:18">
      <c r="A135" t="s">
        <v>18</v>
      </c>
      <c r="B135" t="s">
        <v>19</v>
      </c>
      <c r="C135" t="s">
        <v>379</v>
      </c>
      <c r="D135" t="s">
        <v>21</v>
      </c>
      <c r="E135">
        <v>11</v>
      </c>
      <c r="F135">
        <v>11</v>
      </c>
      <c r="G135" t="s">
        <v>18</v>
      </c>
      <c r="H135" t="s">
        <v>22</v>
      </c>
      <c r="I135">
        <v>-11</v>
      </c>
      <c r="J135" t="s">
        <v>23</v>
      </c>
      <c r="K135" t="s">
        <v>142</v>
      </c>
      <c r="L135" t="s">
        <v>143</v>
      </c>
      <c r="M135">
        <v>4003</v>
      </c>
      <c r="N135" t="s">
        <v>380</v>
      </c>
      <c r="O135" t="s">
        <v>381</v>
      </c>
      <c r="P135" t="s">
        <v>382</v>
      </c>
      <c r="Q135" t="e">
        <f>_xlfn.IMAGE(_20240320_i_exceed_om_txn_data_enriched_20240320[[#This Row],[logo_url]])</f>
        <v>#NAME?</v>
      </c>
      <c r="R135" t="str">
        <f ca="1" t="shared" si="13"/>
        <v>2024-03-09</v>
      </c>
    </row>
    <row r="136" spans="1:18">
      <c r="A136" t="s">
        <v>18</v>
      </c>
      <c r="B136" t="s">
        <v>19</v>
      </c>
      <c r="C136" t="s">
        <v>383</v>
      </c>
      <c r="D136" t="s">
        <v>21</v>
      </c>
      <c r="E136">
        <v>125</v>
      </c>
      <c r="F136">
        <v>125</v>
      </c>
      <c r="G136" t="s">
        <v>18</v>
      </c>
      <c r="H136" t="s">
        <v>22</v>
      </c>
      <c r="I136">
        <v>-125</v>
      </c>
      <c r="J136" t="s">
        <v>23</v>
      </c>
      <c r="K136" t="s">
        <v>30</v>
      </c>
      <c r="L136" t="s">
        <v>30</v>
      </c>
      <c r="M136">
        <v>0</v>
      </c>
      <c r="N136" t="s">
        <v>384</v>
      </c>
      <c r="P136" t="s">
        <v>385</v>
      </c>
      <c r="Q136" t="s">
        <v>33</v>
      </c>
      <c r="R136" t="str">
        <f ca="1" t="shared" si="13"/>
        <v>2025-05-01</v>
      </c>
    </row>
    <row r="137" spans="1:18">
      <c r="A137" t="s">
        <v>18</v>
      </c>
      <c r="B137" t="s">
        <v>19</v>
      </c>
      <c r="C137" t="s">
        <v>386</v>
      </c>
      <c r="D137" t="s">
        <v>81</v>
      </c>
      <c r="E137">
        <v>125</v>
      </c>
      <c r="F137">
        <v>125</v>
      </c>
      <c r="G137" t="s">
        <v>18</v>
      </c>
      <c r="H137" t="s">
        <v>22</v>
      </c>
      <c r="I137">
        <v>-125</v>
      </c>
      <c r="J137" t="s">
        <v>23</v>
      </c>
      <c r="K137" t="s">
        <v>136</v>
      </c>
      <c r="L137" t="s">
        <v>136</v>
      </c>
      <c r="M137">
        <v>7004</v>
      </c>
      <c r="N137" t="s">
        <v>387</v>
      </c>
      <c r="O137" t="s">
        <v>138</v>
      </c>
      <c r="P137" t="s">
        <v>138</v>
      </c>
      <c r="Q137" t="s">
        <v>138</v>
      </c>
      <c r="R137" t="str">
        <f ca="1" t="shared" si="13"/>
        <v>2024-04-10</v>
      </c>
    </row>
    <row r="138" spans="1:18">
      <c r="A138" t="s">
        <v>18</v>
      </c>
      <c r="B138" t="s">
        <v>19</v>
      </c>
      <c r="C138" t="s">
        <v>388</v>
      </c>
      <c r="D138" t="s">
        <v>21</v>
      </c>
      <c r="E138">
        <v>2.9</v>
      </c>
      <c r="F138">
        <v>2.9</v>
      </c>
      <c r="G138" t="s">
        <v>18</v>
      </c>
      <c r="H138" t="s">
        <v>22</v>
      </c>
      <c r="I138">
        <v>-2.9</v>
      </c>
      <c r="J138" t="s">
        <v>23</v>
      </c>
      <c r="K138" t="s">
        <v>51</v>
      </c>
      <c r="L138" t="s">
        <v>52</v>
      </c>
      <c r="M138">
        <v>1003</v>
      </c>
      <c r="N138" t="s">
        <v>117</v>
      </c>
      <c r="P138" t="s">
        <v>118</v>
      </c>
      <c r="Q138" t="s">
        <v>33</v>
      </c>
      <c r="R138" t="str">
        <f ca="1" t="shared" si="13"/>
        <v>2024-02-07</v>
      </c>
    </row>
    <row r="139" spans="1:18">
      <c r="A139" t="s">
        <v>18</v>
      </c>
      <c r="B139" t="s">
        <v>19</v>
      </c>
      <c r="C139" t="s">
        <v>389</v>
      </c>
      <c r="D139" t="s">
        <v>21</v>
      </c>
      <c r="E139">
        <v>0.5</v>
      </c>
      <c r="F139">
        <v>0.5</v>
      </c>
      <c r="G139" t="s">
        <v>18</v>
      </c>
      <c r="H139" t="s">
        <v>22</v>
      </c>
      <c r="I139">
        <v>-0.5</v>
      </c>
      <c r="J139" t="s">
        <v>23</v>
      </c>
      <c r="K139" t="s">
        <v>289</v>
      </c>
      <c r="L139" t="s">
        <v>298</v>
      </c>
      <c r="M139">
        <v>4005</v>
      </c>
      <c r="N139" t="s">
        <v>299</v>
      </c>
      <c r="O139" t="s">
        <v>300</v>
      </c>
      <c r="P139" t="s">
        <v>301</v>
      </c>
      <c r="Q139" t="e">
        <f>_xlfn.IMAGE(_20240320_i_exceed_om_txn_data_enriched_20240320[[#This Row],[logo_url]])</f>
        <v>#NAME?</v>
      </c>
      <c r="R139" t="str">
        <f ca="1" t="shared" ref="R139:R148" si="14">TEXT(RANDBETWEEN(DATE(2023,8,1),DATE(2025,6,18)),"yyyy-mm-dd")</f>
        <v>2023-12-18</v>
      </c>
    </row>
    <row r="140" spans="1:18">
      <c r="A140" t="s">
        <v>18</v>
      </c>
      <c r="B140" t="s">
        <v>19</v>
      </c>
      <c r="C140" t="s">
        <v>390</v>
      </c>
      <c r="D140" t="s">
        <v>21</v>
      </c>
      <c r="E140">
        <v>8.18</v>
      </c>
      <c r="F140">
        <v>8.18</v>
      </c>
      <c r="G140" t="s">
        <v>18</v>
      </c>
      <c r="H140" t="s">
        <v>22</v>
      </c>
      <c r="I140">
        <v>-8.18</v>
      </c>
      <c r="J140" t="s">
        <v>23</v>
      </c>
      <c r="K140" t="s">
        <v>112</v>
      </c>
      <c r="L140" t="s">
        <v>112</v>
      </c>
      <c r="M140">
        <v>1001</v>
      </c>
      <c r="N140" t="s">
        <v>191</v>
      </c>
      <c r="O140" t="s">
        <v>192</v>
      </c>
      <c r="P140" t="s">
        <v>193</v>
      </c>
      <c r="Q140" t="e">
        <f>_xlfn.IMAGE(_20240320_i_exceed_om_txn_data_enriched_20240320[[#This Row],[logo_url]])</f>
        <v>#NAME?</v>
      </c>
      <c r="R140" t="str">
        <f ca="1" t="shared" si="14"/>
        <v>2025-05-22</v>
      </c>
    </row>
    <row r="141" spans="1:18">
      <c r="A141" t="s">
        <v>18</v>
      </c>
      <c r="B141" t="s">
        <v>19</v>
      </c>
      <c r="C141" t="s">
        <v>391</v>
      </c>
      <c r="D141" t="s">
        <v>21</v>
      </c>
      <c r="E141">
        <v>1.32</v>
      </c>
      <c r="F141">
        <v>1.32</v>
      </c>
      <c r="G141" t="s">
        <v>18</v>
      </c>
      <c r="H141" t="s">
        <v>22</v>
      </c>
      <c r="I141">
        <v>-1.32</v>
      </c>
      <c r="J141" t="s">
        <v>23</v>
      </c>
      <c r="K141" t="s">
        <v>75</v>
      </c>
      <c r="L141" t="s">
        <v>76</v>
      </c>
      <c r="M141">
        <v>5003</v>
      </c>
      <c r="N141" t="s">
        <v>97</v>
      </c>
      <c r="O141" t="s">
        <v>78</v>
      </c>
      <c r="P141" t="s">
        <v>98</v>
      </c>
      <c r="Q141" t="e">
        <f>_xlfn.IMAGE(_20240320_i_exceed_om_txn_data_enriched_20240320[[#This Row],[logo_url]])</f>
        <v>#NAME?</v>
      </c>
      <c r="R141" t="str">
        <f ca="1" t="shared" si="14"/>
        <v>2023-08-31</v>
      </c>
    </row>
    <row r="142" spans="1:18">
      <c r="A142" t="s">
        <v>18</v>
      </c>
      <c r="B142" t="s">
        <v>19</v>
      </c>
      <c r="C142" t="s">
        <v>392</v>
      </c>
      <c r="D142" t="s">
        <v>21</v>
      </c>
      <c r="E142">
        <v>165</v>
      </c>
      <c r="F142">
        <v>165</v>
      </c>
      <c r="G142" t="s">
        <v>18</v>
      </c>
      <c r="H142" t="s">
        <v>22</v>
      </c>
      <c r="I142">
        <v>-165</v>
      </c>
      <c r="J142" t="s">
        <v>23</v>
      </c>
      <c r="K142" t="s">
        <v>24</v>
      </c>
      <c r="L142" t="s">
        <v>25</v>
      </c>
      <c r="M142">
        <v>9004</v>
      </c>
      <c r="N142" t="s">
        <v>393</v>
      </c>
      <c r="O142" t="s">
        <v>394</v>
      </c>
      <c r="P142" t="s">
        <v>395</v>
      </c>
      <c r="Q142" t="e">
        <f>_xlfn.IMAGE(_20240320_i_exceed_om_txn_data_enriched_20240320[[#This Row],[logo_url]])</f>
        <v>#NAME?</v>
      </c>
      <c r="R142" t="str">
        <f ca="1" t="shared" si="14"/>
        <v>2024-09-25</v>
      </c>
    </row>
    <row r="143" spans="1:18">
      <c r="A143" t="s">
        <v>18</v>
      </c>
      <c r="B143" t="s">
        <v>19</v>
      </c>
      <c r="C143" t="s">
        <v>396</v>
      </c>
      <c r="D143" t="s">
        <v>21</v>
      </c>
      <c r="E143">
        <v>4</v>
      </c>
      <c r="F143">
        <v>4</v>
      </c>
      <c r="G143" t="s">
        <v>18</v>
      </c>
      <c r="H143" t="s">
        <v>22</v>
      </c>
      <c r="I143">
        <v>-4</v>
      </c>
      <c r="J143" t="s">
        <v>23</v>
      </c>
      <c r="K143" t="s">
        <v>30</v>
      </c>
      <c r="L143" t="s">
        <v>30</v>
      </c>
      <c r="M143">
        <v>0</v>
      </c>
      <c r="N143" t="s">
        <v>397</v>
      </c>
      <c r="O143" t="s">
        <v>398</v>
      </c>
      <c r="P143" t="s">
        <v>399</v>
      </c>
      <c r="Q143" t="e">
        <f>_xlfn.IMAGE(_20240320_i_exceed_om_txn_data_enriched_20240320[[#This Row],[logo_url]])</f>
        <v>#NAME?</v>
      </c>
      <c r="R143" t="str">
        <f ca="1" t="shared" si="14"/>
        <v>2024-09-26</v>
      </c>
    </row>
    <row r="144" spans="1:18">
      <c r="A144" t="s">
        <v>18</v>
      </c>
      <c r="B144" t="s">
        <v>19</v>
      </c>
      <c r="C144" t="s">
        <v>400</v>
      </c>
      <c r="D144" t="s">
        <v>21</v>
      </c>
      <c r="E144">
        <v>6.5</v>
      </c>
      <c r="F144">
        <v>6.5</v>
      </c>
      <c r="G144" t="s">
        <v>18</v>
      </c>
      <c r="H144" t="s">
        <v>22</v>
      </c>
      <c r="I144">
        <v>-6.5</v>
      </c>
      <c r="J144" t="s">
        <v>23</v>
      </c>
      <c r="K144" t="s">
        <v>142</v>
      </c>
      <c r="L144" t="s">
        <v>401</v>
      </c>
      <c r="M144">
        <v>4003</v>
      </c>
      <c r="N144" t="s">
        <v>402</v>
      </c>
      <c r="O144" t="s">
        <v>403</v>
      </c>
      <c r="P144" t="s">
        <v>404</v>
      </c>
      <c r="Q144" t="e">
        <f>_xlfn.IMAGE(_20240320_i_exceed_om_txn_data_enriched_20240320[[#This Row],[logo_url]])</f>
        <v>#NAME?</v>
      </c>
      <c r="R144" t="str">
        <f ca="1" t="shared" si="14"/>
        <v>2025-04-06</v>
      </c>
    </row>
    <row r="145" spans="1:18">
      <c r="A145" t="s">
        <v>18</v>
      </c>
      <c r="B145" t="s">
        <v>19</v>
      </c>
      <c r="C145" t="s">
        <v>405</v>
      </c>
      <c r="D145" t="s">
        <v>21</v>
      </c>
      <c r="E145">
        <v>8.4</v>
      </c>
      <c r="F145">
        <v>8.4</v>
      </c>
      <c r="G145" t="s">
        <v>18</v>
      </c>
      <c r="H145" t="s">
        <v>22</v>
      </c>
      <c r="I145">
        <v>-8.4</v>
      </c>
      <c r="J145" t="s">
        <v>23</v>
      </c>
      <c r="K145" t="s">
        <v>41</v>
      </c>
      <c r="L145" t="s">
        <v>42</v>
      </c>
      <c r="M145">
        <v>3003</v>
      </c>
      <c r="N145" t="s">
        <v>43</v>
      </c>
      <c r="P145" t="s">
        <v>44</v>
      </c>
      <c r="Q145" t="s">
        <v>33</v>
      </c>
      <c r="R145" t="str">
        <f ca="1" t="shared" si="14"/>
        <v>2024-08-31</v>
      </c>
    </row>
    <row r="146" spans="1:18">
      <c r="A146" t="s">
        <v>18</v>
      </c>
      <c r="B146" t="s">
        <v>19</v>
      </c>
      <c r="C146" t="s">
        <v>406</v>
      </c>
      <c r="D146" t="s">
        <v>21</v>
      </c>
      <c r="E146">
        <v>20.95</v>
      </c>
      <c r="F146">
        <v>20.95</v>
      </c>
      <c r="G146" t="s">
        <v>18</v>
      </c>
      <c r="H146" t="s">
        <v>22</v>
      </c>
      <c r="I146">
        <v>-20.95</v>
      </c>
      <c r="J146" t="s">
        <v>23</v>
      </c>
      <c r="K146" t="s">
        <v>56</v>
      </c>
      <c r="L146" t="s">
        <v>407</v>
      </c>
      <c r="M146">
        <v>1002</v>
      </c>
      <c r="N146" t="s">
        <v>408</v>
      </c>
      <c r="O146" t="s">
        <v>409</v>
      </c>
      <c r="P146" t="s">
        <v>410</v>
      </c>
      <c r="Q146" t="e">
        <f>_xlfn.IMAGE(_20240320_i_exceed_om_txn_data_enriched_20240320[[#This Row],[logo_url]])</f>
        <v>#NAME?</v>
      </c>
      <c r="R146" t="str">
        <f ca="1" t="shared" si="14"/>
        <v>2025-05-03</v>
      </c>
    </row>
    <row r="147" spans="1:18">
      <c r="A147" t="s">
        <v>18</v>
      </c>
      <c r="B147" t="s">
        <v>19</v>
      </c>
      <c r="C147" t="s">
        <v>411</v>
      </c>
      <c r="D147" t="s">
        <v>21</v>
      </c>
      <c r="E147">
        <v>207.28</v>
      </c>
      <c r="F147">
        <v>207.28</v>
      </c>
      <c r="G147" t="s">
        <v>18</v>
      </c>
      <c r="H147" t="s">
        <v>22</v>
      </c>
      <c r="I147">
        <v>-207.28</v>
      </c>
      <c r="J147" t="s">
        <v>23</v>
      </c>
      <c r="K147" t="s">
        <v>30</v>
      </c>
      <c r="L147" t="s">
        <v>30</v>
      </c>
      <c r="M147">
        <v>0</v>
      </c>
      <c r="N147" t="s">
        <v>188</v>
      </c>
      <c r="P147" t="s">
        <v>189</v>
      </c>
      <c r="Q147" t="s">
        <v>33</v>
      </c>
      <c r="R147" t="str">
        <f ca="1" t="shared" si="14"/>
        <v>2023-12-17</v>
      </c>
    </row>
    <row r="148" spans="1:18">
      <c r="A148" t="s">
        <v>18</v>
      </c>
      <c r="B148" t="s">
        <v>19</v>
      </c>
      <c r="C148" t="s">
        <v>412</v>
      </c>
      <c r="D148" t="s">
        <v>21</v>
      </c>
      <c r="E148">
        <v>21.4</v>
      </c>
      <c r="F148">
        <v>21.4</v>
      </c>
      <c r="G148" t="s">
        <v>18</v>
      </c>
      <c r="H148" t="s">
        <v>22</v>
      </c>
      <c r="I148">
        <v>-21.4</v>
      </c>
      <c r="J148" t="s">
        <v>23</v>
      </c>
      <c r="K148" t="s">
        <v>75</v>
      </c>
      <c r="L148" t="s">
        <v>413</v>
      </c>
      <c r="M148">
        <v>5003</v>
      </c>
      <c r="N148" t="s">
        <v>414</v>
      </c>
      <c r="O148" t="s">
        <v>415</v>
      </c>
      <c r="P148" t="s">
        <v>416</v>
      </c>
      <c r="Q148" t="e">
        <f>_xlfn.IMAGE(_20240320_i_exceed_om_txn_data_enriched_20240320[[#This Row],[logo_url]])</f>
        <v>#NAME?</v>
      </c>
      <c r="R148" t="str">
        <f ca="1" t="shared" si="14"/>
        <v>2024-12-05</v>
      </c>
    </row>
    <row r="149" spans="1:18">
      <c r="A149" t="s">
        <v>18</v>
      </c>
      <c r="B149" t="s">
        <v>19</v>
      </c>
      <c r="C149" t="s">
        <v>417</v>
      </c>
      <c r="D149" t="s">
        <v>21</v>
      </c>
      <c r="E149">
        <v>1</v>
      </c>
      <c r="F149">
        <v>1</v>
      </c>
      <c r="G149" t="s">
        <v>18</v>
      </c>
      <c r="H149" t="s">
        <v>22</v>
      </c>
      <c r="I149">
        <v>-1</v>
      </c>
      <c r="J149" t="s">
        <v>23</v>
      </c>
      <c r="K149" t="s">
        <v>216</v>
      </c>
      <c r="L149" t="s">
        <v>418</v>
      </c>
      <c r="M149">
        <v>3004</v>
      </c>
      <c r="N149" t="s">
        <v>419</v>
      </c>
      <c r="O149" t="s">
        <v>420</v>
      </c>
      <c r="P149" t="s">
        <v>421</v>
      </c>
      <c r="Q149" t="e">
        <f>_xlfn.IMAGE(_20240320_i_exceed_om_txn_data_enriched_20240320[[#This Row],[logo_url]])</f>
        <v>#NAME?</v>
      </c>
      <c r="R149" t="str">
        <f ca="1" t="shared" ref="R149:R158" si="15">TEXT(RANDBETWEEN(DATE(2023,8,1),DATE(2025,6,18)),"yyyy-mm-dd")</f>
        <v>2023-11-28</v>
      </c>
    </row>
    <row r="150" spans="1:18">
      <c r="A150" t="s">
        <v>18</v>
      </c>
      <c r="B150" t="s">
        <v>19</v>
      </c>
      <c r="C150" t="s">
        <v>422</v>
      </c>
      <c r="D150" t="s">
        <v>21</v>
      </c>
      <c r="E150">
        <v>200</v>
      </c>
      <c r="F150">
        <v>200</v>
      </c>
      <c r="G150" t="s">
        <v>18</v>
      </c>
      <c r="H150" t="s">
        <v>22</v>
      </c>
      <c r="I150">
        <v>-200</v>
      </c>
      <c r="J150" t="s">
        <v>23</v>
      </c>
      <c r="K150" t="s">
        <v>180</v>
      </c>
      <c r="L150" t="s">
        <v>181</v>
      </c>
      <c r="M150">
        <v>8002</v>
      </c>
      <c r="N150" t="s">
        <v>182</v>
      </c>
      <c r="O150" t="s">
        <v>183</v>
      </c>
      <c r="P150" t="s">
        <v>184</v>
      </c>
      <c r="Q150" t="e">
        <f>_xlfn.IMAGE(_20240320_i_exceed_om_txn_data_enriched_20240320[[#This Row],[logo_url]])</f>
        <v>#NAME?</v>
      </c>
      <c r="R150" t="str">
        <f ca="1" t="shared" si="15"/>
        <v>2023-10-03</v>
      </c>
    </row>
    <row r="151" spans="1:18">
      <c r="A151" t="s">
        <v>18</v>
      </c>
      <c r="B151" t="s">
        <v>19</v>
      </c>
      <c r="C151" t="s">
        <v>423</v>
      </c>
      <c r="D151" t="s">
        <v>21</v>
      </c>
      <c r="E151">
        <v>12.9</v>
      </c>
      <c r="F151">
        <v>12.9</v>
      </c>
      <c r="G151" t="s">
        <v>18</v>
      </c>
      <c r="H151" t="s">
        <v>22</v>
      </c>
      <c r="I151">
        <v>-12.9</v>
      </c>
      <c r="J151" t="s">
        <v>23</v>
      </c>
      <c r="K151" t="s">
        <v>69</v>
      </c>
      <c r="L151" t="s">
        <v>70</v>
      </c>
      <c r="M151">
        <v>5502</v>
      </c>
      <c r="N151" t="s">
        <v>424</v>
      </c>
      <c r="O151" t="s">
        <v>425</v>
      </c>
      <c r="P151" t="s">
        <v>426</v>
      </c>
      <c r="Q151" t="e">
        <f>_xlfn.IMAGE(_20240320_i_exceed_om_txn_data_enriched_20240320[[#This Row],[logo_url]])</f>
        <v>#NAME?</v>
      </c>
      <c r="R151" t="str">
        <f ca="1" t="shared" si="15"/>
        <v>2023-09-25</v>
      </c>
    </row>
    <row r="152" spans="1:18">
      <c r="A152" t="s">
        <v>18</v>
      </c>
      <c r="B152" t="s">
        <v>19</v>
      </c>
      <c r="C152" t="s">
        <v>427</v>
      </c>
      <c r="D152" t="s">
        <v>21</v>
      </c>
      <c r="E152">
        <v>16.8</v>
      </c>
      <c r="F152">
        <v>16.8</v>
      </c>
      <c r="G152" t="s">
        <v>18</v>
      </c>
      <c r="H152" t="s">
        <v>22</v>
      </c>
      <c r="I152">
        <v>-16.8</v>
      </c>
      <c r="J152" t="s">
        <v>23</v>
      </c>
      <c r="K152" t="s">
        <v>75</v>
      </c>
      <c r="L152" t="s">
        <v>76</v>
      </c>
      <c r="M152">
        <v>5003</v>
      </c>
      <c r="N152" t="s">
        <v>166</v>
      </c>
      <c r="O152" t="s">
        <v>78</v>
      </c>
      <c r="P152" t="s">
        <v>167</v>
      </c>
      <c r="Q152" t="e">
        <f>_xlfn.IMAGE(_20240320_i_exceed_om_txn_data_enriched_20240320[[#This Row],[logo_url]])</f>
        <v>#NAME?</v>
      </c>
      <c r="R152" t="str">
        <f ca="1" t="shared" si="15"/>
        <v>2024-11-16</v>
      </c>
    </row>
    <row r="153" spans="1:18">
      <c r="A153" t="s">
        <v>18</v>
      </c>
      <c r="B153" t="s">
        <v>19</v>
      </c>
      <c r="C153" t="s">
        <v>428</v>
      </c>
      <c r="D153" t="s">
        <v>21</v>
      </c>
      <c r="E153">
        <v>13.33</v>
      </c>
      <c r="F153">
        <v>13.33</v>
      </c>
      <c r="G153" t="s">
        <v>18</v>
      </c>
      <c r="H153" t="s">
        <v>22</v>
      </c>
      <c r="I153">
        <v>-13.33</v>
      </c>
      <c r="J153" t="s">
        <v>23</v>
      </c>
      <c r="K153" t="s">
        <v>429</v>
      </c>
      <c r="L153" t="s">
        <v>430</v>
      </c>
      <c r="M153">
        <v>6002</v>
      </c>
      <c r="N153" t="s">
        <v>431</v>
      </c>
      <c r="O153" t="s">
        <v>432</v>
      </c>
      <c r="P153" t="s">
        <v>433</v>
      </c>
      <c r="Q153" t="e">
        <f>_xlfn.IMAGE(_20240320_i_exceed_om_txn_data_enriched_20240320[[#This Row],[logo_url]])</f>
        <v>#NAME?</v>
      </c>
      <c r="R153" t="str">
        <f ca="1" t="shared" si="15"/>
        <v>2024-09-13</v>
      </c>
    </row>
    <row r="154" spans="1:18">
      <c r="A154" t="s">
        <v>18</v>
      </c>
      <c r="B154" t="s">
        <v>19</v>
      </c>
      <c r="C154" t="s">
        <v>434</v>
      </c>
      <c r="D154" t="s">
        <v>21</v>
      </c>
      <c r="E154">
        <v>16.88</v>
      </c>
      <c r="F154">
        <v>16.88</v>
      </c>
      <c r="G154" t="s">
        <v>18</v>
      </c>
      <c r="H154" t="s">
        <v>22</v>
      </c>
      <c r="I154">
        <v>-16.88</v>
      </c>
      <c r="J154" t="s">
        <v>23</v>
      </c>
      <c r="K154" t="s">
        <v>216</v>
      </c>
      <c r="L154" t="s">
        <v>216</v>
      </c>
      <c r="M154">
        <v>3004</v>
      </c>
      <c r="N154" t="s">
        <v>435</v>
      </c>
      <c r="O154" t="s">
        <v>436</v>
      </c>
      <c r="P154" t="s">
        <v>437</v>
      </c>
      <c r="Q154" t="e">
        <f>_xlfn.IMAGE(_20240320_i_exceed_om_txn_data_enriched_20240320[[#This Row],[logo_url]])</f>
        <v>#NAME?</v>
      </c>
      <c r="R154" t="str">
        <f ca="1" t="shared" si="15"/>
        <v>2023-10-04</v>
      </c>
    </row>
    <row r="155" spans="1:18">
      <c r="A155" t="s">
        <v>18</v>
      </c>
      <c r="B155" t="s">
        <v>19</v>
      </c>
      <c r="C155" t="s">
        <v>438</v>
      </c>
      <c r="D155" t="s">
        <v>21</v>
      </c>
      <c r="E155">
        <v>26.35</v>
      </c>
      <c r="F155">
        <v>26.35</v>
      </c>
      <c r="G155" t="s">
        <v>18</v>
      </c>
      <c r="H155" t="s">
        <v>22</v>
      </c>
      <c r="I155">
        <v>-26.35</v>
      </c>
      <c r="J155" t="s">
        <v>23</v>
      </c>
      <c r="K155" t="s">
        <v>439</v>
      </c>
      <c r="L155" t="s">
        <v>440</v>
      </c>
      <c r="M155">
        <v>6003</v>
      </c>
      <c r="N155" t="s">
        <v>441</v>
      </c>
      <c r="O155" t="s">
        <v>442</v>
      </c>
      <c r="P155" t="s">
        <v>443</v>
      </c>
      <c r="Q155" t="e">
        <f>_xlfn.IMAGE(_20240320_i_exceed_om_txn_data_enriched_20240320[[#This Row],[logo_url]])</f>
        <v>#NAME?</v>
      </c>
      <c r="R155" t="str">
        <f ca="1" t="shared" si="15"/>
        <v>2023-12-06</v>
      </c>
    </row>
    <row r="156" spans="1:18">
      <c r="A156" t="s">
        <v>18</v>
      </c>
      <c r="B156" t="s">
        <v>19</v>
      </c>
      <c r="C156" t="s">
        <v>444</v>
      </c>
      <c r="D156" t="s">
        <v>21</v>
      </c>
      <c r="E156">
        <v>7.42</v>
      </c>
      <c r="F156">
        <v>7.42</v>
      </c>
      <c r="G156" t="s">
        <v>18</v>
      </c>
      <c r="H156" t="s">
        <v>22</v>
      </c>
      <c r="I156">
        <v>-7.42</v>
      </c>
      <c r="J156" t="s">
        <v>23</v>
      </c>
      <c r="K156" t="s">
        <v>445</v>
      </c>
      <c r="L156" t="s">
        <v>446</v>
      </c>
      <c r="M156">
        <v>4002</v>
      </c>
      <c r="N156" t="s">
        <v>447</v>
      </c>
      <c r="O156" t="s">
        <v>448</v>
      </c>
      <c r="P156" t="s">
        <v>449</v>
      </c>
      <c r="Q156" t="e">
        <f>_xlfn.IMAGE(_20240320_i_exceed_om_txn_data_enriched_20240320[[#This Row],[logo_url]])</f>
        <v>#NAME?</v>
      </c>
      <c r="R156" t="str">
        <f ca="1" t="shared" si="15"/>
        <v>2024-08-02</v>
      </c>
    </row>
    <row r="157" spans="1:18">
      <c r="A157" t="s">
        <v>18</v>
      </c>
      <c r="B157" t="s">
        <v>19</v>
      </c>
      <c r="C157" t="s">
        <v>450</v>
      </c>
      <c r="D157" t="s">
        <v>21</v>
      </c>
      <c r="E157">
        <v>4.3</v>
      </c>
      <c r="F157">
        <v>4.3</v>
      </c>
      <c r="G157" t="s">
        <v>18</v>
      </c>
      <c r="H157" t="s">
        <v>22</v>
      </c>
      <c r="I157">
        <v>-4.3</v>
      </c>
      <c r="J157" t="s">
        <v>23</v>
      </c>
      <c r="K157" t="s">
        <v>439</v>
      </c>
      <c r="L157" t="s">
        <v>440</v>
      </c>
      <c r="M157">
        <v>6003</v>
      </c>
      <c r="N157" t="s">
        <v>441</v>
      </c>
      <c r="O157" t="s">
        <v>442</v>
      </c>
      <c r="P157" t="s">
        <v>443</v>
      </c>
      <c r="Q157" t="e">
        <f>_xlfn.IMAGE(_20240320_i_exceed_om_txn_data_enriched_20240320[[#This Row],[logo_url]])</f>
        <v>#NAME?</v>
      </c>
      <c r="R157" t="str">
        <f ca="1" t="shared" si="15"/>
        <v>2024-06-21</v>
      </c>
    </row>
    <row r="158" spans="1:18">
      <c r="A158" t="s">
        <v>18</v>
      </c>
      <c r="B158" t="s">
        <v>19</v>
      </c>
      <c r="C158" t="s">
        <v>451</v>
      </c>
      <c r="D158" t="s">
        <v>21</v>
      </c>
      <c r="E158">
        <v>24.95</v>
      </c>
      <c r="F158">
        <v>24.95</v>
      </c>
      <c r="G158" t="s">
        <v>18</v>
      </c>
      <c r="H158" t="s">
        <v>22</v>
      </c>
      <c r="I158">
        <v>-24.95</v>
      </c>
      <c r="J158" t="s">
        <v>23</v>
      </c>
      <c r="K158" t="s">
        <v>51</v>
      </c>
      <c r="L158" t="s">
        <v>52</v>
      </c>
      <c r="M158">
        <v>1003</v>
      </c>
      <c r="N158" t="s">
        <v>452</v>
      </c>
      <c r="O158" t="s">
        <v>453</v>
      </c>
      <c r="P158" t="s">
        <v>454</v>
      </c>
      <c r="Q158" t="e">
        <f>_xlfn.IMAGE(_20240320_i_exceed_om_txn_data_enriched_20240320[[#This Row],[logo_url]])</f>
        <v>#NAME?</v>
      </c>
      <c r="R158" t="str">
        <f ca="1" t="shared" si="15"/>
        <v>2023-08-22</v>
      </c>
    </row>
    <row r="159" spans="1:18">
      <c r="A159" t="s">
        <v>18</v>
      </c>
      <c r="B159" t="s">
        <v>19</v>
      </c>
      <c r="C159" t="s">
        <v>455</v>
      </c>
      <c r="D159" t="s">
        <v>21</v>
      </c>
      <c r="E159">
        <v>102.71</v>
      </c>
      <c r="F159">
        <v>102.71</v>
      </c>
      <c r="G159" t="s">
        <v>18</v>
      </c>
      <c r="H159" t="s">
        <v>22</v>
      </c>
      <c r="I159">
        <v>-102.71</v>
      </c>
      <c r="J159" t="s">
        <v>23</v>
      </c>
      <c r="K159" t="s">
        <v>56</v>
      </c>
      <c r="L159" t="s">
        <v>56</v>
      </c>
      <c r="M159">
        <v>1002</v>
      </c>
      <c r="N159" t="s">
        <v>456</v>
      </c>
      <c r="O159" t="s">
        <v>457</v>
      </c>
      <c r="P159" t="s">
        <v>458</v>
      </c>
      <c r="Q159" t="e">
        <f>_xlfn.IMAGE(_20240320_i_exceed_om_txn_data_enriched_20240320[[#This Row],[logo_url]])</f>
        <v>#NAME?</v>
      </c>
      <c r="R159" t="str">
        <f ca="1" t="shared" ref="R159:R168" si="16">TEXT(RANDBETWEEN(DATE(2023,8,1),DATE(2025,6,18)),"yyyy-mm-dd")</f>
        <v>2024-03-11</v>
      </c>
    </row>
    <row r="160" spans="1:18">
      <c r="A160" t="s">
        <v>18</v>
      </c>
      <c r="B160" t="s">
        <v>19</v>
      </c>
      <c r="C160" t="s">
        <v>459</v>
      </c>
      <c r="D160" t="s">
        <v>21</v>
      </c>
      <c r="E160">
        <v>3.23</v>
      </c>
      <c r="F160">
        <v>3.23</v>
      </c>
      <c r="G160" t="s">
        <v>18</v>
      </c>
      <c r="H160" t="s">
        <v>22</v>
      </c>
      <c r="I160">
        <v>-3.23</v>
      </c>
      <c r="J160" t="s">
        <v>23</v>
      </c>
      <c r="K160" t="s">
        <v>439</v>
      </c>
      <c r="L160" t="s">
        <v>440</v>
      </c>
      <c r="M160">
        <v>6003</v>
      </c>
      <c r="N160" t="s">
        <v>441</v>
      </c>
      <c r="O160" t="s">
        <v>442</v>
      </c>
      <c r="P160" t="s">
        <v>443</v>
      </c>
      <c r="Q160" t="e">
        <f>_xlfn.IMAGE(_20240320_i_exceed_om_txn_data_enriched_20240320[[#This Row],[logo_url]])</f>
        <v>#NAME?</v>
      </c>
      <c r="R160" t="str">
        <f ca="1" t="shared" si="16"/>
        <v>2025-01-28</v>
      </c>
    </row>
    <row r="161" spans="1:18">
      <c r="A161" t="s">
        <v>18</v>
      </c>
      <c r="B161" t="s">
        <v>19</v>
      </c>
      <c r="C161" t="s">
        <v>460</v>
      </c>
      <c r="D161" t="s">
        <v>21</v>
      </c>
      <c r="E161">
        <v>20.97</v>
      </c>
      <c r="F161">
        <v>20.97</v>
      </c>
      <c r="G161" t="s">
        <v>18</v>
      </c>
      <c r="H161" t="s">
        <v>22</v>
      </c>
      <c r="I161">
        <v>-20.97</v>
      </c>
      <c r="J161" t="s">
        <v>23</v>
      </c>
      <c r="K161" t="s">
        <v>69</v>
      </c>
      <c r="L161" t="s">
        <v>70</v>
      </c>
      <c r="M161">
        <v>5502</v>
      </c>
      <c r="N161" t="s">
        <v>424</v>
      </c>
      <c r="O161" t="s">
        <v>425</v>
      </c>
      <c r="P161" t="s">
        <v>426</v>
      </c>
      <c r="Q161" t="e">
        <f>_xlfn.IMAGE(_20240320_i_exceed_om_txn_data_enriched_20240320[[#This Row],[logo_url]])</f>
        <v>#NAME?</v>
      </c>
      <c r="R161" t="str">
        <f ca="1" t="shared" si="16"/>
        <v>2024-11-21</v>
      </c>
    </row>
    <row r="162" spans="1:18">
      <c r="A162" t="s">
        <v>18</v>
      </c>
      <c r="B162" t="s">
        <v>19</v>
      </c>
      <c r="C162" t="s">
        <v>461</v>
      </c>
      <c r="D162" t="s">
        <v>21</v>
      </c>
      <c r="E162">
        <v>34.95</v>
      </c>
      <c r="F162">
        <v>34.95</v>
      </c>
      <c r="G162" t="s">
        <v>18</v>
      </c>
      <c r="H162" t="s">
        <v>22</v>
      </c>
      <c r="I162">
        <v>-34.95</v>
      </c>
      <c r="J162" t="s">
        <v>23</v>
      </c>
      <c r="K162" t="s">
        <v>462</v>
      </c>
      <c r="L162" t="s">
        <v>463</v>
      </c>
      <c r="M162">
        <v>5504</v>
      </c>
      <c r="N162" t="s">
        <v>464</v>
      </c>
      <c r="O162" t="s">
        <v>465</v>
      </c>
      <c r="P162" t="s">
        <v>466</v>
      </c>
      <c r="Q162" t="e">
        <f>_xlfn.IMAGE(_20240320_i_exceed_om_txn_data_enriched_20240320[[#This Row],[logo_url]])</f>
        <v>#NAME?</v>
      </c>
      <c r="R162" t="str">
        <f ca="1" t="shared" si="16"/>
        <v>2023-11-24</v>
      </c>
    </row>
    <row r="163" spans="1:18">
      <c r="A163" t="s">
        <v>18</v>
      </c>
      <c r="B163" t="s">
        <v>19</v>
      </c>
      <c r="C163" t="s">
        <v>467</v>
      </c>
      <c r="D163" t="s">
        <v>21</v>
      </c>
      <c r="E163">
        <v>23.87</v>
      </c>
      <c r="F163">
        <v>23.87</v>
      </c>
      <c r="G163" t="s">
        <v>18</v>
      </c>
      <c r="H163" t="s">
        <v>22</v>
      </c>
      <c r="I163">
        <v>-23.87</v>
      </c>
      <c r="J163" t="s">
        <v>23</v>
      </c>
      <c r="K163" t="s">
        <v>56</v>
      </c>
      <c r="L163" t="s">
        <v>468</v>
      </c>
      <c r="M163">
        <v>1002</v>
      </c>
      <c r="N163" t="s">
        <v>469</v>
      </c>
      <c r="O163" t="s">
        <v>470</v>
      </c>
      <c r="P163" t="s">
        <v>471</v>
      </c>
      <c r="Q163" t="e">
        <f>_xlfn.IMAGE(_20240320_i_exceed_om_txn_data_enriched_20240320[[#This Row],[logo_url]])</f>
        <v>#NAME?</v>
      </c>
      <c r="R163" t="str">
        <f ca="1" t="shared" si="16"/>
        <v>2024-06-13</v>
      </c>
    </row>
    <row r="164" spans="1:18">
      <c r="A164" t="s">
        <v>18</v>
      </c>
      <c r="B164" t="s">
        <v>19</v>
      </c>
      <c r="C164" t="s">
        <v>472</v>
      </c>
      <c r="D164" t="s">
        <v>21</v>
      </c>
      <c r="E164">
        <v>13.5</v>
      </c>
      <c r="F164">
        <v>13.5</v>
      </c>
      <c r="G164" t="s">
        <v>18</v>
      </c>
      <c r="H164" t="s">
        <v>22</v>
      </c>
      <c r="I164">
        <v>-13.5</v>
      </c>
      <c r="J164" t="s">
        <v>23</v>
      </c>
      <c r="K164" t="s">
        <v>30</v>
      </c>
      <c r="L164" t="s">
        <v>30</v>
      </c>
      <c r="M164">
        <v>0</v>
      </c>
      <c r="N164" t="s">
        <v>473</v>
      </c>
      <c r="P164" t="s">
        <v>474</v>
      </c>
      <c r="Q164" t="s">
        <v>33</v>
      </c>
      <c r="R164" t="str">
        <f ca="1" t="shared" si="16"/>
        <v>2023-12-10</v>
      </c>
    </row>
    <row r="165" spans="1:18">
      <c r="A165" t="s">
        <v>18</v>
      </c>
      <c r="B165" t="s">
        <v>19</v>
      </c>
      <c r="C165" t="s">
        <v>475</v>
      </c>
      <c r="D165" t="s">
        <v>21</v>
      </c>
      <c r="E165">
        <v>5.38</v>
      </c>
      <c r="F165">
        <v>5.38</v>
      </c>
      <c r="G165" t="s">
        <v>18</v>
      </c>
      <c r="H165" t="s">
        <v>22</v>
      </c>
      <c r="I165">
        <v>-5.38</v>
      </c>
      <c r="J165" t="s">
        <v>23</v>
      </c>
      <c r="K165" t="s">
        <v>439</v>
      </c>
      <c r="L165" t="s">
        <v>440</v>
      </c>
      <c r="M165">
        <v>6003</v>
      </c>
      <c r="N165" t="s">
        <v>441</v>
      </c>
      <c r="O165" t="s">
        <v>442</v>
      </c>
      <c r="P165" t="s">
        <v>443</v>
      </c>
      <c r="Q165" t="e">
        <f>_xlfn.IMAGE(_20240320_i_exceed_om_txn_data_enriched_20240320[[#This Row],[logo_url]])</f>
        <v>#NAME?</v>
      </c>
      <c r="R165" t="str">
        <f ca="1" t="shared" si="16"/>
        <v>2025-05-12</v>
      </c>
    </row>
    <row r="166" spans="1:18">
      <c r="A166" t="s">
        <v>18</v>
      </c>
      <c r="B166" t="s">
        <v>19</v>
      </c>
      <c r="C166" t="s">
        <v>476</v>
      </c>
      <c r="D166" t="s">
        <v>21</v>
      </c>
      <c r="E166">
        <v>30.11</v>
      </c>
      <c r="F166">
        <v>30.11</v>
      </c>
      <c r="G166" t="s">
        <v>18</v>
      </c>
      <c r="H166" t="s">
        <v>22</v>
      </c>
      <c r="I166">
        <v>-30.11</v>
      </c>
      <c r="J166" t="s">
        <v>23</v>
      </c>
      <c r="K166" t="s">
        <v>30</v>
      </c>
      <c r="L166" t="s">
        <v>30</v>
      </c>
      <c r="M166">
        <v>0</v>
      </c>
      <c r="N166" t="s">
        <v>473</v>
      </c>
      <c r="P166" t="s">
        <v>474</v>
      </c>
      <c r="Q166" t="s">
        <v>33</v>
      </c>
      <c r="R166" t="str">
        <f ca="1" t="shared" si="16"/>
        <v>2023-12-07</v>
      </c>
    </row>
    <row r="167" spans="1:18">
      <c r="A167" t="s">
        <v>18</v>
      </c>
      <c r="B167" t="s">
        <v>19</v>
      </c>
      <c r="C167" t="s">
        <v>477</v>
      </c>
      <c r="D167" t="s">
        <v>21</v>
      </c>
      <c r="E167">
        <v>1.08</v>
      </c>
      <c r="F167">
        <v>1.08</v>
      </c>
      <c r="G167" t="s">
        <v>18</v>
      </c>
      <c r="H167" t="s">
        <v>22</v>
      </c>
      <c r="I167">
        <v>-1.08</v>
      </c>
      <c r="J167" t="s">
        <v>23</v>
      </c>
      <c r="K167" t="s">
        <v>445</v>
      </c>
      <c r="L167" t="s">
        <v>446</v>
      </c>
      <c r="M167">
        <v>4002</v>
      </c>
      <c r="N167" t="s">
        <v>447</v>
      </c>
      <c r="O167" t="s">
        <v>448</v>
      </c>
      <c r="P167" t="s">
        <v>449</v>
      </c>
      <c r="Q167" t="e">
        <f>_xlfn.IMAGE(_20240320_i_exceed_om_txn_data_enriched_20240320[[#This Row],[logo_url]])</f>
        <v>#NAME?</v>
      </c>
      <c r="R167" t="str">
        <f ca="1" t="shared" si="16"/>
        <v>2025-05-28</v>
      </c>
    </row>
    <row r="168" spans="1:18">
      <c r="A168" t="s">
        <v>18</v>
      </c>
      <c r="B168" t="s">
        <v>19</v>
      </c>
      <c r="C168" t="s">
        <v>478</v>
      </c>
      <c r="D168" t="s">
        <v>21</v>
      </c>
      <c r="E168">
        <v>20.54</v>
      </c>
      <c r="F168">
        <v>20.54</v>
      </c>
      <c r="G168" t="s">
        <v>18</v>
      </c>
      <c r="H168" t="s">
        <v>22</v>
      </c>
      <c r="I168">
        <v>-20.54</v>
      </c>
      <c r="J168" t="s">
        <v>23</v>
      </c>
      <c r="K168" t="s">
        <v>289</v>
      </c>
      <c r="L168" t="s">
        <v>479</v>
      </c>
      <c r="M168">
        <v>4005</v>
      </c>
      <c r="N168" t="s">
        <v>480</v>
      </c>
      <c r="O168" t="s">
        <v>481</v>
      </c>
      <c r="P168" t="s">
        <v>482</v>
      </c>
      <c r="Q168" t="e">
        <f>_xlfn.IMAGE(_20240320_i_exceed_om_txn_data_enriched_20240320[[#This Row],[logo_url]])</f>
        <v>#NAME?</v>
      </c>
      <c r="R168" t="str">
        <f ca="1" t="shared" si="16"/>
        <v>2024-07-17</v>
      </c>
    </row>
    <row r="169" spans="1:18">
      <c r="A169" t="s">
        <v>18</v>
      </c>
      <c r="B169" t="s">
        <v>19</v>
      </c>
      <c r="C169" t="s">
        <v>483</v>
      </c>
      <c r="D169" t="s">
        <v>21</v>
      </c>
      <c r="E169">
        <v>16.02</v>
      </c>
      <c r="F169">
        <v>16.02</v>
      </c>
      <c r="G169" t="s">
        <v>18</v>
      </c>
      <c r="H169" t="s">
        <v>22</v>
      </c>
      <c r="I169">
        <v>-16.02</v>
      </c>
      <c r="J169" t="s">
        <v>23</v>
      </c>
      <c r="K169" t="s">
        <v>484</v>
      </c>
      <c r="L169" t="s">
        <v>485</v>
      </c>
      <c r="M169">
        <v>3002</v>
      </c>
      <c r="N169" t="s">
        <v>486</v>
      </c>
      <c r="O169" t="s">
        <v>487</v>
      </c>
      <c r="P169" t="s">
        <v>488</v>
      </c>
      <c r="Q169" t="e">
        <f>_xlfn.IMAGE(_20240320_i_exceed_om_txn_data_enriched_20240320[[#This Row],[logo_url]])</f>
        <v>#NAME?</v>
      </c>
      <c r="R169" t="str">
        <f ca="1" t="shared" ref="R169:R178" si="17">TEXT(RANDBETWEEN(DATE(2023,8,1),DATE(2025,6,18)),"yyyy-mm-dd")</f>
        <v>2024-12-03</v>
      </c>
    </row>
    <row r="170" spans="1:18">
      <c r="A170" t="s">
        <v>18</v>
      </c>
      <c r="B170" t="s">
        <v>19</v>
      </c>
      <c r="C170" t="s">
        <v>489</v>
      </c>
      <c r="D170" t="s">
        <v>21</v>
      </c>
      <c r="E170">
        <v>50</v>
      </c>
      <c r="F170">
        <v>50</v>
      </c>
      <c r="G170" t="s">
        <v>18</v>
      </c>
      <c r="H170" t="s">
        <v>22</v>
      </c>
      <c r="I170">
        <v>-50</v>
      </c>
      <c r="J170" t="s">
        <v>23</v>
      </c>
      <c r="K170" t="s">
        <v>153</v>
      </c>
      <c r="L170" t="s">
        <v>153</v>
      </c>
      <c r="M170">
        <v>7001</v>
      </c>
      <c r="N170" t="s">
        <v>196</v>
      </c>
      <c r="P170" t="s">
        <v>200</v>
      </c>
      <c r="Q170" t="s">
        <v>33</v>
      </c>
      <c r="R170" t="str">
        <f ca="1" t="shared" si="17"/>
        <v>2025-05-26</v>
      </c>
    </row>
    <row r="171" spans="1:18">
      <c r="A171" t="s">
        <v>18</v>
      </c>
      <c r="B171" t="s">
        <v>19</v>
      </c>
      <c r="C171" t="s">
        <v>490</v>
      </c>
      <c r="D171" t="s">
        <v>21</v>
      </c>
      <c r="E171">
        <v>500</v>
      </c>
      <c r="F171">
        <v>500</v>
      </c>
      <c r="G171" t="s">
        <v>18</v>
      </c>
      <c r="H171" t="s">
        <v>22</v>
      </c>
      <c r="I171">
        <v>-500</v>
      </c>
      <c r="J171" t="s">
        <v>23</v>
      </c>
      <c r="K171" t="s">
        <v>153</v>
      </c>
      <c r="L171" t="s">
        <v>153</v>
      </c>
      <c r="M171">
        <v>7001</v>
      </c>
      <c r="N171" t="s">
        <v>196</v>
      </c>
      <c r="P171" t="s">
        <v>200</v>
      </c>
      <c r="Q171" t="s">
        <v>33</v>
      </c>
      <c r="R171" t="str">
        <f ca="1" t="shared" si="17"/>
        <v>2023-08-12</v>
      </c>
    </row>
    <row r="172" spans="1:18">
      <c r="A172" t="s">
        <v>18</v>
      </c>
      <c r="B172" t="s">
        <v>19</v>
      </c>
      <c r="C172" t="s">
        <v>491</v>
      </c>
      <c r="D172" t="s">
        <v>21</v>
      </c>
      <c r="E172">
        <v>100</v>
      </c>
      <c r="F172">
        <v>100</v>
      </c>
      <c r="G172" t="s">
        <v>18</v>
      </c>
      <c r="H172" t="s">
        <v>22</v>
      </c>
      <c r="I172">
        <v>-100</v>
      </c>
      <c r="J172" t="s">
        <v>23</v>
      </c>
      <c r="K172" t="s">
        <v>153</v>
      </c>
      <c r="L172" t="s">
        <v>153</v>
      </c>
      <c r="M172">
        <v>7001</v>
      </c>
      <c r="N172" t="s">
        <v>196</v>
      </c>
      <c r="O172" t="s">
        <v>138</v>
      </c>
      <c r="P172" t="s">
        <v>138</v>
      </c>
      <c r="Q172" t="s">
        <v>138</v>
      </c>
      <c r="R172" t="str">
        <f ca="1" t="shared" si="17"/>
        <v>2025-01-23</v>
      </c>
    </row>
    <row r="173" spans="1:18">
      <c r="A173" t="s">
        <v>18</v>
      </c>
      <c r="B173" t="s">
        <v>19</v>
      </c>
      <c r="C173" t="s">
        <v>492</v>
      </c>
      <c r="D173" t="s">
        <v>21</v>
      </c>
      <c r="E173">
        <v>1500</v>
      </c>
      <c r="F173">
        <v>1500</v>
      </c>
      <c r="G173" t="s">
        <v>18</v>
      </c>
      <c r="H173" t="s">
        <v>22</v>
      </c>
      <c r="I173">
        <v>-1500</v>
      </c>
      <c r="J173" t="s">
        <v>23</v>
      </c>
      <c r="K173" t="s">
        <v>153</v>
      </c>
      <c r="L173" t="s">
        <v>153</v>
      </c>
      <c r="M173">
        <v>7001</v>
      </c>
      <c r="N173" t="s">
        <v>196</v>
      </c>
      <c r="O173" t="s">
        <v>138</v>
      </c>
      <c r="P173" t="s">
        <v>138</v>
      </c>
      <c r="Q173" t="s">
        <v>138</v>
      </c>
      <c r="R173" t="str">
        <f ca="1" t="shared" si="17"/>
        <v>2024-03-25</v>
      </c>
    </row>
    <row r="174" spans="1:18">
      <c r="A174" t="s">
        <v>18</v>
      </c>
      <c r="B174" t="s">
        <v>19</v>
      </c>
      <c r="C174" t="s">
        <v>493</v>
      </c>
      <c r="D174" t="s">
        <v>21</v>
      </c>
      <c r="E174">
        <v>450</v>
      </c>
      <c r="F174">
        <v>450</v>
      </c>
      <c r="G174" t="s">
        <v>18</v>
      </c>
      <c r="H174" t="s">
        <v>22</v>
      </c>
      <c r="I174">
        <v>-450</v>
      </c>
      <c r="J174" t="s">
        <v>23</v>
      </c>
      <c r="K174" t="s">
        <v>153</v>
      </c>
      <c r="L174" t="s">
        <v>153</v>
      </c>
      <c r="M174">
        <v>7001</v>
      </c>
      <c r="N174" t="s">
        <v>196</v>
      </c>
      <c r="O174" t="s">
        <v>138</v>
      </c>
      <c r="P174" t="s">
        <v>138</v>
      </c>
      <c r="Q174" t="s">
        <v>138</v>
      </c>
      <c r="R174" t="str">
        <f ca="1" t="shared" si="17"/>
        <v>2024-12-14</v>
      </c>
    </row>
    <row r="175" spans="1:18">
      <c r="A175" t="s">
        <v>18</v>
      </c>
      <c r="B175" t="s">
        <v>19</v>
      </c>
      <c r="C175" t="s">
        <v>494</v>
      </c>
      <c r="D175" t="s">
        <v>21</v>
      </c>
      <c r="E175">
        <v>10</v>
      </c>
      <c r="F175">
        <v>10</v>
      </c>
      <c r="G175" t="s">
        <v>18</v>
      </c>
      <c r="H175" t="s">
        <v>22</v>
      </c>
      <c r="I175">
        <v>-10</v>
      </c>
      <c r="J175" t="s">
        <v>23</v>
      </c>
      <c r="K175" t="s">
        <v>136</v>
      </c>
      <c r="L175" t="s">
        <v>136</v>
      </c>
      <c r="M175">
        <v>7004</v>
      </c>
      <c r="N175" t="s">
        <v>186</v>
      </c>
      <c r="O175" t="s">
        <v>138</v>
      </c>
      <c r="P175" t="s">
        <v>138</v>
      </c>
      <c r="Q175" t="s">
        <v>138</v>
      </c>
      <c r="R175" t="str">
        <f ca="1" t="shared" si="17"/>
        <v>2023-08-26</v>
      </c>
    </row>
    <row r="176" spans="1:18">
      <c r="A176" t="s">
        <v>18</v>
      </c>
      <c r="B176" t="s">
        <v>19</v>
      </c>
      <c r="C176" t="s">
        <v>495</v>
      </c>
      <c r="D176" t="s">
        <v>21</v>
      </c>
      <c r="E176">
        <v>250</v>
      </c>
      <c r="F176">
        <v>250</v>
      </c>
      <c r="G176" t="s">
        <v>18</v>
      </c>
      <c r="H176" t="s">
        <v>22</v>
      </c>
      <c r="I176">
        <v>-250</v>
      </c>
      <c r="J176" t="s">
        <v>23</v>
      </c>
      <c r="K176" t="s">
        <v>204</v>
      </c>
      <c r="L176" t="s">
        <v>205</v>
      </c>
      <c r="M176">
        <v>8505</v>
      </c>
      <c r="N176" t="s">
        <v>206</v>
      </c>
      <c r="O176" t="s">
        <v>207</v>
      </c>
      <c r="P176" t="s">
        <v>208</v>
      </c>
      <c r="Q176" t="e">
        <f>_xlfn.IMAGE(_20240320_i_exceed_om_txn_data_enriched_20240320[[#This Row],[logo_url]])</f>
        <v>#NAME?</v>
      </c>
      <c r="R176" t="str">
        <f ca="1" t="shared" si="17"/>
        <v>2024-09-21</v>
      </c>
    </row>
    <row r="177" spans="1:18">
      <c r="A177" t="s">
        <v>18</v>
      </c>
      <c r="B177" t="s">
        <v>19</v>
      </c>
      <c r="C177" t="s">
        <v>496</v>
      </c>
      <c r="D177" t="s">
        <v>21</v>
      </c>
      <c r="E177">
        <v>500</v>
      </c>
      <c r="F177">
        <v>500</v>
      </c>
      <c r="G177" t="s">
        <v>18</v>
      </c>
      <c r="H177" t="s">
        <v>22</v>
      </c>
      <c r="I177">
        <v>-500</v>
      </c>
      <c r="J177" t="s">
        <v>23</v>
      </c>
      <c r="K177" t="s">
        <v>204</v>
      </c>
      <c r="L177" t="s">
        <v>205</v>
      </c>
      <c r="M177">
        <v>8505</v>
      </c>
      <c r="N177" t="s">
        <v>206</v>
      </c>
      <c r="O177" t="s">
        <v>207</v>
      </c>
      <c r="P177" t="s">
        <v>208</v>
      </c>
      <c r="Q177" t="e">
        <f>_xlfn.IMAGE(_20240320_i_exceed_om_txn_data_enriched_20240320[[#This Row],[logo_url]])</f>
        <v>#NAME?</v>
      </c>
      <c r="R177" t="str">
        <f ca="1" t="shared" si="17"/>
        <v>2023-09-04</v>
      </c>
    </row>
    <row r="178" spans="1:18">
      <c r="A178" t="s">
        <v>18</v>
      </c>
      <c r="B178" t="s">
        <v>19</v>
      </c>
      <c r="C178" t="s">
        <v>229</v>
      </c>
      <c r="D178" t="s">
        <v>81</v>
      </c>
      <c r="E178">
        <v>4790</v>
      </c>
      <c r="F178">
        <v>4790</v>
      </c>
      <c r="G178" t="s">
        <v>18</v>
      </c>
      <c r="H178" t="s">
        <v>22</v>
      </c>
      <c r="I178">
        <v>-4790</v>
      </c>
      <c r="J178" t="s">
        <v>23</v>
      </c>
      <c r="K178" t="s">
        <v>230</v>
      </c>
      <c r="L178" t="s">
        <v>230</v>
      </c>
      <c r="M178">
        <v>1000</v>
      </c>
      <c r="N178" t="s">
        <v>231</v>
      </c>
      <c r="P178" t="s">
        <v>232</v>
      </c>
      <c r="Q178" t="s">
        <v>33</v>
      </c>
      <c r="R178" t="str">
        <f ca="1" t="shared" si="17"/>
        <v>2025-04-22</v>
      </c>
    </row>
    <row r="179" spans="1:18">
      <c r="A179" t="s">
        <v>18</v>
      </c>
      <c r="B179" t="s">
        <v>19</v>
      </c>
      <c r="C179" t="s">
        <v>497</v>
      </c>
      <c r="D179" t="s">
        <v>21</v>
      </c>
      <c r="E179">
        <v>9.79</v>
      </c>
      <c r="F179">
        <v>9.79</v>
      </c>
      <c r="G179" t="s">
        <v>18</v>
      </c>
      <c r="H179" t="s">
        <v>22</v>
      </c>
      <c r="I179">
        <v>-9.79</v>
      </c>
      <c r="J179" t="s">
        <v>23</v>
      </c>
      <c r="K179" t="s">
        <v>35</v>
      </c>
      <c r="L179" t="s">
        <v>36</v>
      </c>
      <c r="M179">
        <v>1006</v>
      </c>
      <c r="N179" t="s">
        <v>37</v>
      </c>
      <c r="O179" t="s">
        <v>38</v>
      </c>
      <c r="P179" t="s">
        <v>39</v>
      </c>
      <c r="Q179" t="e">
        <f>_xlfn.IMAGE(_20240320_i_exceed_om_txn_data_enriched_20240320[[#This Row],[logo_url]])</f>
        <v>#NAME?</v>
      </c>
      <c r="R179" t="str">
        <f ca="1" t="shared" ref="R179:R188" si="18">TEXT(RANDBETWEEN(DATE(2023,8,1),DATE(2025,6,18)),"yyyy-mm-dd")</f>
        <v>2024-06-17</v>
      </c>
    </row>
    <row r="180" spans="1:18">
      <c r="A180" t="s">
        <v>18</v>
      </c>
      <c r="B180" t="s">
        <v>19</v>
      </c>
      <c r="C180" t="s">
        <v>498</v>
      </c>
      <c r="D180" t="s">
        <v>21</v>
      </c>
      <c r="E180">
        <v>20.97</v>
      </c>
      <c r="F180">
        <v>20.97</v>
      </c>
      <c r="G180" t="s">
        <v>18</v>
      </c>
      <c r="H180" t="s">
        <v>22</v>
      </c>
      <c r="I180">
        <v>-20.97</v>
      </c>
      <c r="J180" t="s">
        <v>23</v>
      </c>
      <c r="K180" t="s">
        <v>56</v>
      </c>
      <c r="L180" t="s">
        <v>56</v>
      </c>
      <c r="M180">
        <v>1002</v>
      </c>
      <c r="N180" t="s">
        <v>499</v>
      </c>
      <c r="P180" t="s">
        <v>500</v>
      </c>
      <c r="Q180" t="s">
        <v>33</v>
      </c>
      <c r="R180" t="str">
        <f ca="1" t="shared" si="18"/>
        <v>2024-12-24</v>
      </c>
    </row>
    <row r="181" spans="1:18">
      <c r="A181" t="s">
        <v>18</v>
      </c>
      <c r="B181" t="s">
        <v>19</v>
      </c>
      <c r="C181" t="s">
        <v>501</v>
      </c>
      <c r="D181" t="s">
        <v>21</v>
      </c>
      <c r="E181">
        <v>9.89</v>
      </c>
      <c r="F181">
        <v>9.89</v>
      </c>
      <c r="G181" t="s">
        <v>18</v>
      </c>
      <c r="H181" t="s">
        <v>22</v>
      </c>
      <c r="I181">
        <v>-9.89</v>
      </c>
      <c r="J181" t="s">
        <v>23</v>
      </c>
      <c r="K181" t="s">
        <v>30</v>
      </c>
      <c r="L181" t="s">
        <v>30</v>
      </c>
      <c r="M181">
        <v>0</v>
      </c>
      <c r="N181" t="s">
        <v>502</v>
      </c>
      <c r="P181" t="s">
        <v>503</v>
      </c>
      <c r="Q181" t="s">
        <v>33</v>
      </c>
      <c r="R181" t="str">
        <f ca="1" t="shared" si="18"/>
        <v>2024-11-08</v>
      </c>
    </row>
    <row r="182" spans="1:18">
      <c r="A182" t="s">
        <v>18</v>
      </c>
      <c r="B182" t="s">
        <v>19</v>
      </c>
      <c r="C182" t="s">
        <v>504</v>
      </c>
      <c r="D182" t="s">
        <v>21</v>
      </c>
      <c r="E182">
        <v>22.05</v>
      </c>
      <c r="F182">
        <v>22.05</v>
      </c>
      <c r="G182" t="s">
        <v>18</v>
      </c>
      <c r="H182" t="s">
        <v>22</v>
      </c>
      <c r="I182">
        <v>-22.05</v>
      </c>
      <c r="J182" t="s">
        <v>23</v>
      </c>
      <c r="K182" t="s">
        <v>64</v>
      </c>
      <c r="L182" t="s">
        <v>505</v>
      </c>
      <c r="M182">
        <v>1007</v>
      </c>
      <c r="N182" t="s">
        <v>506</v>
      </c>
      <c r="O182" t="s">
        <v>507</v>
      </c>
      <c r="P182" t="s">
        <v>508</v>
      </c>
      <c r="Q182" t="e">
        <f>_xlfn.IMAGE(_20240320_i_exceed_om_txn_data_enriched_20240320[[#This Row],[logo_url]])</f>
        <v>#NAME?</v>
      </c>
      <c r="R182" t="str">
        <f ca="1" t="shared" si="18"/>
        <v>2024-10-31</v>
      </c>
    </row>
    <row r="183" spans="1:18">
      <c r="A183" t="s">
        <v>18</v>
      </c>
      <c r="B183" t="s">
        <v>19</v>
      </c>
      <c r="C183" t="s">
        <v>509</v>
      </c>
      <c r="D183" t="s">
        <v>21</v>
      </c>
      <c r="E183">
        <v>3.33</v>
      </c>
      <c r="F183">
        <v>3.33</v>
      </c>
      <c r="G183" t="s">
        <v>18</v>
      </c>
      <c r="H183" t="s">
        <v>22</v>
      </c>
      <c r="I183">
        <v>-3.33</v>
      </c>
      <c r="J183" t="s">
        <v>23</v>
      </c>
      <c r="K183" t="s">
        <v>130</v>
      </c>
      <c r="L183" t="s">
        <v>510</v>
      </c>
      <c r="M183">
        <v>5006</v>
      </c>
      <c r="N183" t="s">
        <v>511</v>
      </c>
      <c r="O183" t="s">
        <v>512</v>
      </c>
      <c r="P183" t="s">
        <v>513</v>
      </c>
      <c r="Q183" t="e">
        <f>_xlfn.IMAGE(_20240320_i_exceed_om_txn_data_enriched_20240320[[#This Row],[logo_url]])</f>
        <v>#NAME?</v>
      </c>
      <c r="R183" t="str">
        <f ca="1" t="shared" si="18"/>
        <v>2025-05-26</v>
      </c>
    </row>
    <row r="184" spans="1:18">
      <c r="A184" t="s">
        <v>18</v>
      </c>
      <c r="B184" t="s">
        <v>19</v>
      </c>
      <c r="C184" t="s">
        <v>514</v>
      </c>
      <c r="D184" t="s">
        <v>81</v>
      </c>
      <c r="E184">
        <v>200</v>
      </c>
      <c r="F184">
        <v>200</v>
      </c>
      <c r="G184" t="s">
        <v>18</v>
      </c>
      <c r="H184" t="s">
        <v>22</v>
      </c>
      <c r="I184">
        <v>-200</v>
      </c>
      <c r="J184" t="s">
        <v>23</v>
      </c>
      <c r="K184" t="s">
        <v>153</v>
      </c>
      <c r="L184" t="s">
        <v>153</v>
      </c>
      <c r="M184">
        <v>7001</v>
      </c>
      <c r="N184" t="s">
        <v>265</v>
      </c>
      <c r="P184" t="s">
        <v>266</v>
      </c>
      <c r="Q184" t="s">
        <v>33</v>
      </c>
      <c r="R184" t="str">
        <f ca="1" t="shared" si="18"/>
        <v>2025-02-26</v>
      </c>
    </row>
    <row r="185" spans="1:18">
      <c r="A185" t="s">
        <v>18</v>
      </c>
      <c r="B185" t="s">
        <v>19</v>
      </c>
      <c r="C185" t="s">
        <v>515</v>
      </c>
      <c r="D185" t="s">
        <v>21</v>
      </c>
      <c r="E185">
        <v>0.6</v>
      </c>
      <c r="F185">
        <v>0.6</v>
      </c>
      <c r="G185" t="s">
        <v>18</v>
      </c>
      <c r="H185" t="s">
        <v>22</v>
      </c>
      <c r="I185">
        <v>-0.6</v>
      </c>
      <c r="J185" t="s">
        <v>23</v>
      </c>
      <c r="K185" t="s">
        <v>180</v>
      </c>
      <c r="L185" t="s">
        <v>516</v>
      </c>
      <c r="M185">
        <v>8002</v>
      </c>
      <c r="N185" t="s">
        <v>517</v>
      </c>
      <c r="O185" t="s">
        <v>518</v>
      </c>
      <c r="P185" t="s">
        <v>519</v>
      </c>
      <c r="Q185" t="e">
        <f>_xlfn.IMAGE(_20240320_i_exceed_om_txn_data_enriched_20240320[[#This Row],[logo_url]])</f>
        <v>#NAME?</v>
      </c>
      <c r="R185" t="str">
        <f ca="1" t="shared" si="18"/>
        <v>2024-05-10</v>
      </c>
    </row>
    <row r="186" spans="1:18">
      <c r="A186" t="s">
        <v>18</v>
      </c>
      <c r="B186" t="s">
        <v>19</v>
      </c>
      <c r="C186" t="s">
        <v>520</v>
      </c>
      <c r="D186" t="s">
        <v>21</v>
      </c>
      <c r="E186">
        <v>10.9</v>
      </c>
      <c r="F186">
        <v>10.9</v>
      </c>
      <c r="G186" t="s">
        <v>18</v>
      </c>
      <c r="H186" t="s">
        <v>22</v>
      </c>
      <c r="I186">
        <v>-10.9</v>
      </c>
      <c r="J186" t="s">
        <v>23</v>
      </c>
      <c r="K186" t="s">
        <v>75</v>
      </c>
      <c r="L186" t="s">
        <v>413</v>
      </c>
      <c r="M186">
        <v>5003</v>
      </c>
      <c r="N186" t="s">
        <v>521</v>
      </c>
      <c r="O186" t="s">
        <v>415</v>
      </c>
      <c r="P186" t="s">
        <v>522</v>
      </c>
      <c r="Q186" t="e">
        <f>_xlfn.IMAGE(_20240320_i_exceed_om_txn_data_enriched_20240320[[#This Row],[logo_url]])</f>
        <v>#NAME?</v>
      </c>
      <c r="R186" t="str">
        <f ca="1" t="shared" si="18"/>
        <v>2025-06-18</v>
      </c>
    </row>
    <row r="187" spans="1:18">
      <c r="A187" t="s">
        <v>18</v>
      </c>
      <c r="B187" t="s">
        <v>19</v>
      </c>
      <c r="C187" t="s">
        <v>523</v>
      </c>
      <c r="D187" t="s">
        <v>21</v>
      </c>
      <c r="E187">
        <v>2.1</v>
      </c>
      <c r="F187">
        <v>2.1</v>
      </c>
      <c r="G187" t="s">
        <v>18</v>
      </c>
      <c r="H187" t="s">
        <v>22</v>
      </c>
      <c r="I187">
        <v>-2.1</v>
      </c>
      <c r="J187" t="s">
        <v>23</v>
      </c>
      <c r="K187" t="s">
        <v>51</v>
      </c>
      <c r="L187" t="s">
        <v>52</v>
      </c>
      <c r="M187">
        <v>1003</v>
      </c>
      <c r="N187" t="s">
        <v>524</v>
      </c>
      <c r="P187" t="s">
        <v>525</v>
      </c>
      <c r="Q187" t="e">
        <f>_xlfn.IMAGE(_20240320_i_exceed_om_txn_data_enriched_20240320[[#This Row],[logo_url]])</f>
        <v>#NAME?</v>
      </c>
      <c r="R187" t="str">
        <f ca="1" t="shared" si="18"/>
        <v>2024-12-23</v>
      </c>
    </row>
    <row r="188" spans="1:18">
      <c r="A188" t="s">
        <v>18</v>
      </c>
      <c r="B188" t="s">
        <v>19</v>
      </c>
      <c r="C188" t="s">
        <v>526</v>
      </c>
      <c r="D188" t="s">
        <v>21</v>
      </c>
      <c r="E188">
        <v>8.4</v>
      </c>
      <c r="F188">
        <v>8.4</v>
      </c>
      <c r="G188" t="s">
        <v>18</v>
      </c>
      <c r="H188" t="s">
        <v>22</v>
      </c>
      <c r="I188">
        <v>-8.4</v>
      </c>
      <c r="J188" t="s">
        <v>23</v>
      </c>
      <c r="K188" t="s">
        <v>41</v>
      </c>
      <c r="L188" t="s">
        <v>42</v>
      </c>
      <c r="M188">
        <v>3003</v>
      </c>
      <c r="N188" t="s">
        <v>295</v>
      </c>
      <c r="P188" t="s">
        <v>296</v>
      </c>
      <c r="Q188" t="e">
        <f>_xlfn.IMAGE(_20240320_i_exceed_om_txn_data_enriched_20240320[[#This Row],[logo_url]])</f>
        <v>#NAME?</v>
      </c>
      <c r="R188" t="str">
        <f ca="1" t="shared" si="18"/>
        <v>2023-09-13</v>
      </c>
    </row>
    <row r="189" spans="1:18">
      <c r="A189" t="s">
        <v>18</v>
      </c>
      <c r="B189" t="s">
        <v>19</v>
      </c>
      <c r="C189" t="s">
        <v>527</v>
      </c>
      <c r="D189" t="s">
        <v>21</v>
      </c>
      <c r="E189">
        <v>2.26</v>
      </c>
      <c r="F189">
        <v>2.26</v>
      </c>
      <c r="G189" t="s">
        <v>18</v>
      </c>
      <c r="H189" t="s">
        <v>22</v>
      </c>
      <c r="I189">
        <v>-2.26</v>
      </c>
      <c r="J189" t="s">
        <v>23</v>
      </c>
      <c r="K189" t="s">
        <v>130</v>
      </c>
      <c r="L189" t="s">
        <v>528</v>
      </c>
      <c r="M189">
        <v>5006</v>
      </c>
      <c r="N189" t="s">
        <v>529</v>
      </c>
      <c r="O189" t="s">
        <v>530</v>
      </c>
      <c r="P189" t="s">
        <v>531</v>
      </c>
      <c r="Q189" t="e">
        <f>_xlfn.IMAGE(_20240320_i_exceed_om_txn_data_enriched_20240320[[#This Row],[logo_url]])</f>
        <v>#NAME?</v>
      </c>
      <c r="R189" t="str">
        <f ca="1" t="shared" ref="R189:R198" si="19">TEXT(RANDBETWEEN(DATE(2023,8,1),DATE(2025,6,18)),"yyyy-mm-dd")</f>
        <v>2024-08-14</v>
      </c>
    </row>
    <row r="190" spans="1:18">
      <c r="A190" t="s">
        <v>18</v>
      </c>
      <c r="B190" t="s">
        <v>19</v>
      </c>
      <c r="C190" t="s">
        <v>532</v>
      </c>
      <c r="D190" t="s">
        <v>21</v>
      </c>
      <c r="E190">
        <v>2.26</v>
      </c>
      <c r="F190">
        <v>2.26</v>
      </c>
      <c r="G190" t="s">
        <v>18</v>
      </c>
      <c r="H190" t="s">
        <v>22</v>
      </c>
      <c r="I190">
        <v>-2.26</v>
      </c>
      <c r="J190" t="s">
        <v>23</v>
      </c>
      <c r="K190" t="s">
        <v>130</v>
      </c>
      <c r="L190" t="s">
        <v>528</v>
      </c>
      <c r="M190">
        <v>5006</v>
      </c>
      <c r="N190" t="s">
        <v>533</v>
      </c>
      <c r="O190" t="s">
        <v>534</v>
      </c>
      <c r="P190" t="s">
        <v>535</v>
      </c>
      <c r="Q190" t="e">
        <f>_xlfn.IMAGE(_20240320_i_exceed_om_txn_data_enriched_20240320[[#This Row],[logo_url]])</f>
        <v>#NAME?</v>
      </c>
      <c r="R190" t="str">
        <f ca="1" t="shared" si="19"/>
        <v>2024-03-14</v>
      </c>
    </row>
    <row r="191" spans="1:18">
      <c r="A191" t="s">
        <v>18</v>
      </c>
      <c r="B191" t="s">
        <v>19</v>
      </c>
      <c r="C191" t="s">
        <v>536</v>
      </c>
      <c r="D191" t="s">
        <v>21</v>
      </c>
      <c r="E191">
        <v>3.44</v>
      </c>
      <c r="F191">
        <v>3.44</v>
      </c>
      <c r="G191" t="s">
        <v>18</v>
      </c>
      <c r="H191" t="s">
        <v>22</v>
      </c>
      <c r="I191">
        <v>-3.44</v>
      </c>
      <c r="J191" t="s">
        <v>23</v>
      </c>
      <c r="K191" t="s">
        <v>130</v>
      </c>
      <c r="L191" t="s">
        <v>528</v>
      </c>
      <c r="M191">
        <v>5006</v>
      </c>
      <c r="N191" t="s">
        <v>533</v>
      </c>
      <c r="O191" t="s">
        <v>534</v>
      </c>
      <c r="P191" t="s">
        <v>535</v>
      </c>
      <c r="Q191" t="e">
        <f>_xlfn.IMAGE(_20240320_i_exceed_om_txn_data_enriched_20240320[[#This Row],[logo_url]])</f>
        <v>#NAME?</v>
      </c>
      <c r="R191" t="str">
        <f ca="1" t="shared" si="19"/>
        <v>2025-01-10</v>
      </c>
    </row>
    <row r="192" spans="1:18">
      <c r="A192" t="s">
        <v>18</v>
      </c>
      <c r="B192" t="s">
        <v>19</v>
      </c>
      <c r="C192" t="s">
        <v>537</v>
      </c>
      <c r="D192" t="s">
        <v>21</v>
      </c>
      <c r="E192">
        <v>4.62</v>
      </c>
      <c r="F192">
        <v>4.62</v>
      </c>
      <c r="G192" t="s">
        <v>18</v>
      </c>
      <c r="H192" t="s">
        <v>22</v>
      </c>
      <c r="I192">
        <v>-4.62</v>
      </c>
      <c r="J192" t="s">
        <v>23</v>
      </c>
      <c r="K192" t="s">
        <v>130</v>
      </c>
      <c r="L192" t="s">
        <v>528</v>
      </c>
      <c r="M192">
        <v>5006</v>
      </c>
      <c r="N192" t="s">
        <v>533</v>
      </c>
      <c r="O192" t="s">
        <v>534</v>
      </c>
      <c r="P192" t="s">
        <v>535</v>
      </c>
      <c r="Q192" t="e">
        <f>_xlfn.IMAGE(_20240320_i_exceed_om_txn_data_enriched_20240320[[#This Row],[logo_url]])</f>
        <v>#NAME?</v>
      </c>
      <c r="R192" t="str">
        <f ca="1" t="shared" si="19"/>
        <v>2024-02-22</v>
      </c>
    </row>
    <row r="193" spans="1:18">
      <c r="A193" t="s">
        <v>18</v>
      </c>
      <c r="B193" t="s">
        <v>19</v>
      </c>
      <c r="C193" t="s">
        <v>538</v>
      </c>
      <c r="D193" t="s">
        <v>21</v>
      </c>
      <c r="E193">
        <v>8.74</v>
      </c>
      <c r="F193">
        <v>8.74</v>
      </c>
      <c r="G193" t="s">
        <v>18</v>
      </c>
      <c r="H193" t="s">
        <v>22</v>
      </c>
      <c r="I193">
        <v>-8.74</v>
      </c>
      <c r="J193" t="s">
        <v>23</v>
      </c>
      <c r="K193" t="s">
        <v>56</v>
      </c>
      <c r="L193" t="s">
        <v>539</v>
      </c>
      <c r="M193">
        <v>1002</v>
      </c>
      <c r="N193" t="s">
        <v>540</v>
      </c>
      <c r="O193" t="s">
        <v>541</v>
      </c>
      <c r="P193" t="s">
        <v>542</v>
      </c>
      <c r="Q193" t="e">
        <f>_xlfn.IMAGE(_20240320_i_exceed_om_txn_data_enriched_20240320[[#This Row],[logo_url]])</f>
        <v>#NAME?</v>
      </c>
      <c r="R193" t="str">
        <f ca="1" t="shared" si="19"/>
        <v>2024-02-02</v>
      </c>
    </row>
    <row r="194" spans="1:18">
      <c r="A194" t="s">
        <v>18</v>
      </c>
      <c r="B194" t="s">
        <v>19</v>
      </c>
      <c r="C194" t="s">
        <v>543</v>
      </c>
      <c r="D194" t="s">
        <v>21</v>
      </c>
      <c r="E194">
        <v>2.15</v>
      </c>
      <c r="F194">
        <v>2.15</v>
      </c>
      <c r="G194" t="s">
        <v>18</v>
      </c>
      <c r="H194" t="s">
        <v>22</v>
      </c>
      <c r="I194">
        <v>-2.15</v>
      </c>
      <c r="J194" t="s">
        <v>23</v>
      </c>
      <c r="K194" t="s">
        <v>69</v>
      </c>
      <c r="L194" t="s">
        <v>544</v>
      </c>
      <c r="M194">
        <v>5502</v>
      </c>
      <c r="N194" t="s">
        <v>545</v>
      </c>
      <c r="O194" t="s">
        <v>546</v>
      </c>
      <c r="P194" t="s">
        <v>547</v>
      </c>
      <c r="Q194" t="e">
        <f>_xlfn.IMAGE(_20240320_i_exceed_om_txn_data_enriched_20240320[[#This Row],[logo_url]])</f>
        <v>#NAME?</v>
      </c>
      <c r="R194" t="str">
        <f ca="1" t="shared" si="19"/>
        <v>2024-10-24</v>
      </c>
    </row>
    <row r="195" spans="1:18">
      <c r="A195" t="s">
        <v>18</v>
      </c>
      <c r="B195" t="s">
        <v>19</v>
      </c>
      <c r="C195" t="s">
        <v>548</v>
      </c>
      <c r="D195" t="s">
        <v>21</v>
      </c>
      <c r="E195">
        <v>2.15</v>
      </c>
      <c r="F195">
        <v>2.15</v>
      </c>
      <c r="G195" t="s">
        <v>18</v>
      </c>
      <c r="H195" t="s">
        <v>22</v>
      </c>
      <c r="I195">
        <v>-2.15</v>
      </c>
      <c r="J195" t="s">
        <v>23</v>
      </c>
      <c r="K195" t="s">
        <v>130</v>
      </c>
      <c r="L195" t="s">
        <v>549</v>
      </c>
      <c r="M195">
        <v>5006</v>
      </c>
      <c r="N195" t="s">
        <v>550</v>
      </c>
      <c r="O195" t="s">
        <v>551</v>
      </c>
      <c r="P195" t="s">
        <v>552</v>
      </c>
      <c r="Q195" t="e">
        <f>_xlfn.IMAGE(_20240320_i_exceed_om_txn_data_enriched_20240320[[#This Row],[logo_url]])</f>
        <v>#NAME?</v>
      </c>
      <c r="R195" t="str">
        <f ca="1" t="shared" si="19"/>
        <v>2025-03-28</v>
      </c>
    </row>
    <row r="196" spans="1:18">
      <c r="A196" t="s">
        <v>18</v>
      </c>
      <c r="B196" t="s">
        <v>19</v>
      </c>
      <c r="C196" t="s">
        <v>553</v>
      </c>
      <c r="D196" t="s">
        <v>21</v>
      </c>
      <c r="E196">
        <v>10.65</v>
      </c>
      <c r="F196">
        <v>10.65</v>
      </c>
      <c r="G196" t="s">
        <v>18</v>
      </c>
      <c r="H196" t="s">
        <v>22</v>
      </c>
      <c r="I196">
        <v>-10.65</v>
      </c>
      <c r="J196" t="s">
        <v>23</v>
      </c>
      <c r="K196" t="s">
        <v>282</v>
      </c>
      <c r="L196" t="s">
        <v>554</v>
      </c>
      <c r="M196">
        <v>2005</v>
      </c>
      <c r="N196" t="s">
        <v>555</v>
      </c>
      <c r="O196" t="s">
        <v>556</v>
      </c>
      <c r="P196" t="s">
        <v>557</v>
      </c>
      <c r="Q196" t="e">
        <f>_xlfn.IMAGE(_20240320_i_exceed_om_txn_data_enriched_20240320[[#This Row],[logo_url]])</f>
        <v>#NAME?</v>
      </c>
      <c r="R196" t="str">
        <f ca="1" t="shared" si="19"/>
        <v>2023-08-30</v>
      </c>
    </row>
    <row r="197" spans="1:18">
      <c r="A197" t="s">
        <v>18</v>
      </c>
      <c r="B197" t="s">
        <v>19</v>
      </c>
      <c r="C197" t="s">
        <v>558</v>
      </c>
      <c r="D197" t="s">
        <v>21</v>
      </c>
      <c r="E197">
        <v>3.23</v>
      </c>
      <c r="F197">
        <v>3.23</v>
      </c>
      <c r="G197" t="s">
        <v>18</v>
      </c>
      <c r="H197" t="s">
        <v>22</v>
      </c>
      <c r="I197">
        <v>-3.23</v>
      </c>
      <c r="J197" t="s">
        <v>23</v>
      </c>
      <c r="K197" t="s">
        <v>130</v>
      </c>
      <c r="L197" t="s">
        <v>528</v>
      </c>
      <c r="M197">
        <v>5006</v>
      </c>
      <c r="N197" t="s">
        <v>529</v>
      </c>
      <c r="O197" t="s">
        <v>530</v>
      </c>
      <c r="P197" t="s">
        <v>531</v>
      </c>
      <c r="Q197" t="e">
        <f>_xlfn.IMAGE(_20240320_i_exceed_om_txn_data_enriched_20240320[[#This Row],[logo_url]])</f>
        <v>#NAME?</v>
      </c>
      <c r="R197" t="str">
        <f ca="1" t="shared" si="19"/>
        <v>2024-07-27</v>
      </c>
    </row>
    <row r="198" spans="1:18">
      <c r="A198" t="s">
        <v>18</v>
      </c>
      <c r="B198" t="s">
        <v>19</v>
      </c>
      <c r="C198" t="s">
        <v>559</v>
      </c>
      <c r="D198" t="s">
        <v>21</v>
      </c>
      <c r="E198">
        <v>35</v>
      </c>
      <c r="F198">
        <v>35</v>
      </c>
      <c r="G198" t="s">
        <v>18</v>
      </c>
      <c r="H198" t="s">
        <v>22</v>
      </c>
      <c r="I198">
        <v>-35</v>
      </c>
      <c r="J198" t="s">
        <v>23</v>
      </c>
      <c r="K198" t="s">
        <v>30</v>
      </c>
      <c r="L198" t="s">
        <v>30</v>
      </c>
      <c r="M198">
        <v>0</v>
      </c>
      <c r="N198" t="s">
        <v>560</v>
      </c>
      <c r="P198" t="s">
        <v>561</v>
      </c>
      <c r="Q198" t="s">
        <v>33</v>
      </c>
      <c r="R198" t="str">
        <f ca="1" t="shared" si="19"/>
        <v>2024-09-24</v>
      </c>
    </row>
    <row r="199" spans="1:18">
      <c r="A199" t="s">
        <v>18</v>
      </c>
      <c r="B199" t="s">
        <v>19</v>
      </c>
      <c r="C199" t="s">
        <v>562</v>
      </c>
      <c r="D199" t="s">
        <v>21</v>
      </c>
      <c r="E199">
        <v>67.5</v>
      </c>
      <c r="F199">
        <v>67.5</v>
      </c>
      <c r="G199" t="s">
        <v>18</v>
      </c>
      <c r="H199" t="s">
        <v>22</v>
      </c>
      <c r="I199">
        <v>-67.5</v>
      </c>
      <c r="J199" t="s">
        <v>23</v>
      </c>
      <c r="K199" t="s">
        <v>30</v>
      </c>
      <c r="L199" t="s">
        <v>30</v>
      </c>
      <c r="M199">
        <v>0</v>
      </c>
      <c r="N199" t="s">
        <v>274</v>
      </c>
      <c r="O199" t="s">
        <v>275</v>
      </c>
      <c r="P199" t="s">
        <v>276</v>
      </c>
      <c r="Q199" t="e">
        <f>_xlfn.IMAGE(_20240320_i_exceed_om_txn_data_enriched_20240320[[#This Row],[logo_url]])</f>
        <v>#NAME?</v>
      </c>
      <c r="R199" t="str">
        <f ca="1" t="shared" ref="R199:R208" si="20">TEXT(RANDBETWEEN(DATE(2023,8,1),DATE(2025,6,18)),"yyyy-mm-dd")</f>
        <v>2024-05-05</v>
      </c>
    </row>
    <row r="200" spans="1:18">
      <c r="A200" t="s">
        <v>18</v>
      </c>
      <c r="B200" t="s">
        <v>19</v>
      </c>
      <c r="C200" t="s">
        <v>563</v>
      </c>
      <c r="D200" t="s">
        <v>81</v>
      </c>
      <c r="E200">
        <v>35</v>
      </c>
      <c r="F200">
        <v>35</v>
      </c>
      <c r="G200" t="s">
        <v>18</v>
      </c>
      <c r="H200" t="s">
        <v>22</v>
      </c>
      <c r="I200">
        <v>-35</v>
      </c>
      <c r="J200" t="s">
        <v>23</v>
      </c>
      <c r="K200" t="s">
        <v>30</v>
      </c>
      <c r="L200" t="s">
        <v>30</v>
      </c>
      <c r="M200">
        <v>0</v>
      </c>
      <c r="N200" t="s">
        <v>564</v>
      </c>
      <c r="P200" t="s">
        <v>565</v>
      </c>
      <c r="Q200" t="s">
        <v>33</v>
      </c>
      <c r="R200" t="str">
        <f ca="1" t="shared" si="20"/>
        <v>2024-11-04</v>
      </c>
    </row>
    <row r="201" spans="1:18">
      <c r="A201" t="s">
        <v>18</v>
      </c>
      <c r="B201" t="s">
        <v>19</v>
      </c>
      <c r="C201" t="s">
        <v>566</v>
      </c>
      <c r="D201" t="s">
        <v>21</v>
      </c>
      <c r="E201">
        <v>35</v>
      </c>
      <c r="F201">
        <v>35</v>
      </c>
      <c r="G201" t="s">
        <v>18</v>
      </c>
      <c r="H201" t="s">
        <v>22</v>
      </c>
      <c r="I201">
        <v>-35</v>
      </c>
      <c r="J201" t="s">
        <v>23</v>
      </c>
      <c r="K201" t="s">
        <v>30</v>
      </c>
      <c r="L201" t="s">
        <v>30</v>
      </c>
      <c r="M201">
        <v>0</v>
      </c>
      <c r="N201" t="s">
        <v>560</v>
      </c>
      <c r="P201" t="s">
        <v>561</v>
      </c>
      <c r="Q201" t="s">
        <v>33</v>
      </c>
      <c r="R201" t="str">
        <f ca="1" t="shared" si="20"/>
        <v>2024-05-05</v>
      </c>
    </row>
    <row r="202" spans="1:18">
      <c r="A202" t="s">
        <v>18</v>
      </c>
      <c r="B202" t="s">
        <v>19</v>
      </c>
      <c r="C202" t="s">
        <v>567</v>
      </c>
      <c r="D202" t="s">
        <v>21</v>
      </c>
      <c r="E202">
        <v>8.5</v>
      </c>
      <c r="F202">
        <v>8.5</v>
      </c>
      <c r="G202" t="s">
        <v>18</v>
      </c>
      <c r="H202" t="s">
        <v>22</v>
      </c>
      <c r="I202">
        <v>-8.5</v>
      </c>
      <c r="J202" t="s">
        <v>23</v>
      </c>
      <c r="K202" t="s">
        <v>30</v>
      </c>
      <c r="L202" t="s">
        <v>30</v>
      </c>
      <c r="M202">
        <v>0</v>
      </c>
      <c r="N202" t="s">
        <v>274</v>
      </c>
      <c r="O202" t="s">
        <v>275</v>
      </c>
      <c r="P202" t="s">
        <v>276</v>
      </c>
      <c r="Q202" t="e">
        <f>_xlfn.IMAGE(_20240320_i_exceed_om_txn_data_enriched_20240320[[#This Row],[logo_url]])</f>
        <v>#NAME?</v>
      </c>
      <c r="R202" t="str">
        <f ca="1" t="shared" si="20"/>
        <v>2023-10-11</v>
      </c>
    </row>
    <row r="203" spans="1:18">
      <c r="A203" t="s">
        <v>18</v>
      </c>
      <c r="B203" t="s">
        <v>19</v>
      </c>
      <c r="C203" t="s">
        <v>568</v>
      </c>
      <c r="D203" t="s">
        <v>21</v>
      </c>
      <c r="E203">
        <v>3.03</v>
      </c>
      <c r="F203">
        <v>3.03</v>
      </c>
      <c r="G203" t="s">
        <v>18</v>
      </c>
      <c r="H203" t="s">
        <v>22</v>
      </c>
      <c r="I203">
        <v>-3.03</v>
      </c>
      <c r="J203" t="s">
        <v>23</v>
      </c>
      <c r="K203" t="s">
        <v>56</v>
      </c>
      <c r="L203" t="s">
        <v>56</v>
      </c>
      <c r="M203">
        <v>1002</v>
      </c>
      <c r="N203" t="s">
        <v>569</v>
      </c>
      <c r="O203" t="s">
        <v>570</v>
      </c>
      <c r="P203" t="s">
        <v>571</v>
      </c>
      <c r="Q203" t="e">
        <f>_xlfn.IMAGE(_20240320_i_exceed_om_txn_data_enriched_20240320[[#This Row],[logo_url]])</f>
        <v>#NAME?</v>
      </c>
      <c r="R203" t="str">
        <f ca="1" t="shared" si="20"/>
        <v>2024-12-13</v>
      </c>
    </row>
    <row r="204" spans="1:18">
      <c r="A204" t="s">
        <v>18</v>
      </c>
      <c r="B204" t="s">
        <v>19</v>
      </c>
      <c r="C204" t="s">
        <v>572</v>
      </c>
      <c r="D204" t="s">
        <v>21</v>
      </c>
      <c r="E204">
        <v>8.4</v>
      </c>
      <c r="F204">
        <v>8.4</v>
      </c>
      <c r="G204" t="s">
        <v>18</v>
      </c>
      <c r="H204" t="s">
        <v>22</v>
      </c>
      <c r="I204">
        <v>-8.4</v>
      </c>
      <c r="J204" t="s">
        <v>23</v>
      </c>
      <c r="K204" t="s">
        <v>41</v>
      </c>
      <c r="L204" t="s">
        <v>42</v>
      </c>
      <c r="M204">
        <v>3003</v>
      </c>
      <c r="N204" t="s">
        <v>43</v>
      </c>
      <c r="P204" t="s">
        <v>44</v>
      </c>
      <c r="Q204" t="s">
        <v>33</v>
      </c>
      <c r="R204" t="str">
        <f ca="1" t="shared" si="20"/>
        <v>2024-12-08</v>
      </c>
    </row>
    <row r="205" spans="1:18">
      <c r="A205" t="s">
        <v>18</v>
      </c>
      <c r="B205" t="s">
        <v>19</v>
      </c>
      <c r="C205" t="s">
        <v>573</v>
      </c>
      <c r="D205" t="s">
        <v>21</v>
      </c>
      <c r="E205">
        <v>7</v>
      </c>
      <c r="F205">
        <v>7</v>
      </c>
      <c r="G205" t="s">
        <v>18</v>
      </c>
      <c r="H205" t="s">
        <v>22</v>
      </c>
      <c r="I205">
        <v>-7</v>
      </c>
      <c r="J205" t="s">
        <v>23</v>
      </c>
      <c r="K205" t="s">
        <v>142</v>
      </c>
      <c r="L205" t="s">
        <v>143</v>
      </c>
      <c r="M205">
        <v>4003</v>
      </c>
      <c r="N205" t="s">
        <v>240</v>
      </c>
      <c r="O205" t="s">
        <v>145</v>
      </c>
      <c r="P205" t="s">
        <v>241</v>
      </c>
      <c r="Q205" t="e">
        <f>_xlfn.IMAGE(_20240320_i_exceed_om_txn_data_enriched_20240320[[#This Row],[logo_url]])</f>
        <v>#NAME?</v>
      </c>
      <c r="R205" t="str">
        <f ca="1" t="shared" si="20"/>
        <v>2024-12-04</v>
      </c>
    </row>
    <row r="206" spans="1:18">
      <c r="A206" t="s">
        <v>18</v>
      </c>
      <c r="B206" t="s">
        <v>19</v>
      </c>
      <c r="C206" t="s">
        <v>574</v>
      </c>
      <c r="D206" t="s">
        <v>21</v>
      </c>
      <c r="E206">
        <v>2.9</v>
      </c>
      <c r="F206">
        <v>2.9</v>
      </c>
      <c r="G206" t="s">
        <v>18</v>
      </c>
      <c r="H206" t="s">
        <v>22</v>
      </c>
      <c r="I206">
        <v>-2.9</v>
      </c>
      <c r="J206" t="s">
        <v>23</v>
      </c>
      <c r="K206" t="s">
        <v>51</v>
      </c>
      <c r="L206" t="s">
        <v>52</v>
      </c>
      <c r="M206">
        <v>1003</v>
      </c>
      <c r="N206" t="s">
        <v>117</v>
      </c>
      <c r="P206" t="s">
        <v>118</v>
      </c>
      <c r="Q206" t="s">
        <v>33</v>
      </c>
      <c r="R206" t="str">
        <f ca="1" t="shared" si="20"/>
        <v>2023-10-03</v>
      </c>
    </row>
    <row r="207" spans="1:18">
      <c r="A207" t="s">
        <v>18</v>
      </c>
      <c r="B207" t="s">
        <v>19</v>
      </c>
      <c r="C207" t="s">
        <v>575</v>
      </c>
      <c r="D207" t="s">
        <v>21</v>
      </c>
      <c r="E207">
        <v>3.75</v>
      </c>
      <c r="F207">
        <v>3.75</v>
      </c>
      <c r="G207" t="s">
        <v>18</v>
      </c>
      <c r="H207" t="s">
        <v>22</v>
      </c>
      <c r="I207">
        <v>-3.75</v>
      </c>
      <c r="J207" t="s">
        <v>23</v>
      </c>
      <c r="K207" t="s">
        <v>35</v>
      </c>
      <c r="L207" t="s">
        <v>36</v>
      </c>
      <c r="M207">
        <v>1006</v>
      </c>
      <c r="N207" t="s">
        <v>37</v>
      </c>
      <c r="O207" t="s">
        <v>38</v>
      </c>
      <c r="P207" t="s">
        <v>39</v>
      </c>
      <c r="Q207" t="e">
        <f>_xlfn.IMAGE(_20240320_i_exceed_om_txn_data_enriched_20240320[[#This Row],[logo_url]])</f>
        <v>#NAME?</v>
      </c>
      <c r="R207" t="str">
        <f ca="1" t="shared" si="20"/>
        <v>2024-01-07</v>
      </c>
    </row>
    <row r="208" spans="1:18">
      <c r="A208" t="s">
        <v>18</v>
      </c>
      <c r="B208" t="s">
        <v>19</v>
      </c>
      <c r="C208" t="s">
        <v>576</v>
      </c>
      <c r="D208" t="s">
        <v>21</v>
      </c>
      <c r="E208">
        <v>26.06</v>
      </c>
      <c r="F208">
        <v>26.06</v>
      </c>
      <c r="G208" t="s">
        <v>18</v>
      </c>
      <c r="H208" t="s">
        <v>22</v>
      </c>
      <c r="I208">
        <v>-26.06</v>
      </c>
      <c r="J208" t="s">
        <v>23</v>
      </c>
      <c r="K208" t="s">
        <v>112</v>
      </c>
      <c r="L208" t="s">
        <v>112</v>
      </c>
      <c r="M208">
        <v>1001</v>
      </c>
      <c r="N208" t="s">
        <v>191</v>
      </c>
      <c r="O208" t="s">
        <v>192</v>
      </c>
      <c r="P208" t="s">
        <v>193</v>
      </c>
      <c r="Q208" t="e">
        <f>_xlfn.IMAGE(_20240320_i_exceed_om_txn_data_enriched_20240320[[#This Row],[logo_url]])</f>
        <v>#NAME?</v>
      </c>
      <c r="R208" t="str">
        <f ca="1" t="shared" si="20"/>
        <v>2024-12-31</v>
      </c>
    </row>
    <row r="209" spans="1:18">
      <c r="A209" t="s">
        <v>18</v>
      </c>
      <c r="B209" t="s">
        <v>19</v>
      </c>
      <c r="C209" t="s">
        <v>577</v>
      </c>
      <c r="D209" t="s">
        <v>21</v>
      </c>
      <c r="E209">
        <v>0.1</v>
      </c>
      <c r="F209">
        <v>0.1</v>
      </c>
      <c r="G209" t="s">
        <v>18</v>
      </c>
      <c r="H209" t="s">
        <v>22</v>
      </c>
      <c r="I209">
        <v>-0.1</v>
      </c>
      <c r="J209" t="s">
        <v>23</v>
      </c>
      <c r="K209" t="s">
        <v>75</v>
      </c>
      <c r="L209" t="s">
        <v>76</v>
      </c>
      <c r="M209">
        <v>5003</v>
      </c>
      <c r="N209" t="s">
        <v>578</v>
      </c>
      <c r="O209" t="s">
        <v>78</v>
      </c>
      <c r="P209" t="s">
        <v>579</v>
      </c>
      <c r="Q209" t="e">
        <f>_xlfn.IMAGE(_20240320_i_exceed_om_txn_data_enriched_20240320[[#This Row],[logo_url]])</f>
        <v>#NAME?</v>
      </c>
      <c r="R209" t="str">
        <f ca="1" t="shared" ref="R209:R218" si="21">TEXT(RANDBETWEEN(DATE(2023,8,1),DATE(2025,6,18)),"yyyy-mm-dd")</f>
        <v>2023-08-31</v>
      </c>
    </row>
    <row r="210" spans="1:18">
      <c r="A210" t="s">
        <v>18</v>
      </c>
      <c r="B210" t="s">
        <v>19</v>
      </c>
      <c r="C210" t="s">
        <v>580</v>
      </c>
      <c r="D210" t="s">
        <v>21</v>
      </c>
      <c r="E210">
        <v>1.59</v>
      </c>
      <c r="F210">
        <v>1.59</v>
      </c>
      <c r="G210" t="s">
        <v>18</v>
      </c>
      <c r="H210" t="s">
        <v>22</v>
      </c>
      <c r="I210">
        <v>-1.59</v>
      </c>
      <c r="J210" t="s">
        <v>23</v>
      </c>
      <c r="K210" t="s">
        <v>75</v>
      </c>
      <c r="L210" t="s">
        <v>76</v>
      </c>
      <c r="M210">
        <v>5003</v>
      </c>
      <c r="N210" t="s">
        <v>578</v>
      </c>
      <c r="O210" t="s">
        <v>78</v>
      </c>
      <c r="P210" t="s">
        <v>579</v>
      </c>
      <c r="Q210" t="e">
        <f>_xlfn.IMAGE(_20240320_i_exceed_om_txn_data_enriched_20240320[[#This Row],[logo_url]])</f>
        <v>#NAME?</v>
      </c>
      <c r="R210" t="str">
        <f ca="1" t="shared" si="21"/>
        <v>2023-10-11</v>
      </c>
    </row>
    <row r="211" spans="1:18">
      <c r="A211" t="s">
        <v>18</v>
      </c>
      <c r="B211" t="s">
        <v>19</v>
      </c>
      <c r="C211" t="s">
        <v>581</v>
      </c>
      <c r="D211" t="s">
        <v>81</v>
      </c>
      <c r="E211">
        <v>500</v>
      </c>
      <c r="F211">
        <v>500</v>
      </c>
      <c r="G211" t="s">
        <v>18</v>
      </c>
      <c r="H211" t="s">
        <v>22</v>
      </c>
      <c r="I211">
        <v>-500</v>
      </c>
      <c r="J211" t="s">
        <v>23</v>
      </c>
      <c r="K211" t="s">
        <v>153</v>
      </c>
      <c r="L211" t="s">
        <v>153</v>
      </c>
      <c r="M211">
        <v>7001</v>
      </c>
      <c r="N211" t="s">
        <v>582</v>
      </c>
      <c r="P211" t="s">
        <v>583</v>
      </c>
      <c r="Q211" t="s">
        <v>33</v>
      </c>
      <c r="R211" t="str">
        <f ca="1" t="shared" si="21"/>
        <v>2024-12-09</v>
      </c>
    </row>
    <row r="212" spans="1:18">
      <c r="A212" t="s">
        <v>18</v>
      </c>
      <c r="B212" t="s">
        <v>19</v>
      </c>
      <c r="C212" t="s">
        <v>584</v>
      </c>
      <c r="D212" t="s">
        <v>21</v>
      </c>
      <c r="E212">
        <v>11.43</v>
      </c>
      <c r="F212">
        <v>11.43</v>
      </c>
      <c r="G212" t="s">
        <v>18</v>
      </c>
      <c r="H212" t="s">
        <v>22</v>
      </c>
      <c r="I212">
        <v>-11.43</v>
      </c>
      <c r="J212" t="s">
        <v>23</v>
      </c>
      <c r="K212" t="s">
        <v>35</v>
      </c>
      <c r="L212" t="s">
        <v>36</v>
      </c>
      <c r="M212">
        <v>1006</v>
      </c>
      <c r="N212" t="s">
        <v>37</v>
      </c>
      <c r="O212" t="s">
        <v>38</v>
      </c>
      <c r="P212" t="s">
        <v>39</v>
      </c>
      <c r="Q212" t="e">
        <f>_xlfn.IMAGE(_20240320_i_exceed_om_txn_data_enriched_20240320[[#This Row],[logo_url]])</f>
        <v>#NAME?</v>
      </c>
      <c r="R212" t="str">
        <f ca="1" t="shared" si="21"/>
        <v>2023-11-18</v>
      </c>
    </row>
    <row r="213" spans="1:18">
      <c r="A213" t="s">
        <v>18</v>
      </c>
      <c r="B213" t="s">
        <v>19</v>
      </c>
      <c r="C213" t="s">
        <v>585</v>
      </c>
      <c r="D213" t="s">
        <v>21</v>
      </c>
      <c r="E213">
        <v>3.21</v>
      </c>
      <c r="F213">
        <v>3.21</v>
      </c>
      <c r="G213" t="s">
        <v>18</v>
      </c>
      <c r="H213" t="s">
        <v>22</v>
      </c>
      <c r="I213">
        <v>-3.21</v>
      </c>
      <c r="J213" t="s">
        <v>23</v>
      </c>
      <c r="K213" t="s">
        <v>35</v>
      </c>
      <c r="L213" t="s">
        <v>36</v>
      </c>
      <c r="M213">
        <v>1006</v>
      </c>
      <c r="N213" t="s">
        <v>37</v>
      </c>
      <c r="O213" t="s">
        <v>38</v>
      </c>
      <c r="P213" t="s">
        <v>39</v>
      </c>
      <c r="Q213" t="e">
        <f>_xlfn.IMAGE(_20240320_i_exceed_om_txn_data_enriched_20240320[[#This Row],[logo_url]])</f>
        <v>#NAME?</v>
      </c>
      <c r="R213" t="str">
        <f ca="1" t="shared" si="21"/>
        <v>2024-01-30</v>
      </c>
    </row>
    <row r="214" spans="1:18">
      <c r="A214" t="s">
        <v>18</v>
      </c>
      <c r="B214" t="s">
        <v>19</v>
      </c>
      <c r="C214" t="s">
        <v>586</v>
      </c>
      <c r="D214" t="s">
        <v>21</v>
      </c>
      <c r="E214">
        <v>21.6</v>
      </c>
      <c r="F214">
        <v>21.6</v>
      </c>
      <c r="G214" t="s">
        <v>18</v>
      </c>
      <c r="H214" t="s">
        <v>22</v>
      </c>
      <c r="I214">
        <v>-21.6</v>
      </c>
      <c r="J214" t="s">
        <v>23</v>
      </c>
      <c r="K214" t="s">
        <v>75</v>
      </c>
      <c r="L214" t="s">
        <v>413</v>
      </c>
      <c r="M214">
        <v>5003</v>
      </c>
      <c r="N214" t="s">
        <v>587</v>
      </c>
      <c r="O214" t="s">
        <v>415</v>
      </c>
      <c r="P214" t="s">
        <v>588</v>
      </c>
      <c r="Q214" t="e">
        <f>_xlfn.IMAGE(_20240320_i_exceed_om_txn_data_enriched_20240320[[#This Row],[logo_url]])</f>
        <v>#NAME?</v>
      </c>
      <c r="R214" t="str">
        <f ca="1" t="shared" si="21"/>
        <v>2023-08-09</v>
      </c>
    </row>
    <row r="215" spans="1:18">
      <c r="A215" t="s">
        <v>18</v>
      </c>
      <c r="B215" t="s">
        <v>19</v>
      </c>
      <c r="C215" t="s">
        <v>589</v>
      </c>
      <c r="D215" t="s">
        <v>81</v>
      </c>
      <c r="E215">
        <v>50</v>
      </c>
      <c r="F215">
        <v>50</v>
      </c>
      <c r="G215" t="s">
        <v>18</v>
      </c>
      <c r="H215" t="s">
        <v>22</v>
      </c>
      <c r="I215">
        <v>-50</v>
      </c>
      <c r="J215" t="s">
        <v>23</v>
      </c>
      <c r="K215" t="s">
        <v>153</v>
      </c>
      <c r="L215" t="s">
        <v>153</v>
      </c>
      <c r="M215">
        <v>7001</v>
      </c>
      <c r="N215" t="s">
        <v>265</v>
      </c>
      <c r="P215" t="s">
        <v>266</v>
      </c>
      <c r="Q215" t="s">
        <v>33</v>
      </c>
      <c r="R215" t="str">
        <f ca="1" t="shared" si="21"/>
        <v>2024-06-16</v>
      </c>
    </row>
    <row r="216" spans="1:18">
      <c r="A216" t="s">
        <v>18</v>
      </c>
      <c r="B216" t="s">
        <v>19</v>
      </c>
      <c r="C216" t="s">
        <v>590</v>
      </c>
      <c r="D216" t="s">
        <v>21</v>
      </c>
      <c r="E216">
        <v>0.6</v>
      </c>
      <c r="F216">
        <v>0.6</v>
      </c>
      <c r="G216" t="s">
        <v>18</v>
      </c>
      <c r="H216" t="s">
        <v>22</v>
      </c>
      <c r="I216">
        <v>-0.6</v>
      </c>
      <c r="J216" t="s">
        <v>23</v>
      </c>
      <c r="K216" t="s">
        <v>445</v>
      </c>
      <c r="L216" t="s">
        <v>446</v>
      </c>
      <c r="M216">
        <v>4002</v>
      </c>
      <c r="N216" t="s">
        <v>591</v>
      </c>
      <c r="O216" t="s">
        <v>448</v>
      </c>
      <c r="P216" t="s">
        <v>592</v>
      </c>
      <c r="Q216" t="e">
        <f>_xlfn.IMAGE(_20240320_i_exceed_om_txn_data_enriched_20240320[[#This Row],[logo_url]])</f>
        <v>#NAME?</v>
      </c>
      <c r="R216" t="str">
        <f ca="1" t="shared" si="21"/>
        <v>2025-04-29</v>
      </c>
    </row>
    <row r="217" spans="1:18">
      <c r="A217" t="s">
        <v>18</v>
      </c>
      <c r="B217" t="s">
        <v>19</v>
      </c>
      <c r="C217" t="s">
        <v>593</v>
      </c>
      <c r="D217" t="s">
        <v>21</v>
      </c>
      <c r="E217">
        <v>0.6</v>
      </c>
      <c r="F217">
        <v>0.6</v>
      </c>
      <c r="G217" t="s">
        <v>18</v>
      </c>
      <c r="H217" t="s">
        <v>22</v>
      </c>
      <c r="I217">
        <v>-0.6</v>
      </c>
      <c r="J217" t="s">
        <v>23</v>
      </c>
      <c r="K217" t="s">
        <v>56</v>
      </c>
      <c r="L217" t="s">
        <v>594</v>
      </c>
      <c r="M217">
        <v>1002</v>
      </c>
      <c r="N217" t="s">
        <v>595</v>
      </c>
      <c r="O217" t="s">
        <v>596</v>
      </c>
      <c r="P217" t="s">
        <v>597</v>
      </c>
      <c r="Q217" t="e">
        <f>_xlfn.IMAGE(_20240320_i_exceed_om_txn_data_enriched_20240320[[#This Row],[logo_url]])</f>
        <v>#NAME?</v>
      </c>
      <c r="R217" t="str">
        <f ca="1" t="shared" si="21"/>
        <v>2024-05-07</v>
      </c>
    </row>
    <row r="218" spans="1:18">
      <c r="A218" t="s">
        <v>18</v>
      </c>
      <c r="B218" t="s">
        <v>19</v>
      </c>
      <c r="C218" t="s">
        <v>598</v>
      </c>
      <c r="D218" t="s">
        <v>21</v>
      </c>
      <c r="E218">
        <v>0.85</v>
      </c>
      <c r="F218">
        <v>0.85</v>
      </c>
      <c r="G218" t="s">
        <v>18</v>
      </c>
      <c r="H218" t="s">
        <v>22</v>
      </c>
      <c r="I218">
        <v>-0.85</v>
      </c>
      <c r="J218" t="s">
        <v>23</v>
      </c>
      <c r="K218" t="s">
        <v>64</v>
      </c>
      <c r="L218" t="s">
        <v>599</v>
      </c>
      <c r="M218">
        <v>1007</v>
      </c>
      <c r="N218" t="s">
        <v>600</v>
      </c>
      <c r="O218" t="s">
        <v>601</v>
      </c>
      <c r="P218" t="s">
        <v>602</v>
      </c>
      <c r="Q218" t="e">
        <f>_xlfn.IMAGE(_20240320_i_exceed_om_txn_data_enriched_20240320[[#This Row],[logo_url]])</f>
        <v>#NAME?</v>
      </c>
      <c r="R218" t="str">
        <f ca="1" t="shared" si="21"/>
        <v>2024-04-16</v>
      </c>
    </row>
    <row r="219" spans="1:18">
      <c r="A219" t="s">
        <v>18</v>
      </c>
      <c r="B219" t="s">
        <v>19</v>
      </c>
      <c r="C219" t="s">
        <v>603</v>
      </c>
      <c r="D219" t="s">
        <v>21</v>
      </c>
      <c r="E219">
        <v>1.3</v>
      </c>
      <c r="F219">
        <v>1.3</v>
      </c>
      <c r="G219" t="s">
        <v>18</v>
      </c>
      <c r="H219" t="s">
        <v>22</v>
      </c>
      <c r="I219">
        <v>-1.3</v>
      </c>
      <c r="J219" t="s">
        <v>23</v>
      </c>
      <c r="K219" t="s">
        <v>51</v>
      </c>
      <c r="L219" t="s">
        <v>604</v>
      </c>
      <c r="M219">
        <v>1003</v>
      </c>
      <c r="N219" t="s">
        <v>605</v>
      </c>
      <c r="P219" t="s">
        <v>606</v>
      </c>
      <c r="Q219" t="e">
        <f>_xlfn.IMAGE(_20240320_i_exceed_om_txn_data_enriched_20240320[[#This Row],[logo_url]])</f>
        <v>#NAME?</v>
      </c>
      <c r="R219" t="str">
        <f ca="1" t="shared" ref="R219:R228" si="22">TEXT(RANDBETWEEN(DATE(2023,8,1),DATE(2025,6,18)),"yyyy-mm-dd")</f>
        <v>2025-06-14</v>
      </c>
    </row>
    <row r="220" spans="1:18">
      <c r="A220" t="s">
        <v>18</v>
      </c>
      <c r="B220" t="s">
        <v>19</v>
      </c>
      <c r="C220" t="s">
        <v>607</v>
      </c>
      <c r="D220" t="s">
        <v>21</v>
      </c>
      <c r="E220">
        <v>11.92</v>
      </c>
      <c r="F220">
        <v>11.92</v>
      </c>
      <c r="G220" t="s">
        <v>18</v>
      </c>
      <c r="H220" t="s">
        <v>22</v>
      </c>
      <c r="I220">
        <v>-11.92</v>
      </c>
      <c r="J220" t="s">
        <v>23</v>
      </c>
      <c r="K220" t="s">
        <v>30</v>
      </c>
      <c r="L220" t="s">
        <v>30</v>
      </c>
      <c r="M220">
        <v>0</v>
      </c>
      <c r="N220" t="s">
        <v>608</v>
      </c>
      <c r="P220" t="s">
        <v>609</v>
      </c>
      <c r="Q220" t="s">
        <v>33</v>
      </c>
      <c r="R220" t="str">
        <f ca="1" t="shared" si="22"/>
        <v>2024-09-16</v>
      </c>
    </row>
    <row r="221" spans="1:18">
      <c r="A221" t="s">
        <v>18</v>
      </c>
      <c r="B221" t="s">
        <v>19</v>
      </c>
      <c r="C221" t="s">
        <v>610</v>
      </c>
      <c r="D221" t="s">
        <v>21</v>
      </c>
      <c r="E221">
        <v>7.62</v>
      </c>
      <c r="F221">
        <v>7.62</v>
      </c>
      <c r="G221" t="s">
        <v>18</v>
      </c>
      <c r="H221" t="s">
        <v>22</v>
      </c>
      <c r="I221">
        <v>-7.62</v>
      </c>
      <c r="J221" t="s">
        <v>23</v>
      </c>
      <c r="K221" t="s">
        <v>35</v>
      </c>
      <c r="L221" t="s">
        <v>36</v>
      </c>
      <c r="M221">
        <v>1006</v>
      </c>
      <c r="N221" t="s">
        <v>37</v>
      </c>
      <c r="O221" t="s">
        <v>38</v>
      </c>
      <c r="P221" t="s">
        <v>39</v>
      </c>
      <c r="Q221" t="e">
        <f>_xlfn.IMAGE(_20240320_i_exceed_om_txn_data_enriched_20240320[[#This Row],[logo_url]])</f>
        <v>#NAME?</v>
      </c>
      <c r="R221" t="str">
        <f ca="1" t="shared" si="22"/>
        <v>2025-03-08</v>
      </c>
    </row>
    <row r="222" spans="1:18">
      <c r="A222" t="s">
        <v>18</v>
      </c>
      <c r="B222" t="s">
        <v>19</v>
      </c>
      <c r="C222" t="s">
        <v>611</v>
      </c>
      <c r="D222" t="s">
        <v>21</v>
      </c>
      <c r="E222">
        <v>8.4</v>
      </c>
      <c r="F222">
        <v>8.4</v>
      </c>
      <c r="G222" t="s">
        <v>18</v>
      </c>
      <c r="H222" t="s">
        <v>22</v>
      </c>
      <c r="I222">
        <v>-8.4</v>
      </c>
      <c r="J222" t="s">
        <v>23</v>
      </c>
      <c r="K222" t="s">
        <v>41</v>
      </c>
      <c r="L222" t="s">
        <v>42</v>
      </c>
      <c r="M222">
        <v>3003</v>
      </c>
      <c r="N222" t="s">
        <v>372</v>
      </c>
      <c r="P222" t="s">
        <v>373</v>
      </c>
      <c r="Q222" t="e">
        <f>_xlfn.IMAGE(_20240320_i_exceed_om_txn_data_enriched_20240320[[#This Row],[logo_url]])</f>
        <v>#NAME?</v>
      </c>
      <c r="R222" t="str">
        <f ca="1" t="shared" si="22"/>
        <v>2023-08-08</v>
      </c>
    </row>
    <row r="223" spans="1:18">
      <c r="A223" t="s">
        <v>18</v>
      </c>
      <c r="B223" t="s">
        <v>19</v>
      </c>
      <c r="C223" t="s">
        <v>612</v>
      </c>
      <c r="D223" t="s">
        <v>21</v>
      </c>
      <c r="E223">
        <v>10</v>
      </c>
      <c r="F223">
        <v>10</v>
      </c>
      <c r="G223" t="s">
        <v>18</v>
      </c>
      <c r="H223" t="s">
        <v>22</v>
      </c>
      <c r="I223">
        <v>-10</v>
      </c>
      <c r="J223" t="s">
        <v>23</v>
      </c>
      <c r="K223" t="s">
        <v>142</v>
      </c>
      <c r="L223" t="s">
        <v>143</v>
      </c>
      <c r="M223">
        <v>4003</v>
      </c>
      <c r="N223" t="s">
        <v>240</v>
      </c>
      <c r="O223" t="s">
        <v>145</v>
      </c>
      <c r="P223" t="s">
        <v>241</v>
      </c>
      <c r="Q223" t="e">
        <f>_xlfn.IMAGE(_20240320_i_exceed_om_txn_data_enriched_20240320[[#This Row],[logo_url]])</f>
        <v>#NAME?</v>
      </c>
      <c r="R223" t="str">
        <f ca="1" t="shared" si="22"/>
        <v>2023-09-18</v>
      </c>
    </row>
    <row r="224" spans="1:18">
      <c r="A224" t="s">
        <v>18</v>
      </c>
      <c r="B224" t="s">
        <v>19</v>
      </c>
      <c r="C224" t="s">
        <v>613</v>
      </c>
      <c r="D224" t="s">
        <v>21</v>
      </c>
      <c r="E224">
        <v>45</v>
      </c>
      <c r="F224">
        <v>45</v>
      </c>
      <c r="G224" t="s">
        <v>18</v>
      </c>
      <c r="H224" t="s">
        <v>22</v>
      </c>
      <c r="I224">
        <v>-45</v>
      </c>
      <c r="J224" t="s">
        <v>23</v>
      </c>
      <c r="K224" t="s">
        <v>136</v>
      </c>
      <c r="L224" t="s">
        <v>136</v>
      </c>
      <c r="M224">
        <v>7004</v>
      </c>
      <c r="N224" t="s">
        <v>614</v>
      </c>
      <c r="O224" t="s">
        <v>138</v>
      </c>
      <c r="P224" t="s">
        <v>138</v>
      </c>
      <c r="Q224" t="s">
        <v>138</v>
      </c>
      <c r="R224" t="str">
        <f ca="1" t="shared" si="22"/>
        <v>2024-07-13</v>
      </c>
    </row>
    <row r="225" spans="1:18">
      <c r="A225" t="s">
        <v>18</v>
      </c>
      <c r="B225" t="s">
        <v>19</v>
      </c>
      <c r="C225" t="s">
        <v>615</v>
      </c>
      <c r="D225" t="s">
        <v>21</v>
      </c>
      <c r="E225">
        <v>20</v>
      </c>
      <c r="F225">
        <v>20</v>
      </c>
      <c r="G225" t="s">
        <v>18</v>
      </c>
      <c r="H225" t="s">
        <v>22</v>
      </c>
      <c r="I225">
        <v>-20</v>
      </c>
      <c r="J225" t="s">
        <v>23</v>
      </c>
      <c r="K225" t="s">
        <v>180</v>
      </c>
      <c r="L225" t="s">
        <v>616</v>
      </c>
      <c r="M225">
        <v>8002</v>
      </c>
      <c r="N225" t="s">
        <v>617</v>
      </c>
      <c r="O225" t="s">
        <v>309</v>
      </c>
      <c r="P225" t="s">
        <v>310</v>
      </c>
      <c r="Q225" t="e">
        <f>_xlfn.IMAGE(_20240320_i_exceed_om_txn_data_enriched_20240320[[#This Row],[logo_url]])</f>
        <v>#NAME?</v>
      </c>
      <c r="R225" t="str">
        <f ca="1" t="shared" si="22"/>
        <v>2024-11-30</v>
      </c>
    </row>
    <row r="226" spans="1:18">
      <c r="A226" t="s">
        <v>18</v>
      </c>
      <c r="B226" t="s">
        <v>19</v>
      </c>
      <c r="C226" t="s">
        <v>618</v>
      </c>
      <c r="D226" t="s">
        <v>81</v>
      </c>
      <c r="E226">
        <v>100</v>
      </c>
      <c r="F226">
        <v>100</v>
      </c>
      <c r="G226" t="s">
        <v>18</v>
      </c>
      <c r="H226" t="s">
        <v>22</v>
      </c>
      <c r="I226">
        <v>-100</v>
      </c>
      <c r="J226" t="s">
        <v>23</v>
      </c>
      <c r="K226" t="s">
        <v>153</v>
      </c>
      <c r="L226" t="s">
        <v>153</v>
      </c>
      <c r="M226">
        <v>7001</v>
      </c>
      <c r="N226" t="s">
        <v>619</v>
      </c>
      <c r="P226" t="s">
        <v>620</v>
      </c>
      <c r="Q226" t="s">
        <v>33</v>
      </c>
      <c r="R226" t="str">
        <f ca="1" t="shared" si="22"/>
        <v>2024-02-10</v>
      </c>
    </row>
    <row r="227" spans="1:18">
      <c r="A227" t="s">
        <v>18</v>
      </c>
      <c r="B227" t="s">
        <v>19</v>
      </c>
      <c r="C227" t="s">
        <v>621</v>
      </c>
      <c r="D227" t="s">
        <v>21</v>
      </c>
      <c r="E227">
        <v>800</v>
      </c>
      <c r="F227">
        <v>800</v>
      </c>
      <c r="G227" t="s">
        <v>18</v>
      </c>
      <c r="H227" t="s">
        <v>22</v>
      </c>
      <c r="I227">
        <v>-800</v>
      </c>
      <c r="J227" t="s">
        <v>23</v>
      </c>
      <c r="K227" t="s">
        <v>462</v>
      </c>
      <c r="L227" t="s">
        <v>622</v>
      </c>
      <c r="M227">
        <v>5504</v>
      </c>
      <c r="N227" t="s">
        <v>623</v>
      </c>
      <c r="O227" t="s">
        <v>624</v>
      </c>
      <c r="P227" t="s">
        <v>625</v>
      </c>
      <c r="Q227" t="e">
        <f>_xlfn.IMAGE(_20240320_i_exceed_om_txn_data_enriched_20240320[[#This Row],[logo_url]])</f>
        <v>#NAME?</v>
      </c>
      <c r="R227" t="str">
        <f ca="1" t="shared" si="22"/>
        <v>2025-02-19</v>
      </c>
    </row>
    <row r="228" spans="1:18">
      <c r="A228" t="s">
        <v>18</v>
      </c>
      <c r="B228" t="s">
        <v>19</v>
      </c>
      <c r="C228" t="s">
        <v>626</v>
      </c>
      <c r="D228" t="s">
        <v>81</v>
      </c>
      <c r="E228">
        <v>5</v>
      </c>
      <c r="F228">
        <v>5</v>
      </c>
      <c r="G228" t="s">
        <v>18</v>
      </c>
      <c r="H228" t="s">
        <v>22</v>
      </c>
      <c r="I228">
        <v>-5</v>
      </c>
      <c r="J228" t="s">
        <v>23</v>
      </c>
      <c r="K228" t="s">
        <v>153</v>
      </c>
      <c r="L228" t="s">
        <v>153</v>
      </c>
      <c r="M228">
        <v>7001</v>
      </c>
      <c r="N228" t="s">
        <v>315</v>
      </c>
      <c r="P228" t="s">
        <v>316</v>
      </c>
      <c r="Q228" t="e">
        <f>_xlfn.IMAGE(_20240320_i_exceed_om_txn_data_enriched_20240320[[#This Row],[logo_url]])</f>
        <v>#NAME?</v>
      </c>
      <c r="R228" t="str">
        <f ca="1" t="shared" si="22"/>
        <v>2024-03-30</v>
      </c>
    </row>
    <row r="229" spans="1:18">
      <c r="A229" t="s">
        <v>18</v>
      </c>
      <c r="B229" t="s">
        <v>19</v>
      </c>
      <c r="C229" t="s">
        <v>281</v>
      </c>
      <c r="D229" t="s">
        <v>21</v>
      </c>
      <c r="E229">
        <v>7.04</v>
      </c>
      <c r="F229">
        <v>7.04</v>
      </c>
      <c r="G229" t="s">
        <v>18</v>
      </c>
      <c r="H229" t="s">
        <v>22</v>
      </c>
      <c r="I229">
        <v>-7.04</v>
      </c>
      <c r="J229" t="s">
        <v>23</v>
      </c>
      <c r="K229" t="s">
        <v>282</v>
      </c>
      <c r="L229" t="s">
        <v>283</v>
      </c>
      <c r="M229">
        <v>2005</v>
      </c>
      <c r="N229" t="s">
        <v>284</v>
      </c>
      <c r="O229" t="s">
        <v>285</v>
      </c>
      <c r="P229" t="s">
        <v>286</v>
      </c>
      <c r="Q229" t="e">
        <f>_xlfn.IMAGE(_20240320_i_exceed_om_txn_data_enriched_20240320[[#This Row],[logo_url]])</f>
        <v>#NAME?</v>
      </c>
      <c r="R229" t="str">
        <f ca="1" t="shared" ref="R229:R238" si="23">TEXT(RANDBETWEEN(DATE(2023,8,1),DATE(2025,6,18)),"yyyy-mm-dd")</f>
        <v>2024-09-11</v>
      </c>
    </row>
    <row r="230" spans="1:18">
      <c r="A230" t="s">
        <v>18</v>
      </c>
      <c r="B230" t="s">
        <v>19</v>
      </c>
      <c r="C230" t="s">
        <v>627</v>
      </c>
      <c r="D230" t="s">
        <v>21</v>
      </c>
      <c r="E230">
        <v>23.33</v>
      </c>
      <c r="F230">
        <v>23.33</v>
      </c>
      <c r="G230" t="s">
        <v>18</v>
      </c>
      <c r="H230" t="s">
        <v>22</v>
      </c>
      <c r="I230">
        <v>-23.33</v>
      </c>
      <c r="J230" t="s">
        <v>23</v>
      </c>
      <c r="K230" t="s">
        <v>30</v>
      </c>
      <c r="L230" t="s">
        <v>30</v>
      </c>
      <c r="M230">
        <v>0</v>
      </c>
      <c r="N230" t="s">
        <v>93</v>
      </c>
      <c r="P230" t="s">
        <v>94</v>
      </c>
      <c r="Q230" t="s">
        <v>33</v>
      </c>
      <c r="R230" t="str">
        <f ca="1" t="shared" si="23"/>
        <v>2025-05-05</v>
      </c>
    </row>
    <row r="231" spans="1:18">
      <c r="A231" t="s">
        <v>18</v>
      </c>
      <c r="B231" t="s">
        <v>19</v>
      </c>
      <c r="C231" t="s">
        <v>627</v>
      </c>
      <c r="D231" t="s">
        <v>21</v>
      </c>
      <c r="E231">
        <v>50</v>
      </c>
      <c r="F231">
        <v>50</v>
      </c>
      <c r="G231" t="s">
        <v>18</v>
      </c>
      <c r="H231" t="s">
        <v>22</v>
      </c>
      <c r="I231">
        <v>-50</v>
      </c>
      <c r="J231" t="s">
        <v>23</v>
      </c>
      <c r="K231" t="s">
        <v>30</v>
      </c>
      <c r="L231" t="s">
        <v>30</v>
      </c>
      <c r="M231">
        <v>0</v>
      </c>
      <c r="N231" t="s">
        <v>93</v>
      </c>
      <c r="P231" t="s">
        <v>94</v>
      </c>
      <c r="Q231" t="s">
        <v>33</v>
      </c>
      <c r="R231" t="str">
        <f ca="1" t="shared" si="23"/>
        <v>2024-05-10</v>
      </c>
    </row>
    <row r="232" spans="1:18">
      <c r="A232" t="s">
        <v>18</v>
      </c>
      <c r="B232" t="s">
        <v>19</v>
      </c>
      <c r="C232" t="s">
        <v>628</v>
      </c>
      <c r="D232" t="s">
        <v>21</v>
      </c>
      <c r="E232">
        <v>10.3</v>
      </c>
      <c r="F232">
        <v>10.3</v>
      </c>
      <c r="G232" t="s">
        <v>18</v>
      </c>
      <c r="H232" t="s">
        <v>22</v>
      </c>
      <c r="I232">
        <v>-10.3</v>
      </c>
      <c r="J232" t="s">
        <v>23</v>
      </c>
      <c r="K232" t="s">
        <v>64</v>
      </c>
      <c r="L232" t="s">
        <v>629</v>
      </c>
      <c r="M232">
        <v>1007</v>
      </c>
      <c r="N232" t="s">
        <v>630</v>
      </c>
      <c r="O232" t="s">
        <v>631</v>
      </c>
      <c r="P232" t="s">
        <v>632</v>
      </c>
      <c r="Q232" t="s">
        <v>33</v>
      </c>
      <c r="R232" t="str">
        <f ca="1" t="shared" si="23"/>
        <v>2024-04-18</v>
      </c>
    </row>
    <row r="233" spans="1:18">
      <c r="A233" t="s">
        <v>18</v>
      </c>
      <c r="B233" t="s">
        <v>19</v>
      </c>
      <c r="C233" t="s">
        <v>633</v>
      </c>
      <c r="D233" t="s">
        <v>21</v>
      </c>
      <c r="E233">
        <v>10.07</v>
      </c>
      <c r="F233">
        <v>10.07</v>
      </c>
      <c r="G233" t="s">
        <v>18</v>
      </c>
      <c r="H233" t="s">
        <v>22</v>
      </c>
      <c r="I233">
        <v>-10.07</v>
      </c>
      <c r="J233" t="s">
        <v>23</v>
      </c>
      <c r="K233" t="s">
        <v>112</v>
      </c>
      <c r="L233" t="s">
        <v>112</v>
      </c>
      <c r="M233">
        <v>1001</v>
      </c>
      <c r="N233" t="s">
        <v>634</v>
      </c>
      <c r="O233" t="s">
        <v>635</v>
      </c>
      <c r="P233" t="s">
        <v>636</v>
      </c>
      <c r="Q233" t="e">
        <f>_xlfn.IMAGE(_20240320_i_exceed_om_txn_data_enriched_20240320[[#This Row],[logo_url]])</f>
        <v>#NAME?</v>
      </c>
      <c r="R233" t="str">
        <f ca="1" t="shared" si="23"/>
        <v>2023-10-31</v>
      </c>
    </row>
    <row r="234" spans="1:18">
      <c r="A234" t="s">
        <v>18</v>
      </c>
      <c r="B234" t="s">
        <v>19</v>
      </c>
      <c r="C234" t="s">
        <v>637</v>
      </c>
      <c r="D234" t="s">
        <v>21</v>
      </c>
      <c r="E234">
        <v>1.5</v>
      </c>
      <c r="F234">
        <v>1.5</v>
      </c>
      <c r="G234" t="s">
        <v>18</v>
      </c>
      <c r="H234" t="s">
        <v>22</v>
      </c>
      <c r="I234">
        <v>-1.5</v>
      </c>
      <c r="J234" t="s">
        <v>23</v>
      </c>
      <c r="K234" t="s">
        <v>51</v>
      </c>
      <c r="L234" t="s">
        <v>52</v>
      </c>
      <c r="M234">
        <v>1003</v>
      </c>
      <c r="N234" t="s">
        <v>117</v>
      </c>
      <c r="P234" t="s">
        <v>118</v>
      </c>
      <c r="Q234" t="s">
        <v>33</v>
      </c>
      <c r="R234" t="str">
        <f ca="1" t="shared" si="23"/>
        <v>2025-04-23</v>
      </c>
    </row>
    <row r="235" spans="1:18">
      <c r="A235" t="s">
        <v>18</v>
      </c>
      <c r="B235" t="s">
        <v>19</v>
      </c>
      <c r="C235" t="s">
        <v>638</v>
      </c>
      <c r="D235" t="s">
        <v>81</v>
      </c>
      <c r="E235">
        <v>1</v>
      </c>
      <c r="F235">
        <v>1</v>
      </c>
      <c r="G235" t="s">
        <v>18</v>
      </c>
      <c r="H235" t="s">
        <v>22</v>
      </c>
      <c r="I235">
        <v>-1</v>
      </c>
      <c r="J235" t="s">
        <v>23</v>
      </c>
      <c r="K235" t="s">
        <v>153</v>
      </c>
      <c r="L235" t="s">
        <v>153</v>
      </c>
      <c r="M235">
        <v>7001</v>
      </c>
      <c r="N235" t="s">
        <v>235</v>
      </c>
      <c r="P235" t="s">
        <v>236</v>
      </c>
      <c r="Q235" t="s">
        <v>33</v>
      </c>
      <c r="R235" t="str">
        <f ca="1" t="shared" si="23"/>
        <v>2024-12-09</v>
      </c>
    </row>
    <row r="236" spans="1:18">
      <c r="A236" t="s">
        <v>18</v>
      </c>
      <c r="B236" t="s">
        <v>19</v>
      </c>
      <c r="C236" t="s">
        <v>639</v>
      </c>
      <c r="D236" t="s">
        <v>21</v>
      </c>
      <c r="E236">
        <v>5.73</v>
      </c>
      <c r="F236">
        <v>5.73</v>
      </c>
      <c r="G236" t="s">
        <v>18</v>
      </c>
      <c r="H236" t="s">
        <v>22</v>
      </c>
      <c r="I236">
        <v>-5.73</v>
      </c>
      <c r="J236" t="s">
        <v>23</v>
      </c>
      <c r="K236" t="s">
        <v>35</v>
      </c>
      <c r="L236" t="s">
        <v>36</v>
      </c>
      <c r="M236">
        <v>1006</v>
      </c>
      <c r="N236" t="s">
        <v>640</v>
      </c>
      <c r="O236" t="s">
        <v>38</v>
      </c>
      <c r="P236" t="s">
        <v>641</v>
      </c>
      <c r="Q236" t="e">
        <f>_xlfn.IMAGE(_20240320_i_exceed_om_txn_data_enriched_20240320[[#This Row],[logo_url]])</f>
        <v>#NAME?</v>
      </c>
      <c r="R236" t="str">
        <f ca="1" t="shared" si="23"/>
        <v>2023-12-04</v>
      </c>
    </row>
    <row r="237" spans="1:18">
      <c r="A237" t="s">
        <v>18</v>
      </c>
      <c r="B237" t="s">
        <v>19</v>
      </c>
      <c r="C237" t="s">
        <v>642</v>
      </c>
      <c r="D237" t="s">
        <v>21</v>
      </c>
      <c r="E237">
        <v>1.2</v>
      </c>
      <c r="F237">
        <v>1.2</v>
      </c>
      <c r="G237" t="s">
        <v>18</v>
      </c>
      <c r="H237" t="s">
        <v>22</v>
      </c>
      <c r="I237">
        <v>-1.2</v>
      </c>
      <c r="J237" t="s">
        <v>23</v>
      </c>
      <c r="K237" t="s">
        <v>112</v>
      </c>
      <c r="L237" t="s">
        <v>643</v>
      </c>
      <c r="M237">
        <v>1001</v>
      </c>
      <c r="N237" t="s">
        <v>644</v>
      </c>
      <c r="P237" t="s">
        <v>645</v>
      </c>
      <c r="Q237" t="e">
        <f>_xlfn.IMAGE(_20240320_i_exceed_om_txn_data_enriched_20240320[[#This Row],[logo_url]])</f>
        <v>#NAME?</v>
      </c>
      <c r="R237" t="str">
        <f ca="1" t="shared" si="23"/>
        <v>2025-01-24</v>
      </c>
    </row>
    <row r="238" spans="1:18">
      <c r="A238" t="s">
        <v>18</v>
      </c>
      <c r="B238" t="s">
        <v>19</v>
      </c>
      <c r="C238" t="s">
        <v>646</v>
      </c>
      <c r="D238" t="s">
        <v>21</v>
      </c>
      <c r="E238">
        <v>1</v>
      </c>
      <c r="F238">
        <v>1</v>
      </c>
      <c r="G238" t="s">
        <v>18</v>
      </c>
      <c r="H238" t="s">
        <v>22</v>
      </c>
      <c r="I238">
        <v>-1</v>
      </c>
      <c r="J238" t="s">
        <v>23</v>
      </c>
      <c r="K238" t="s">
        <v>216</v>
      </c>
      <c r="L238" t="s">
        <v>418</v>
      </c>
      <c r="M238">
        <v>3004</v>
      </c>
      <c r="N238" t="s">
        <v>419</v>
      </c>
      <c r="O238" t="s">
        <v>420</v>
      </c>
      <c r="P238" t="s">
        <v>421</v>
      </c>
      <c r="Q238" t="e">
        <f>_xlfn.IMAGE(_20240320_i_exceed_om_txn_data_enriched_20240320[[#This Row],[logo_url]])</f>
        <v>#NAME?</v>
      </c>
      <c r="R238" t="str">
        <f ca="1" t="shared" si="23"/>
        <v>2024-01-13</v>
      </c>
    </row>
    <row r="239" spans="1:18">
      <c r="A239" t="s">
        <v>18</v>
      </c>
      <c r="B239" t="s">
        <v>19</v>
      </c>
      <c r="C239" t="s">
        <v>647</v>
      </c>
      <c r="D239" t="s">
        <v>21</v>
      </c>
      <c r="E239">
        <v>8.46</v>
      </c>
      <c r="F239">
        <v>8.46</v>
      </c>
      <c r="G239" t="s">
        <v>18</v>
      </c>
      <c r="H239" t="s">
        <v>22</v>
      </c>
      <c r="I239">
        <v>-8.46</v>
      </c>
      <c r="J239" t="s">
        <v>23</v>
      </c>
      <c r="K239" t="s">
        <v>35</v>
      </c>
      <c r="L239" t="s">
        <v>36</v>
      </c>
      <c r="M239">
        <v>1006</v>
      </c>
      <c r="N239" t="s">
        <v>37</v>
      </c>
      <c r="O239" t="s">
        <v>38</v>
      </c>
      <c r="P239" t="s">
        <v>39</v>
      </c>
      <c r="Q239" t="e">
        <f>_xlfn.IMAGE(_20240320_i_exceed_om_txn_data_enriched_20240320[[#This Row],[logo_url]])</f>
        <v>#NAME?</v>
      </c>
      <c r="R239" t="str">
        <f ca="1" t="shared" ref="R239:R248" si="24">TEXT(RANDBETWEEN(DATE(2023,8,1),DATE(2025,6,18)),"yyyy-mm-dd")</f>
        <v>2024-09-11</v>
      </c>
    </row>
    <row r="240" spans="1:18">
      <c r="A240" t="s">
        <v>18</v>
      </c>
      <c r="B240" t="s">
        <v>19</v>
      </c>
      <c r="C240" t="s">
        <v>648</v>
      </c>
      <c r="D240" t="s">
        <v>21</v>
      </c>
      <c r="E240">
        <v>13.29</v>
      </c>
      <c r="F240">
        <v>13.29</v>
      </c>
      <c r="G240" t="s">
        <v>18</v>
      </c>
      <c r="H240" t="s">
        <v>22</v>
      </c>
      <c r="I240">
        <v>-13.29</v>
      </c>
      <c r="J240" t="s">
        <v>23</v>
      </c>
      <c r="K240" t="s">
        <v>35</v>
      </c>
      <c r="L240" t="s">
        <v>36</v>
      </c>
      <c r="M240">
        <v>1006</v>
      </c>
      <c r="N240" t="s">
        <v>37</v>
      </c>
      <c r="O240" t="s">
        <v>38</v>
      </c>
      <c r="P240" t="s">
        <v>39</v>
      </c>
      <c r="Q240" t="e">
        <f>_xlfn.IMAGE(_20240320_i_exceed_om_txn_data_enriched_20240320[[#This Row],[logo_url]])</f>
        <v>#NAME?</v>
      </c>
      <c r="R240" t="str">
        <f ca="1" t="shared" si="24"/>
        <v>2024-05-10</v>
      </c>
    </row>
    <row r="241" spans="1:18">
      <c r="A241" t="s">
        <v>18</v>
      </c>
      <c r="B241" t="s">
        <v>19</v>
      </c>
      <c r="C241" t="s">
        <v>649</v>
      </c>
      <c r="D241" t="s">
        <v>21</v>
      </c>
      <c r="E241">
        <v>7.6</v>
      </c>
      <c r="F241">
        <v>7.6</v>
      </c>
      <c r="G241" t="s">
        <v>18</v>
      </c>
      <c r="H241" t="s">
        <v>22</v>
      </c>
      <c r="I241">
        <v>-7.6</v>
      </c>
      <c r="J241" t="s">
        <v>23</v>
      </c>
      <c r="K241" t="s">
        <v>35</v>
      </c>
      <c r="L241" t="s">
        <v>36</v>
      </c>
      <c r="M241">
        <v>1006</v>
      </c>
      <c r="N241" t="s">
        <v>37</v>
      </c>
      <c r="O241" t="s">
        <v>38</v>
      </c>
      <c r="P241" t="s">
        <v>39</v>
      </c>
      <c r="Q241" t="e">
        <f>_xlfn.IMAGE(_20240320_i_exceed_om_txn_data_enriched_20240320[[#This Row],[logo_url]])</f>
        <v>#NAME?</v>
      </c>
      <c r="R241" t="str">
        <f ca="1" t="shared" si="24"/>
        <v>2024-09-27</v>
      </c>
    </row>
    <row r="242" spans="1:18">
      <c r="A242" t="s">
        <v>18</v>
      </c>
      <c r="B242" t="s">
        <v>19</v>
      </c>
      <c r="C242" t="s">
        <v>650</v>
      </c>
      <c r="D242" t="s">
        <v>21</v>
      </c>
      <c r="E242">
        <v>8.4</v>
      </c>
      <c r="F242">
        <v>8.4</v>
      </c>
      <c r="G242" t="s">
        <v>18</v>
      </c>
      <c r="H242" t="s">
        <v>22</v>
      </c>
      <c r="I242">
        <v>-8.4</v>
      </c>
      <c r="J242" t="s">
        <v>23</v>
      </c>
      <c r="K242" t="s">
        <v>41</v>
      </c>
      <c r="L242" t="s">
        <v>42</v>
      </c>
      <c r="M242">
        <v>3003</v>
      </c>
      <c r="N242" t="s">
        <v>43</v>
      </c>
      <c r="P242" t="s">
        <v>44</v>
      </c>
      <c r="Q242" t="s">
        <v>33</v>
      </c>
      <c r="R242" t="str">
        <f ca="1" t="shared" si="24"/>
        <v>2024-02-26</v>
      </c>
    </row>
    <row r="243" spans="1:18">
      <c r="A243" t="s">
        <v>18</v>
      </c>
      <c r="B243" t="s">
        <v>19</v>
      </c>
      <c r="C243" t="s">
        <v>651</v>
      </c>
      <c r="D243" t="s">
        <v>21</v>
      </c>
      <c r="E243">
        <v>27.3</v>
      </c>
      <c r="F243">
        <v>27.3</v>
      </c>
      <c r="G243" t="s">
        <v>18</v>
      </c>
      <c r="H243" t="s">
        <v>22</v>
      </c>
      <c r="I243">
        <v>-27.3</v>
      </c>
      <c r="J243" t="s">
        <v>23</v>
      </c>
      <c r="K243" t="s">
        <v>484</v>
      </c>
      <c r="L243" t="s">
        <v>485</v>
      </c>
      <c r="M243">
        <v>3002</v>
      </c>
      <c r="N243" t="s">
        <v>652</v>
      </c>
      <c r="O243" t="s">
        <v>653</v>
      </c>
      <c r="P243" t="s">
        <v>654</v>
      </c>
      <c r="Q243" t="e">
        <f>_xlfn.IMAGE(_20240320_i_exceed_om_txn_data_enriched_20240320[[#This Row],[logo_url]])</f>
        <v>#NAME?</v>
      </c>
      <c r="R243" t="str">
        <f ca="1" t="shared" si="24"/>
        <v>2024-11-14</v>
      </c>
    </row>
    <row r="244" spans="1:18">
      <c r="A244" t="s">
        <v>18</v>
      </c>
      <c r="B244" t="s">
        <v>19</v>
      </c>
      <c r="C244" t="s">
        <v>655</v>
      </c>
      <c r="D244" t="s">
        <v>21</v>
      </c>
      <c r="E244">
        <v>1</v>
      </c>
      <c r="F244">
        <v>1</v>
      </c>
      <c r="G244" t="s">
        <v>18</v>
      </c>
      <c r="H244" t="s">
        <v>22</v>
      </c>
      <c r="I244">
        <v>-1</v>
      </c>
      <c r="J244" t="s">
        <v>23</v>
      </c>
      <c r="K244" t="s">
        <v>51</v>
      </c>
      <c r="L244" t="s">
        <v>51</v>
      </c>
      <c r="M244">
        <v>1003</v>
      </c>
      <c r="N244" t="s">
        <v>656</v>
      </c>
      <c r="P244" t="s">
        <v>657</v>
      </c>
      <c r="Q244" t="s">
        <v>33</v>
      </c>
      <c r="R244" t="str">
        <f ca="1" t="shared" si="24"/>
        <v>2024-06-01</v>
      </c>
    </row>
    <row r="245" spans="1:18">
      <c r="A245" t="s">
        <v>18</v>
      </c>
      <c r="B245" t="s">
        <v>19</v>
      </c>
      <c r="C245" t="s">
        <v>658</v>
      </c>
      <c r="D245" t="s">
        <v>21</v>
      </c>
      <c r="E245">
        <v>4.1</v>
      </c>
      <c r="F245">
        <v>4.1</v>
      </c>
      <c r="G245" t="s">
        <v>18</v>
      </c>
      <c r="H245" t="s">
        <v>22</v>
      </c>
      <c r="I245">
        <v>-4.1</v>
      </c>
      <c r="J245" t="s">
        <v>23</v>
      </c>
      <c r="K245" t="s">
        <v>289</v>
      </c>
      <c r="L245" t="s">
        <v>659</v>
      </c>
      <c r="M245">
        <v>4005</v>
      </c>
      <c r="N245" t="s">
        <v>660</v>
      </c>
      <c r="P245" t="s">
        <v>661</v>
      </c>
      <c r="Q245" t="s">
        <v>33</v>
      </c>
      <c r="R245" t="str">
        <f ca="1" t="shared" si="24"/>
        <v>2023-10-23</v>
      </c>
    </row>
    <row r="246" spans="1:18">
      <c r="A246" t="s">
        <v>18</v>
      </c>
      <c r="B246" t="s">
        <v>19</v>
      </c>
      <c r="C246" t="s">
        <v>95</v>
      </c>
      <c r="D246" t="s">
        <v>21</v>
      </c>
      <c r="E246">
        <v>7</v>
      </c>
      <c r="F246">
        <v>7</v>
      </c>
      <c r="G246" t="s">
        <v>18</v>
      </c>
      <c r="H246" t="s">
        <v>22</v>
      </c>
      <c r="I246">
        <v>-7</v>
      </c>
      <c r="J246" t="s">
        <v>23</v>
      </c>
      <c r="K246" t="s">
        <v>30</v>
      </c>
      <c r="L246" t="s">
        <v>30</v>
      </c>
      <c r="M246">
        <v>0</v>
      </c>
      <c r="N246" t="s">
        <v>93</v>
      </c>
      <c r="P246" t="s">
        <v>94</v>
      </c>
      <c r="Q246" t="s">
        <v>33</v>
      </c>
      <c r="R246" t="str">
        <f ca="1" t="shared" si="24"/>
        <v>2025-02-04</v>
      </c>
    </row>
    <row r="247" spans="1:18">
      <c r="A247" t="s">
        <v>18</v>
      </c>
      <c r="B247" t="s">
        <v>19</v>
      </c>
      <c r="C247" t="s">
        <v>662</v>
      </c>
      <c r="D247" t="s">
        <v>21</v>
      </c>
      <c r="E247">
        <v>18</v>
      </c>
      <c r="F247">
        <v>18</v>
      </c>
      <c r="G247" t="s">
        <v>18</v>
      </c>
      <c r="H247" t="s">
        <v>22</v>
      </c>
      <c r="I247">
        <v>-18</v>
      </c>
      <c r="J247" t="s">
        <v>23</v>
      </c>
      <c r="K247" t="s">
        <v>136</v>
      </c>
      <c r="L247" t="s">
        <v>136</v>
      </c>
      <c r="M247">
        <v>7004</v>
      </c>
      <c r="N247" t="s">
        <v>663</v>
      </c>
      <c r="O247" t="s">
        <v>138</v>
      </c>
      <c r="P247" t="s">
        <v>138</v>
      </c>
      <c r="Q247" t="s">
        <v>138</v>
      </c>
      <c r="R247" t="str">
        <f ca="1" t="shared" si="24"/>
        <v>2023-08-11</v>
      </c>
    </row>
    <row r="248" spans="1:18">
      <c r="A248" t="s">
        <v>18</v>
      </c>
      <c r="B248" t="s">
        <v>19</v>
      </c>
      <c r="C248" t="s">
        <v>664</v>
      </c>
      <c r="D248" t="s">
        <v>21</v>
      </c>
      <c r="E248">
        <v>18.76</v>
      </c>
      <c r="F248">
        <v>18.76</v>
      </c>
      <c r="G248" t="s">
        <v>18</v>
      </c>
      <c r="H248" t="s">
        <v>22</v>
      </c>
      <c r="I248">
        <v>-18.76</v>
      </c>
      <c r="J248" t="s">
        <v>23</v>
      </c>
      <c r="K248" t="s">
        <v>216</v>
      </c>
      <c r="L248" t="s">
        <v>216</v>
      </c>
      <c r="M248">
        <v>3004</v>
      </c>
      <c r="N248" t="s">
        <v>665</v>
      </c>
      <c r="O248" t="s">
        <v>218</v>
      </c>
      <c r="P248" t="s">
        <v>666</v>
      </c>
      <c r="Q248" t="e">
        <f>_xlfn.IMAGE(_20240320_i_exceed_om_txn_data_enriched_20240320[[#This Row],[logo_url]])</f>
        <v>#NAME?</v>
      </c>
      <c r="R248" t="str">
        <f ca="1" t="shared" si="24"/>
        <v>2023-08-25</v>
      </c>
    </row>
    <row r="249" spans="1:18">
      <c r="A249" t="s">
        <v>18</v>
      </c>
      <c r="B249" t="s">
        <v>19</v>
      </c>
      <c r="C249" t="s">
        <v>667</v>
      </c>
      <c r="D249" t="s">
        <v>21</v>
      </c>
      <c r="E249">
        <v>64.48</v>
      </c>
      <c r="F249">
        <v>64.48</v>
      </c>
      <c r="G249" t="s">
        <v>18</v>
      </c>
      <c r="H249" t="s">
        <v>22</v>
      </c>
      <c r="I249">
        <v>-64.48</v>
      </c>
      <c r="J249" t="s">
        <v>23</v>
      </c>
      <c r="K249" t="s">
        <v>30</v>
      </c>
      <c r="L249" t="s">
        <v>30</v>
      </c>
      <c r="M249">
        <v>0</v>
      </c>
      <c r="N249" t="s">
        <v>668</v>
      </c>
      <c r="P249" t="s">
        <v>669</v>
      </c>
      <c r="Q249" t="s">
        <v>33</v>
      </c>
      <c r="R249" t="str">
        <f ca="1" t="shared" ref="R249:R258" si="25">TEXT(RANDBETWEEN(DATE(2023,8,1),DATE(2025,6,18)),"yyyy-mm-dd")</f>
        <v>2025-04-17</v>
      </c>
    </row>
    <row r="250" spans="1:18">
      <c r="A250" t="s">
        <v>18</v>
      </c>
      <c r="B250" t="s">
        <v>19</v>
      </c>
      <c r="C250" t="s">
        <v>670</v>
      </c>
      <c r="D250" t="s">
        <v>21</v>
      </c>
      <c r="E250">
        <v>21.6</v>
      </c>
      <c r="F250">
        <v>21.6</v>
      </c>
      <c r="G250" t="s">
        <v>18</v>
      </c>
      <c r="H250" t="s">
        <v>22</v>
      </c>
      <c r="I250">
        <v>-21.6</v>
      </c>
      <c r="J250" t="s">
        <v>23</v>
      </c>
      <c r="K250" t="s">
        <v>75</v>
      </c>
      <c r="L250" t="s">
        <v>76</v>
      </c>
      <c r="M250">
        <v>5003</v>
      </c>
      <c r="N250" t="s">
        <v>166</v>
      </c>
      <c r="O250" t="s">
        <v>78</v>
      </c>
      <c r="P250" t="s">
        <v>167</v>
      </c>
      <c r="Q250" t="e">
        <f>_xlfn.IMAGE(_20240320_i_exceed_om_txn_data_enriched_20240320[[#This Row],[logo_url]])</f>
        <v>#NAME?</v>
      </c>
      <c r="R250" t="str">
        <f ca="1" t="shared" si="25"/>
        <v>2023-09-08</v>
      </c>
    </row>
    <row r="251" spans="1:18">
      <c r="A251" t="s">
        <v>18</v>
      </c>
      <c r="B251" t="s">
        <v>19</v>
      </c>
      <c r="C251" t="s">
        <v>671</v>
      </c>
      <c r="D251" t="s">
        <v>21</v>
      </c>
      <c r="E251">
        <v>150</v>
      </c>
      <c r="F251">
        <v>150</v>
      </c>
      <c r="G251" t="s">
        <v>18</v>
      </c>
      <c r="H251" t="s">
        <v>22</v>
      </c>
      <c r="I251">
        <v>-150</v>
      </c>
      <c r="J251" t="s">
        <v>23</v>
      </c>
      <c r="K251" t="s">
        <v>159</v>
      </c>
      <c r="L251" t="s">
        <v>160</v>
      </c>
      <c r="M251">
        <v>3005</v>
      </c>
      <c r="N251" t="s">
        <v>161</v>
      </c>
      <c r="O251" t="s">
        <v>162</v>
      </c>
      <c r="P251" t="s">
        <v>163</v>
      </c>
      <c r="Q251" t="e">
        <f>_xlfn.IMAGE(_20240320_i_exceed_om_txn_data_enriched_20240320[[#This Row],[logo_url]])</f>
        <v>#NAME?</v>
      </c>
      <c r="R251" t="str">
        <f ca="1" t="shared" si="25"/>
        <v>2024-08-12</v>
      </c>
    </row>
    <row r="252" spans="1:18">
      <c r="A252" t="s">
        <v>18</v>
      </c>
      <c r="B252" t="s">
        <v>19</v>
      </c>
      <c r="C252" t="s">
        <v>672</v>
      </c>
      <c r="D252" t="s">
        <v>21</v>
      </c>
      <c r="E252">
        <v>5</v>
      </c>
      <c r="F252">
        <v>5</v>
      </c>
      <c r="G252" t="s">
        <v>18</v>
      </c>
      <c r="H252" t="s">
        <v>22</v>
      </c>
      <c r="I252">
        <v>-5</v>
      </c>
      <c r="J252" t="s">
        <v>23</v>
      </c>
      <c r="K252" t="s">
        <v>673</v>
      </c>
      <c r="L252" t="s">
        <v>673</v>
      </c>
      <c r="M252">
        <v>0</v>
      </c>
      <c r="N252" t="s">
        <v>674</v>
      </c>
      <c r="O252" t="s">
        <v>675</v>
      </c>
      <c r="P252" t="s">
        <v>676</v>
      </c>
      <c r="Q252" t="e">
        <f>_xlfn.IMAGE(_20240320_i_exceed_om_txn_data_enriched_20240320[[#This Row],[logo_url]])</f>
        <v>#NAME?</v>
      </c>
      <c r="R252" t="str">
        <f ca="1" t="shared" si="25"/>
        <v>2023-12-13</v>
      </c>
    </row>
    <row r="253" spans="1:18">
      <c r="A253" t="s">
        <v>18</v>
      </c>
      <c r="B253" t="s">
        <v>19</v>
      </c>
      <c r="C253" t="s">
        <v>677</v>
      </c>
      <c r="D253" t="s">
        <v>21</v>
      </c>
      <c r="E253">
        <v>6</v>
      </c>
      <c r="F253">
        <v>6</v>
      </c>
      <c r="G253" t="s">
        <v>18</v>
      </c>
      <c r="H253" t="s">
        <v>22</v>
      </c>
      <c r="I253">
        <v>-6</v>
      </c>
      <c r="J253" t="s">
        <v>23</v>
      </c>
      <c r="K253" t="s">
        <v>673</v>
      </c>
      <c r="L253" t="s">
        <v>673</v>
      </c>
      <c r="M253">
        <v>0</v>
      </c>
      <c r="N253" t="s">
        <v>674</v>
      </c>
      <c r="O253" t="s">
        <v>675</v>
      </c>
      <c r="P253" t="s">
        <v>676</v>
      </c>
      <c r="Q253" t="e">
        <f>_xlfn.IMAGE(_20240320_i_exceed_om_txn_data_enriched_20240320[[#This Row],[logo_url]])</f>
        <v>#NAME?</v>
      </c>
      <c r="R253" t="str">
        <f ca="1" t="shared" si="25"/>
        <v>2023-10-19</v>
      </c>
    </row>
    <row r="254" spans="1:18">
      <c r="A254" t="s">
        <v>18</v>
      </c>
      <c r="B254" t="s">
        <v>19</v>
      </c>
      <c r="C254" t="s">
        <v>678</v>
      </c>
      <c r="D254" t="s">
        <v>21</v>
      </c>
      <c r="E254">
        <v>1.32</v>
      </c>
      <c r="F254">
        <v>1.32</v>
      </c>
      <c r="G254" t="s">
        <v>18</v>
      </c>
      <c r="H254" t="s">
        <v>22</v>
      </c>
      <c r="I254">
        <v>-1.32</v>
      </c>
      <c r="J254" t="s">
        <v>23</v>
      </c>
      <c r="K254" t="s">
        <v>75</v>
      </c>
      <c r="L254" t="s">
        <v>76</v>
      </c>
      <c r="M254">
        <v>5003</v>
      </c>
      <c r="N254" t="s">
        <v>97</v>
      </c>
      <c r="O254" t="s">
        <v>78</v>
      </c>
      <c r="P254" t="s">
        <v>98</v>
      </c>
      <c r="Q254" t="e">
        <f>_xlfn.IMAGE(_20240320_i_exceed_om_txn_data_enriched_20240320[[#This Row],[logo_url]])</f>
        <v>#NAME?</v>
      </c>
      <c r="R254" t="str">
        <f ca="1" t="shared" si="25"/>
        <v>2024-03-27</v>
      </c>
    </row>
    <row r="255" spans="1:18">
      <c r="A255" t="s">
        <v>18</v>
      </c>
      <c r="B255" t="s">
        <v>19</v>
      </c>
      <c r="C255" t="s">
        <v>679</v>
      </c>
      <c r="D255" t="s">
        <v>21</v>
      </c>
      <c r="E255">
        <v>4.69</v>
      </c>
      <c r="F255">
        <v>4.69</v>
      </c>
      <c r="G255" t="s">
        <v>18</v>
      </c>
      <c r="H255" t="s">
        <v>22</v>
      </c>
      <c r="I255">
        <v>-4.69</v>
      </c>
      <c r="J255" t="s">
        <v>23</v>
      </c>
      <c r="K255" t="s">
        <v>35</v>
      </c>
      <c r="L255" t="s">
        <v>36</v>
      </c>
      <c r="M255">
        <v>1006</v>
      </c>
      <c r="N255" t="s">
        <v>37</v>
      </c>
      <c r="O255" t="s">
        <v>38</v>
      </c>
      <c r="P255" t="s">
        <v>39</v>
      </c>
      <c r="Q255" t="e">
        <f>_xlfn.IMAGE(_20240320_i_exceed_om_txn_data_enriched_20240320[[#This Row],[logo_url]])</f>
        <v>#NAME?</v>
      </c>
      <c r="R255" t="str">
        <f ca="1" t="shared" si="25"/>
        <v>2024-08-28</v>
      </c>
    </row>
    <row r="256" spans="1:18">
      <c r="A256" t="s">
        <v>18</v>
      </c>
      <c r="B256" t="s">
        <v>19</v>
      </c>
      <c r="C256" t="s">
        <v>680</v>
      </c>
      <c r="D256" t="s">
        <v>21</v>
      </c>
      <c r="E256">
        <v>9.58</v>
      </c>
      <c r="F256">
        <v>9.58</v>
      </c>
      <c r="G256" t="s">
        <v>18</v>
      </c>
      <c r="H256" t="s">
        <v>22</v>
      </c>
      <c r="I256">
        <v>-9.58</v>
      </c>
      <c r="J256" t="s">
        <v>23</v>
      </c>
      <c r="K256" t="s">
        <v>35</v>
      </c>
      <c r="L256" t="s">
        <v>36</v>
      </c>
      <c r="M256">
        <v>1006</v>
      </c>
      <c r="N256" t="s">
        <v>37</v>
      </c>
      <c r="O256" t="s">
        <v>38</v>
      </c>
      <c r="P256" t="s">
        <v>39</v>
      </c>
      <c r="Q256" t="e">
        <f>_xlfn.IMAGE(_20240320_i_exceed_om_txn_data_enriched_20240320[[#This Row],[logo_url]])</f>
        <v>#NAME?</v>
      </c>
      <c r="R256" t="str">
        <f ca="1" t="shared" si="25"/>
        <v>2023-08-17</v>
      </c>
    </row>
    <row r="257" spans="1:18">
      <c r="A257" t="s">
        <v>18</v>
      </c>
      <c r="B257" t="s">
        <v>19</v>
      </c>
      <c r="C257" t="s">
        <v>681</v>
      </c>
      <c r="D257" t="s">
        <v>81</v>
      </c>
      <c r="E257">
        <v>41.66</v>
      </c>
      <c r="F257">
        <v>41.66</v>
      </c>
      <c r="G257" t="s">
        <v>18</v>
      </c>
      <c r="H257" t="s">
        <v>22</v>
      </c>
      <c r="I257">
        <v>-41.66</v>
      </c>
      <c r="J257" t="s">
        <v>23</v>
      </c>
      <c r="K257" t="s">
        <v>153</v>
      </c>
      <c r="L257" t="s">
        <v>153</v>
      </c>
      <c r="M257">
        <v>7001</v>
      </c>
      <c r="N257" t="s">
        <v>315</v>
      </c>
      <c r="P257" t="s">
        <v>316</v>
      </c>
      <c r="Q257" t="e">
        <f>_xlfn.IMAGE(_20240320_i_exceed_om_txn_data_enriched_20240320[[#This Row],[logo_url]])</f>
        <v>#NAME?</v>
      </c>
      <c r="R257" t="str">
        <f ca="1" t="shared" si="25"/>
        <v>2025-05-18</v>
      </c>
    </row>
    <row r="258" spans="1:18">
      <c r="A258" t="s">
        <v>18</v>
      </c>
      <c r="B258" t="s">
        <v>19</v>
      </c>
      <c r="C258" t="s">
        <v>682</v>
      </c>
      <c r="D258" t="s">
        <v>21</v>
      </c>
      <c r="E258">
        <v>300</v>
      </c>
      <c r="F258">
        <v>300</v>
      </c>
      <c r="G258" t="s">
        <v>18</v>
      </c>
      <c r="H258" t="s">
        <v>22</v>
      </c>
      <c r="I258">
        <v>-300</v>
      </c>
      <c r="J258" t="s">
        <v>23</v>
      </c>
      <c r="K258" t="s">
        <v>683</v>
      </c>
      <c r="L258" t="s">
        <v>684</v>
      </c>
      <c r="M258">
        <v>2001</v>
      </c>
      <c r="N258" t="s">
        <v>685</v>
      </c>
      <c r="O258" t="s">
        <v>686</v>
      </c>
      <c r="P258" t="s">
        <v>687</v>
      </c>
      <c r="Q258" t="e">
        <f>_xlfn.IMAGE(_20240320_i_exceed_om_txn_data_enriched_20240320[[#This Row],[logo_url]])</f>
        <v>#NAME?</v>
      </c>
      <c r="R258" t="str">
        <f ca="1" t="shared" si="25"/>
        <v>2024-09-12</v>
      </c>
    </row>
    <row r="259" spans="1:18">
      <c r="A259" t="s">
        <v>18</v>
      </c>
      <c r="B259" t="s">
        <v>19</v>
      </c>
      <c r="C259" t="s">
        <v>688</v>
      </c>
      <c r="D259" t="s">
        <v>21</v>
      </c>
      <c r="E259">
        <v>8.4</v>
      </c>
      <c r="F259">
        <v>8.4</v>
      </c>
      <c r="G259" t="s">
        <v>18</v>
      </c>
      <c r="H259" t="s">
        <v>22</v>
      </c>
      <c r="I259">
        <v>-8.4</v>
      </c>
      <c r="J259" t="s">
        <v>23</v>
      </c>
      <c r="K259" t="s">
        <v>41</v>
      </c>
      <c r="L259" t="s">
        <v>42</v>
      </c>
      <c r="M259">
        <v>3003</v>
      </c>
      <c r="N259" t="s">
        <v>372</v>
      </c>
      <c r="P259" t="s">
        <v>373</v>
      </c>
      <c r="Q259" t="e">
        <f>_xlfn.IMAGE(_20240320_i_exceed_om_txn_data_enriched_20240320[[#This Row],[logo_url]])</f>
        <v>#NAME?</v>
      </c>
      <c r="R259" t="str">
        <f ca="1" t="shared" ref="R259:R268" si="26">TEXT(RANDBETWEEN(DATE(2023,8,1),DATE(2025,6,18)),"yyyy-mm-dd")</f>
        <v>2023-09-03</v>
      </c>
    </row>
    <row r="260" spans="1:18">
      <c r="A260" t="s">
        <v>18</v>
      </c>
      <c r="B260" t="s">
        <v>19</v>
      </c>
      <c r="C260" t="s">
        <v>689</v>
      </c>
      <c r="D260" t="s">
        <v>21</v>
      </c>
      <c r="E260">
        <v>9.28</v>
      </c>
      <c r="F260">
        <v>9.28</v>
      </c>
      <c r="G260" t="s">
        <v>18</v>
      </c>
      <c r="H260" t="s">
        <v>22</v>
      </c>
      <c r="I260">
        <v>-9.28</v>
      </c>
      <c r="J260" t="s">
        <v>23</v>
      </c>
      <c r="K260" t="s">
        <v>445</v>
      </c>
      <c r="L260" t="s">
        <v>690</v>
      </c>
      <c r="M260">
        <v>4002</v>
      </c>
      <c r="N260" t="s">
        <v>691</v>
      </c>
      <c r="O260" t="s">
        <v>692</v>
      </c>
      <c r="P260" t="s">
        <v>693</v>
      </c>
      <c r="Q260" t="e">
        <f>_xlfn.IMAGE(_20240320_i_exceed_om_txn_data_enriched_20240320[[#This Row],[logo_url]])</f>
        <v>#NAME?</v>
      </c>
      <c r="R260" t="str">
        <f ca="1" t="shared" si="26"/>
        <v>2024-02-22</v>
      </c>
    </row>
    <row r="261" spans="1:18">
      <c r="A261" t="s">
        <v>18</v>
      </c>
      <c r="B261" t="s">
        <v>19</v>
      </c>
      <c r="C261" t="s">
        <v>694</v>
      </c>
      <c r="D261" t="s">
        <v>81</v>
      </c>
      <c r="E261">
        <v>118</v>
      </c>
      <c r="F261">
        <v>118</v>
      </c>
      <c r="G261" t="s">
        <v>18</v>
      </c>
      <c r="H261" t="s">
        <v>22</v>
      </c>
      <c r="I261">
        <v>-118</v>
      </c>
      <c r="J261" t="s">
        <v>23</v>
      </c>
      <c r="K261" t="s">
        <v>136</v>
      </c>
      <c r="L261" t="s">
        <v>136</v>
      </c>
      <c r="M261">
        <v>7004</v>
      </c>
      <c r="N261" t="s">
        <v>387</v>
      </c>
      <c r="O261" t="s">
        <v>138</v>
      </c>
      <c r="P261" t="s">
        <v>138</v>
      </c>
      <c r="Q261" t="s">
        <v>138</v>
      </c>
      <c r="R261" t="str">
        <f ca="1" t="shared" si="26"/>
        <v>2024-01-04</v>
      </c>
    </row>
    <row r="262" spans="1:18">
      <c r="A262" t="s">
        <v>18</v>
      </c>
      <c r="B262" t="s">
        <v>19</v>
      </c>
      <c r="C262" t="s">
        <v>695</v>
      </c>
      <c r="D262" t="s">
        <v>21</v>
      </c>
      <c r="E262">
        <v>27.93</v>
      </c>
      <c r="F262">
        <v>27.93</v>
      </c>
      <c r="G262" t="s">
        <v>18</v>
      </c>
      <c r="H262" t="s">
        <v>22</v>
      </c>
      <c r="I262">
        <v>-27.93</v>
      </c>
      <c r="J262" t="s">
        <v>23</v>
      </c>
      <c r="K262" t="s">
        <v>69</v>
      </c>
      <c r="L262" t="s">
        <v>70</v>
      </c>
      <c r="M262">
        <v>5502</v>
      </c>
      <c r="N262" t="s">
        <v>71</v>
      </c>
      <c r="O262" t="s">
        <v>72</v>
      </c>
      <c r="P262" t="s">
        <v>73</v>
      </c>
      <c r="Q262" t="e">
        <f>_xlfn.IMAGE(_20240320_i_exceed_om_txn_data_enriched_20240320[[#This Row],[logo_url]])</f>
        <v>#NAME?</v>
      </c>
      <c r="R262" t="str">
        <f ca="1" t="shared" si="26"/>
        <v>2024-12-10</v>
      </c>
    </row>
    <row r="263" spans="1:18">
      <c r="A263" t="s">
        <v>18</v>
      </c>
      <c r="B263" t="s">
        <v>19</v>
      </c>
      <c r="C263" t="s">
        <v>696</v>
      </c>
      <c r="D263" t="s">
        <v>21</v>
      </c>
      <c r="E263">
        <v>3.25</v>
      </c>
      <c r="F263">
        <v>3.25</v>
      </c>
      <c r="G263" t="s">
        <v>18</v>
      </c>
      <c r="H263" t="s">
        <v>22</v>
      </c>
      <c r="I263">
        <v>-3.25</v>
      </c>
      <c r="J263" t="s">
        <v>23</v>
      </c>
      <c r="K263" t="s">
        <v>35</v>
      </c>
      <c r="L263" t="s">
        <v>36</v>
      </c>
      <c r="M263">
        <v>1006</v>
      </c>
      <c r="N263" t="s">
        <v>37</v>
      </c>
      <c r="O263" t="s">
        <v>38</v>
      </c>
      <c r="P263" t="s">
        <v>39</v>
      </c>
      <c r="Q263" t="e">
        <f>_xlfn.IMAGE(_20240320_i_exceed_om_txn_data_enriched_20240320[[#This Row],[logo_url]])</f>
        <v>#NAME?</v>
      </c>
      <c r="R263" t="str">
        <f ca="1" t="shared" si="26"/>
        <v>2024-09-27</v>
      </c>
    </row>
    <row r="264" spans="1:18">
      <c r="A264" t="s">
        <v>18</v>
      </c>
      <c r="B264" t="s">
        <v>19</v>
      </c>
      <c r="C264" t="s">
        <v>697</v>
      </c>
      <c r="D264" t="s">
        <v>21</v>
      </c>
      <c r="E264">
        <v>1.47</v>
      </c>
      <c r="F264">
        <v>1.47</v>
      </c>
      <c r="G264" t="s">
        <v>18</v>
      </c>
      <c r="H264" t="s">
        <v>22</v>
      </c>
      <c r="I264">
        <v>-1.47</v>
      </c>
      <c r="J264" t="s">
        <v>23</v>
      </c>
      <c r="K264" t="s">
        <v>56</v>
      </c>
      <c r="L264" t="s">
        <v>56</v>
      </c>
      <c r="M264">
        <v>1002</v>
      </c>
      <c r="N264" t="s">
        <v>569</v>
      </c>
      <c r="O264" t="s">
        <v>570</v>
      </c>
      <c r="P264" t="s">
        <v>571</v>
      </c>
      <c r="Q264" t="e">
        <f>_xlfn.IMAGE(_20240320_i_exceed_om_txn_data_enriched_20240320[[#This Row],[logo_url]])</f>
        <v>#NAME?</v>
      </c>
      <c r="R264" t="str">
        <f ca="1" t="shared" si="26"/>
        <v>2025-01-14</v>
      </c>
    </row>
    <row r="265" spans="1:18">
      <c r="A265" t="s">
        <v>18</v>
      </c>
      <c r="B265" t="s">
        <v>19</v>
      </c>
      <c r="C265" t="s">
        <v>698</v>
      </c>
      <c r="D265" t="s">
        <v>21</v>
      </c>
      <c r="E265">
        <v>100</v>
      </c>
      <c r="F265">
        <v>100</v>
      </c>
      <c r="G265" t="s">
        <v>18</v>
      </c>
      <c r="H265" t="s">
        <v>22</v>
      </c>
      <c r="I265">
        <v>-100</v>
      </c>
      <c r="J265" t="s">
        <v>23</v>
      </c>
      <c r="K265" t="s">
        <v>289</v>
      </c>
      <c r="L265" t="s">
        <v>699</v>
      </c>
      <c r="M265">
        <v>4005</v>
      </c>
      <c r="N265" t="s">
        <v>700</v>
      </c>
      <c r="O265" t="s">
        <v>701</v>
      </c>
      <c r="P265" t="s">
        <v>702</v>
      </c>
      <c r="Q265" t="e">
        <f>_xlfn.IMAGE(_20240320_i_exceed_om_txn_data_enriched_20240320[[#This Row],[logo_url]])</f>
        <v>#NAME?</v>
      </c>
      <c r="R265" t="str">
        <f ca="1" t="shared" si="26"/>
        <v>2023-08-13</v>
      </c>
    </row>
    <row r="266" spans="1:18">
      <c r="A266" t="s">
        <v>18</v>
      </c>
      <c r="B266" t="s">
        <v>19</v>
      </c>
      <c r="C266" t="s">
        <v>703</v>
      </c>
      <c r="D266" t="s">
        <v>21</v>
      </c>
      <c r="E266">
        <v>18.69</v>
      </c>
      <c r="F266">
        <v>18.69</v>
      </c>
      <c r="G266" t="s">
        <v>18</v>
      </c>
      <c r="H266" t="s">
        <v>22</v>
      </c>
      <c r="I266">
        <v>-18.69</v>
      </c>
      <c r="J266" t="s">
        <v>23</v>
      </c>
      <c r="K266" t="s">
        <v>56</v>
      </c>
      <c r="L266" t="s">
        <v>704</v>
      </c>
      <c r="M266">
        <v>1002</v>
      </c>
      <c r="N266" t="s">
        <v>705</v>
      </c>
      <c r="P266" t="s">
        <v>706</v>
      </c>
      <c r="Q266" t="e">
        <f>_xlfn.IMAGE(_20240320_i_exceed_om_txn_data_enriched_20240320[[#This Row],[logo_url]])</f>
        <v>#NAME?</v>
      </c>
      <c r="R266" t="str">
        <f ca="1" t="shared" si="26"/>
        <v>2025-03-16</v>
      </c>
    </row>
    <row r="267" spans="1:18">
      <c r="A267" t="s">
        <v>18</v>
      </c>
      <c r="B267" t="s">
        <v>19</v>
      </c>
      <c r="C267" t="s">
        <v>707</v>
      </c>
      <c r="D267" t="s">
        <v>81</v>
      </c>
      <c r="E267">
        <v>1.5</v>
      </c>
      <c r="F267">
        <v>1.5</v>
      </c>
      <c r="G267" t="s">
        <v>18</v>
      </c>
      <c r="H267" t="s">
        <v>22</v>
      </c>
      <c r="I267">
        <v>-1.5</v>
      </c>
      <c r="J267" t="s">
        <v>23</v>
      </c>
      <c r="K267" t="s">
        <v>136</v>
      </c>
      <c r="L267" t="s">
        <v>136</v>
      </c>
      <c r="M267">
        <v>7004</v>
      </c>
      <c r="N267" t="s">
        <v>126</v>
      </c>
      <c r="O267" t="s">
        <v>138</v>
      </c>
      <c r="P267" t="s">
        <v>138</v>
      </c>
      <c r="Q267" t="s">
        <v>138</v>
      </c>
      <c r="R267" t="str">
        <f ca="1" t="shared" si="26"/>
        <v>2024-10-02</v>
      </c>
    </row>
    <row r="268" spans="1:18">
      <c r="A268" t="s">
        <v>18</v>
      </c>
      <c r="B268" t="s">
        <v>19</v>
      </c>
      <c r="C268" t="s">
        <v>708</v>
      </c>
      <c r="D268" t="s">
        <v>21</v>
      </c>
      <c r="E268">
        <v>4</v>
      </c>
      <c r="F268">
        <v>4</v>
      </c>
      <c r="G268" t="s">
        <v>18</v>
      </c>
      <c r="H268" t="s">
        <v>22</v>
      </c>
      <c r="I268">
        <v>-4</v>
      </c>
      <c r="J268" t="s">
        <v>23</v>
      </c>
      <c r="K268" t="s">
        <v>136</v>
      </c>
      <c r="L268" t="s">
        <v>136</v>
      </c>
      <c r="M268">
        <v>7004</v>
      </c>
      <c r="N268" t="s">
        <v>312</v>
      </c>
      <c r="O268" t="s">
        <v>138</v>
      </c>
      <c r="P268" t="s">
        <v>138</v>
      </c>
      <c r="Q268" t="s">
        <v>138</v>
      </c>
      <c r="R268" t="str">
        <f ca="1" t="shared" si="26"/>
        <v>2023-11-01</v>
      </c>
    </row>
    <row r="269" spans="1:18">
      <c r="A269" t="s">
        <v>18</v>
      </c>
      <c r="B269" t="s">
        <v>19</v>
      </c>
      <c r="C269" t="s">
        <v>709</v>
      </c>
      <c r="D269" t="s">
        <v>21</v>
      </c>
      <c r="E269">
        <v>10.36</v>
      </c>
      <c r="F269">
        <v>10.36</v>
      </c>
      <c r="G269" t="s">
        <v>18</v>
      </c>
      <c r="H269" t="s">
        <v>22</v>
      </c>
      <c r="I269">
        <v>-10.36</v>
      </c>
      <c r="J269" t="s">
        <v>23</v>
      </c>
      <c r="K269" t="s">
        <v>56</v>
      </c>
      <c r="L269" t="s">
        <v>56</v>
      </c>
      <c r="M269">
        <v>1002</v>
      </c>
      <c r="N269" t="s">
        <v>569</v>
      </c>
      <c r="O269" t="s">
        <v>570</v>
      </c>
      <c r="P269" t="s">
        <v>571</v>
      </c>
      <c r="Q269" t="e">
        <f>_xlfn.IMAGE(_20240320_i_exceed_om_txn_data_enriched_20240320[[#This Row],[logo_url]])</f>
        <v>#NAME?</v>
      </c>
      <c r="R269" t="str">
        <f ca="1" t="shared" ref="R269:R278" si="27">TEXT(RANDBETWEEN(DATE(2023,8,1),DATE(2025,6,18)),"yyyy-mm-dd")</f>
        <v>2024-12-23</v>
      </c>
    </row>
    <row r="270" spans="1:18">
      <c r="A270" t="s">
        <v>18</v>
      </c>
      <c r="B270" t="s">
        <v>19</v>
      </c>
      <c r="C270" t="s">
        <v>710</v>
      </c>
      <c r="D270" t="s">
        <v>81</v>
      </c>
      <c r="E270">
        <v>10.36</v>
      </c>
      <c r="F270">
        <v>10.36</v>
      </c>
      <c r="G270" t="s">
        <v>18</v>
      </c>
      <c r="H270" t="s">
        <v>22</v>
      </c>
      <c r="I270">
        <v>-10.36</v>
      </c>
      <c r="J270" t="s">
        <v>23</v>
      </c>
      <c r="K270" t="s">
        <v>30</v>
      </c>
      <c r="L270" t="s">
        <v>30</v>
      </c>
      <c r="M270">
        <v>0</v>
      </c>
      <c r="N270" t="s">
        <v>711</v>
      </c>
      <c r="P270" t="s">
        <v>712</v>
      </c>
      <c r="Q270" t="s">
        <v>33</v>
      </c>
      <c r="R270" t="str">
        <f ca="1" t="shared" si="27"/>
        <v>2024-12-12</v>
      </c>
    </row>
    <row r="271" spans="1:18">
      <c r="A271" t="s">
        <v>18</v>
      </c>
      <c r="B271" t="s">
        <v>19</v>
      </c>
      <c r="C271" t="s">
        <v>713</v>
      </c>
      <c r="D271" t="s">
        <v>21</v>
      </c>
      <c r="E271">
        <v>10.36</v>
      </c>
      <c r="F271">
        <v>10.36</v>
      </c>
      <c r="G271" t="s">
        <v>18</v>
      </c>
      <c r="H271" t="s">
        <v>22</v>
      </c>
      <c r="I271">
        <v>-10.36</v>
      </c>
      <c r="J271" t="s">
        <v>23</v>
      </c>
      <c r="K271" t="s">
        <v>56</v>
      </c>
      <c r="L271" t="s">
        <v>56</v>
      </c>
      <c r="M271">
        <v>1002</v>
      </c>
      <c r="N271" t="s">
        <v>569</v>
      </c>
      <c r="O271" t="s">
        <v>570</v>
      </c>
      <c r="P271" t="s">
        <v>571</v>
      </c>
      <c r="Q271" t="e">
        <f>_xlfn.IMAGE(_20240320_i_exceed_om_txn_data_enriched_20240320[[#This Row],[logo_url]])</f>
        <v>#NAME?</v>
      </c>
      <c r="R271" t="str">
        <f ca="1" t="shared" si="27"/>
        <v>2023-08-28</v>
      </c>
    </row>
    <row r="272" spans="1:18">
      <c r="A272" t="s">
        <v>18</v>
      </c>
      <c r="B272" t="s">
        <v>19</v>
      </c>
      <c r="C272" t="s">
        <v>714</v>
      </c>
      <c r="D272" t="s">
        <v>21</v>
      </c>
      <c r="E272">
        <v>20.5</v>
      </c>
      <c r="F272">
        <v>20.5</v>
      </c>
      <c r="G272" t="s">
        <v>18</v>
      </c>
      <c r="H272" t="s">
        <v>22</v>
      </c>
      <c r="I272">
        <v>-20.5</v>
      </c>
      <c r="J272" t="s">
        <v>23</v>
      </c>
      <c r="K272" t="s">
        <v>75</v>
      </c>
      <c r="L272" t="s">
        <v>413</v>
      </c>
      <c r="M272">
        <v>5003</v>
      </c>
      <c r="N272" t="s">
        <v>715</v>
      </c>
      <c r="O272" t="s">
        <v>415</v>
      </c>
      <c r="P272" t="s">
        <v>716</v>
      </c>
      <c r="Q272" t="e">
        <f>_xlfn.IMAGE(_20240320_i_exceed_om_txn_data_enriched_20240320[[#This Row],[logo_url]])</f>
        <v>#NAME?</v>
      </c>
      <c r="R272" t="str">
        <f ca="1" t="shared" si="27"/>
        <v>2024-02-06</v>
      </c>
    </row>
    <row r="273" spans="1:18">
      <c r="A273" t="s">
        <v>18</v>
      </c>
      <c r="B273" t="s">
        <v>19</v>
      </c>
      <c r="C273" t="s">
        <v>717</v>
      </c>
      <c r="D273" t="s">
        <v>21</v>
      </c>
      <c r="E273">
        <v>9.37</v>
      </c>
      <c r="F273">
        <v>9.37</v>
      </c>
      <c r="G273" t="s">
        <v>18</v>
      </c>
      <c r="H273" t="s">
        <v>22</v>
      </c>
      <c r="I273">
        <v>-9.37</v>
      </c>
      <c r="J273" t="s">
        <v>23</v>
      </c>
      <c r="K273" t="s">
        <v>35</v>
      </c>
      <c r="L273" t="s">
        <v>36</v>
      </c>
      <c r="M273">
        <v>1006</v>
      </c>
      <c r="N273" t="s">
        <v>37</v>
      </c>
      <c r="O273" t="s">
        <v>38</v>
      </c>
      <c r="P273" t="s">
        <v>39</v>
      </c>
      <c r="Q273" t="e">
        <f>_xlfn.IMAGE(_20240320_i_exceed_om_txn_data_enriched_20240320[[#This Row],[logo_url]])</f>
        <v>#NAME?</v>
      </c>
      <c r="R273" t="str">
        <f ca="1" t="shared" si="27"/>
        <v>2024-08-12</v>
      </c>
    </row>
    <row r="274" spans="1:18">
      <c r="A274" t="s">
        <v>18</v>
      </c>
      <c r="B274" t="s">
        <v>19</v>
      </c>
      <c r="C274" t="s">
        <v>718</v>
      </c>
      <c r="D274" t="s">
        <v>21</v>
      </c>
      <c r="E274">
        <v>1.05</v>
      </c>
      <c r="F274">
        <v>1.05</v>
      </c>
      <c r="G274" t="s">
        <v>18</v>
      </c>
      <c r="H274" t="s">
        <v>22</v>
      </c>
      <c r="I274">
        <v>-1.05</v>
      </c>
      <c r="J274" t="s">
        <v>23</v>
      </c>
      <c r="K274" t="s">
        <v>289</v>
      </c>
      <c r="L274" t="s">
        <v>719</v>
      </c>
      <c r="M274">
        <v>4005</v>
      </c>
      <c r="N274" t="s">
        <v>720</v>
      </c>
      <c r="P274" t="s">
        <v>721</v>
      </c>
      <c r="Q274" t="s">
        <v>33</v>
      </c>
      <c r="R274" t="str">
        <f ca="1" t="shared" si="27"/>
        <v>2024-11-16</v>
      </c>
    </row>
    <row r="275" spans="1:18">
      <c r="A275" t="s">
        <v>18</v>
      </c>
      <c r="B275" t="s">
        <v>19</v>
      </c>
      <c r="C275" t="s">
        <v>722</v>
      </c>
      <c r="D275" t="s">
        <v>21</v>
      </c>
      <c r="E275">
        <v>207.28</v>
      </c>
      <c r="F275">
        <v>207.28</v>
      </c>
      <c r="G275" t="s">
        <v>18</v>
      </c>
      <c r="H275" t="s">
        <v>22</v>
      </c>
      <c r="I275">
        <v>-207.28</v>
      </c>
      <c r="J275" t="s">
        <v>23</v>
      </c>
      <c r="K275" t="s">
        <v>30</v>
      </c>
      <c r="L275" t="s">
        <v>30</v>
      </c>
      <c r="M275">
        <v>0</v>
      </c>
      <c r="N275" t="s">
        <v>188</v>
      </c>
      <c r="P275" t="s">
        <v>189</v>
      </c>
      <c r="Q275" t="s">
        <v>33</v>
      </c>
      <c r="R275" t="str">
        <f ca="1" t="shared" si="27"/>
        <v>2025-04-06</v>
      </c>
    </row>
    <row r="276" spans="1:18">
      <c r="A276" t="s">
        <v>18</v>
      </c>
      <c r="B276" t="s">
        <v>19</v>
      </c>
      <c r="C276" t="s">
        <v>723</v>
      </c>
      <c r="D276" t="s">
        <v>21</v>
      </c>
      <c r="E276">
        <v>2.9</v>
      </c>
      <c r="F276">
        <v>2.9</v>
      </c>
      <c r="G276" t="s">
        <v>18</v>
      </c>
      <c r="H276" t="s">
        <v>22</v>
      </c>
      <c r="I276">
        <v>-2.9</v>
      </c>
      <c r="J276" t="s">
        <v>23</v>
      </c>
      <c r="K276" t="s">
        <v>51</v>
      </c>
      <c r="L276" t="s">
        <v>52</v>
      </c>
      <c r="M276">
        <v>1003</v>
      </c>
      <c r="N276" t="s">
        <v>117</v>
      </c>
      <c r="P276" t="s">
        <v>118</v>
      </c>
      <c r="Q276" t="s">
        <v>33</v>
      </c>
      <c r="R276" t="str">
        <f ca="1" t="shared" si="27"/>
        <v>2025-03-31</v>
      </c>
    </row>
    <row r="277" spans="1:18">
      <c r="A277" t="s">
        <v>18</v>
      </c>
      <c r="B277" t="s">
        <v>19</v>
      </c>
      <c r="C277" t="s">
        <v>724</v>
      </c>
      <c r="D277" t="s">
        <v>81</v>
      </c>
      <c r="E277">
        <v>800</v>
      </c>
      <c r="F277">
        <v>800</v>
      </c>
      <c r="G277" t="s">
        <v>18</v>
      </c>
      <c r="H277" t="s">
        <v>22</v>
      </c>
      <c r="I277">
        <v>-800</v>
      </c>
      <c r="J277" t="s">
        <v>23</v>
      </c>
      <c r="K277" t="s">
        <v>30</v>
      </c>
      <c r="L277" t="s">
        <v>30</v>
      </c>
      <c r="M277">
        <v>0</v>
      </c>
      <c r="N277" t="s">
        <v>725</v>
      </c>
      <c r="P277" t="s">
        <v>726</v>
      </c>
      <c r="Q277" t="s">
        <v>33</v>
      </c>
      <c r="R277" t="str">
        <f ca="1" t="shared" si="27"/>
        <v>2023-08-04</v>
      </c>
    </row>
    <row r="278" spans="1:18">
      <c r="A278" t="s">
        <v>18</v>
      </c>
      <c r="B278" t="s">
        <v>19</v>
      </c>
      <c r="C278" t="s">
        <v>727</v>
      </c>
      <c r="D278" t="s">
        <v>21</v>
      </c>
      <c r="E278">
        <v>4.59</v>
      </c>
      <c r="F278">
        <v>4.59</v>
      </c>
      <c r="G278" t="s">
        <v>18</v>
      </c>
      <c r="H278" t="s">
        <v>22</v>
      </c>
      <c r="I278">
        <v>-4.59</v>
      </c>
      <c r="J278" t="s">
        <v>23</v>
      </c>
      <c r="K278" t="s">
        <v>35</v>
      </c>
      <c r="L278" t="s">
        <v>36</v>
      </c>
      <c r="M278">
        <v>1006</v>
      </c>
      <c r="N278" t="s">
        <v>37</v>
      </c>
      <c r="O278" t="s">
        <v>38</v>
      </c>
      <c r="P278" t="s">
        <v>39</v>
      </c>
      <c r="Q278" t="e">
        <f>_xlfn.IMAGE(_20240320_i_exceed_om_txn_data_enriched_20240320[[#This Row],[logo_url]])</f>
        <v>#NAME?</v>
      </c>
      <c r="R278" t="str">
        <f ca="1" t="shared" si="27"/>
        <v>2023-08-02</v>
      </c>
    </row>
    <row r="279" spans="1:18">
      <c r="A279" t="s">
        <v>18</v>
      </c>
      <c r="B279" t="s">
        <v>19</v>
      </c>
      <c r="C279" t="s">
        <v>728</v>
      </c>
      <c r="D279" t="s">
        <v>21</v>
      </c>
      <c r="E279">
        <v>250</v>
      </c>
      <c r="F279">
        <v>250</v>
      </c>
      <c r="G279" t="s">
        <v>18</v>
      </c>
      <c r="H279" t="s">
        <v>22</v>
      </c>
      <c r="I279">
        <v>-250</v>
      </c>
      <c r="J279" t="s">
        <v>23</v>
      </c>
      <c r="K279" t="s">
        <v>204</v>
      </c>
      <c r="L279" t="s">
        <v>205</v>
      </c>
      <c r="M279">
        <v>8505</v>
      </c>
      <c r="N279" t="s">
        <v>206</v>
      </c>
      <c r="O279" t="s">
        <v>207</v>
      </c>
      <c r="P279" t="s">
        <v>208</v>
      </c>
      <c r="Q279" t="e">
        <f>_xlfn.IMAGE(_20240320_i_exceed_om_txn_data_enriched_20240320[[#This Row],[logo_url]])</f>
        <v>#NAME?</v>
      </c>
      <c r="R279" t="str">
        <f ca="1" t="shared" ref="R279:R288" si="28">TEXT(RANDBETWEEN(DATE(2023,8,1),DATE(2025,6,18)),"yyyy-mm-dd")</f>
        <v>2023-08-17</v>
      </c>
    </row>
    <row r="280" spans="1:18">
      <c r="A280" t="s">
        <v>18</v>
      </c>
      <c r="B280" t="s">
        <v>19</v>
      </c>
      <c r="C280" t="s">
        <v>729</v>
      </c>
      <c r="D280" t="s">
        <v>21</v>
      </c>
      <c r="E280">
        <v>500</v>
      </c>
      <c r="F280">
        <v>500</v>
      </c>
      <c r="G280" t="s">
        <v>18</v>
      </c>
      <c r="H280" t="s">
        <v>22</v>
      </c>
      <c r="I280">
        <v>-500</v>
      </c>
      <c r="J280" t="s">
        <v>23</v>
      </c>
      <c r="K280" t="s">
        <v>204</v>
      </c>
      <c r="L280" t="s">
        <v>205</v>
      </c>
      <c r="M280">
        <v>8505</v>
      </c>
      <c r="N280" t="s">
        <v>206</v>
      </c>
      <c r="O280" t="s">
        <v>207</v>
      </c>
      <c r="P280" t="s">
        <v>208</v>
      </c>
      <c r="Q280" t="e">
        <f>_xlfn.IMAGE(_20240320_i_exceed_om_txn_data_enriched_20240320[[#This Row],[logo_url]])</f>
        <v>#NAME?</v>
      </c>
      <c r="R280" t="str">
        <f ca="1" t="shared" si="28"/>
        <v>2025-01-20</v>
      </c>
    </row>
    <row r="281" spans="1:18">
      <c r="A281" t="s">
        <v>18</v>
      </c>
      <c r="B281" t="s">
        <v>19</v>
      </c>
      <c r="C281" t="s">
        <v>730</v>
      </c>
      <c r="D281" t="s">
        <v>21</v>
      </c>
      <c r="E281">
        <v>200</v>
      </c>
      <c r="F281">
        <v>200</v>
      </c>
      <c r="G281" t="s">
        <v>18</v>
      </c>
      <c r="H281" t="s">
        <v>22</v>
      </c>
      <c r="I281">
        <v>-200</v>
      </c>
      <c r="J281" t="s">
        <v>23</v>
      </c>
      <c r="K281" t="s">
        <v>180</v>
      </c>
      <c r="L281" t="s">
        <v>181</v>
      </c>
      <c r="M281">
        <v>8002</v>
      </c>
      <c r="N281" t="s">
        <v>182</v>
      </c>
      <c r="O281" t="s">
        <v>183</v>
      </c>
      <c r="P281" t="s">
        <v>184</v>
      </c>
      <c r="Q281" t="e">
        <f>_xlfn.IMAGE(_20240320_i_exceed_om_txn_data_enriched_20240320[[#This Row],[logo_url]])</f>
        <v>#NAME?</v>
      </c>
      <c r="R281" t="str">
        <f ca="1" t="shared" si="28"/>
        <v>2024-04-03</v>
      </c>
    </row>
    <row r="282" spans="1:18">
      <c r="A282" t="s">
        <v>18</v>
      </c>
      <c r="B282" t="s">
        <v>19</v>
      </c>
      <c r="C282" t="s">
        <v>731</v>
      </c>
      <c r="D282" t="s">
        <v>21</v>
      </c>
      <c r="E282">
        <v>1.32</v>
      </c>
      <c r="F282">
        <v>1.32</v>
      </c>
      <c r="G282" t="s">
        <v>18</v>
      </c>
      <c r="H282" t="s">
        <v>22</v>
      </c>
      <c r="I282">
        <v>-1.32</v>
      </c>
      <c r="J282" t="s">
        <v>23</v>
      </c>
      <c r="K282" t="s">
        <v>75</v>
      </c>
      <c r="L282" t="s">
        <v>76</v>
      </c>
      <c r="M282">
        <v>5003</v>
      </c>
      <c r="N282" t="s">
        <v>97</v>
      </c>
      <c r="O282" t="s">
        <v>78</v>
      </c>
      <c r="P282" t="s">
        <v>98</v>
      </c>
      <c r="Q282" t="e">
        <f>_xlfn.IMAGE(_20240320_i_exceed_om_txn_data_enriched_20240320[[#This Row],[logo_url]])</f>
        <v>#NAME?</v>
      </c>
      <c r="R282" t="str">
        <f ca="1" t="shared" si="28"/>
        <v>2025-05-16</v>
      </c>
    </row>
    <row r="283" spans="1:18">
      <c r="A283" t="s">
        <v>18</v>
      </c>
      <c r="B283" t="s">
        <v>19</v>
      </c>
      <c r="C283" t="s">
        <v>732</v>
      </c>
      <c r="D283" t="s">
        <v>21</v>
      </c>
      <c r="E283">
        <v>50</v>
      </c>
      <c r="F283">
        <v>50</v>
      </c>
      <c r="G283" t="s">
        <v>18</v>
      </c>
      <c r="H283" t="s">
        <v>22</v>
      </c>
      <c r="I283">
        <v>-50</v>
      </c>
      <c r="J283" t="s">
        <v>23</v>
      </c>
      <c r="K283" t="s">
        <v>153</v>
      </c>
      <c r="L283" t="s">
        <v>153</v>
      </c>
      <c r="M283">
        <v>7001</v>
      </c>
      <c r="N283" t="s">
        <v>196</v>
      </c>
      <c r="P283" t="s">
        <v>200</v>
      </c>
      <c r="Q283" t="s">
        <v>33</v>
      </c>
      <c r="R283" t="str">
        <f ca="1" t="shared" si="28"/>
        <v>2025-05-03</v>
      </c>
    </row>
    <row r="284" spans="1:18">
      <c r="A284" t="s">
        <v>18</v>
      </c>
      <c r="B284" t="s">
        <v>19</v>
      </c>
      <c r="C284" t="s">
        <v>733</v>
      </c>
      <c r="D284" t="s">
        <v>21</v>
      </c>
      <c r="E284">
        <v>500</v>
      </c>
      <c r="F284">
        <v>500</v>
      </c>
      <c r="G284" t="s">
        <v>18</v>
      </c>
      <c r="H284" t="s">
        <v>22</v>
      </c>
      <c r="I284">
        <v>-500</v>
      </c>
      <c r="J284" t="s">
        <v>23</v>
      </c>
      <c r="K284" t="s">
        <v>153</v>
      </c>
      <c r="L284" t="s">
        <v>153</v>
      </c>
      <c r="M284">
        <v>7001</v>
      </c>
      <c r="N284" t="s">
        <v>196</v>
      </c>
      <c r="P284" t="s">
        <v>200</v>
      </c>
      <c r="Q284" t="s">
        <v>33</v>
      </c>
      <c r="R284" t="str">
        <f ca="1" t="shared" si="28"/>
        <v>2024-12-14</v>
      </c>
    </row>
    <row r="285" spans="1:18">
      <c r="A285" t="s">
        <v>18</v>
      </c>
      <c r="B285" t="s">
        <v>19</v>
      </c>
      <c r="C285" t="s">
        <v>734</v>
      </c>
      <c r="D285" t="s">
        <v>21</v>
      </c>
      <c r="E285">
        <v>100</v>
      </c>
      <c r="F285">
        <v>100</v>
      </c>
      <c r="G285" t="s">
        <v>18</v>
      </c>
      <c r="H285" t="s">
        <v>22</v>
      </c>
      <c r="I285">
        <v>-100</v>
      </c>
      <c r="J285" t="s">
        <v>23</v>
      </c>
      <c r="K285" t="s">
        <v>153</v>
      </c>
      <c r="L285" t="s">
        <v>153</v>
      </c>
      <c r="M285">
        <v>7001</v>
      </c>
      <c r="N285" t="s">
        <v>196</v>
      </c>
      <c r="P285" t="s">
        <v>200</v>
      </c>
      <c r="Q285" t="s">
        <v>33</v>
      </c>
      <c r="R285" t="str">
        <f ca="1" t="shared" si="28"/>
        <v>2023-09-03</v>
      </c>
    </row>
    <row r="286" spans="1:18">
      <c r="A286" t="s">
        <v>18</v>
      </c>
      <c r="B286" t="s">
        <v>19</v>
      </c>
      <c r="C286" t="s">
        <v>735</v>
      </c>
      <c r="D286" t="s">
        <v>21</v>
      </c>
      <c r="E286">
        <v>1500</v>
      </c>
      <c r="F286">
        <v>1500</v>
      </c>
      <c r="G286" t="s">
        <v>18</v>
      </c>
      <c r="H286" t="s">
        <v>22</v>
      </c>
      <c r="I286">
        <v>-1500</v>
      </c>
      <c r="J286" t="s">
        <v>23</v>
      </c>
      <c r="K286" t="s">
        <v>153</v>
      </c>
      <c r="L286" t="s">
        <v>153</v>
      </c>
      <c r="M286">
        <v>7001</v>
      </c>
      <c r="N286" t="s">
        <v>196</v>
      </c>
      <c r="O286" t="s">
        <v>138</v>
      </c>
      <c r="P286" t="s">
        <v>138</v>
      </c>
      <c r="Q286" t="s">
        <v>138</v>
      </c>
      <c r="R286" t="str">
        <f ca="1" t="shared" si="28"/>
        <v>2024-10-24</v>
      </c>
    </row>
    <row r="287" spans="1:18">
      <c r="A287" t="s">
        <v>18</v>
      </c>
      <c r="B287" t="s">
        <v>19</v>
      </c>
      <c r="C287" t="s">
        <v>736</v>
      </c>
      <c r="D287" t="s">
        <v>21</v>
      </c>
      <c r="E287">
        <v>450</v>
      </c>
      <c r="F287">
        <v>450</v>
      </c>
      <c r="G287" t="s">
        <v>18</v>
      </c>
      <c r="H287" t="s">
        <v>22</v>
      </c>
      <c r="I287">
        <v>-450</v>
      </c>
      <c r="J287" t="s">
        <v>23</v>
      </c>
      <c r="K287" t="s">
        <v>153</v>
      </c>
      <c r="L287" t="s">
        <v>153</v>
      </c>
      <c r="M287">
        <v>7001</v>
      </c>
      <c r="N287" t="s">
        <v>196</v>
      </c>
      <c r="P287" t="s">
        <v>200</v>
      </c>
      <c r="Q287" t="s">
        <v>33</v>
      </c>
      <c r="R287" t="str">
        <f ca="1" t="shared" si="28"/>
        <v>2024-05-17</v>
      </c>
    </row>
    <row r="288" spans="1:18">
      <c r="A288" t="s">
        <v>18</v>
      </c>
      <c r="B288" t="s">
        <v>19</v>
      </c>
      <c r="C288" t="s">
        <v>737</v>
      </c>
      <c r="D288" t="s">
        <v>21</v>
      </c>
      <c r="E288">
        <v>3.99</v>
      </c>
      <c r="F288">
        <v>3.99</v>
      </c>
      <c r="G288" t="s">
        <v>18</v>
      </c>
      <c r="H288" t="s">
        <v>22</v>
      </c>
      <c r="I288">
        <v>-3.99</v>
      </c>
      <c r="J288" t="s">
        <v>23</v>
      </c>
      <c r="K288" t="s">
        <v>56</v>
      </c>
      <c r="L288" t="s">
        <v>738</v>
      </c>
      <c r="M288">
        <v>1002</v>
      </c>
      <c r="N288" t="s">
        <v>739</v>
      </c>
      <c r="O288" t="s">
        <v>740</v>
      </c>
      <c r="P288" t="s">
        <v>741</v>
      </c>
      <c r="Q288" t="e">
        <f>_xlfn.IMAGE(_20240320_i_exceed_om_txn_data_enriched_20240320[[#This Row],[logo_url]])</f>
        <v>#NAME?</v>
      </c>
      <c r="R288" t="str">
        <f ca="1" t="shared" si="28"/>
        <v>2023-11-23</v>
      </c>
    </row>
    <row r="289" spans="1:18">
      <c r="A289" t="s">
        <v>18</v>
      </c>
      <c r="B289" t="s">
        <v>19</v>
      </c>
      <c r="C289" t="s">
        <v>742</v>
      </c>
      <c r="D289" t="s">
        <v>21</v>
      </c>
      <c r="E289">
        <v>45</v>
      </c>
      <c r="F289">
        <v>45</v>
      </c>
      <c r="G289" t="s">
        <v>18</v>
      </c>
      <c r="H289" t="s">
        <v>22</v>
      </c>
      <c r="I289">
        <v>-45</v>
      </c>
      <c r="J289" t="s">
        <v>23</v>
      </c>
      <c r="K289" t="s">
        <v>30</v>
      </c>
      <c r="L289" t="s">
        <v>30</v>
      </c>
      <c r="M289">
        <v>0</v>
      </c>
      <c r="N289" t="s">
        <v>743</v>
      </c>
      <c r="P289" t="s">
        <v>744</v>
      </c>
      <c r="Q289" t="s">
        <v>33</v>
      </c>
      <c r="R289" t="str">
        <f ca="1" t="shared" ref="R289:R298" si="29">TEXT(RANDBETWEEN(DATE(2023,8,1),DATE(2025,6,18)),"yyyy-mm-dd")</f>
        <v>2024-12-17</v>
      </c>
    </row>
    <row r="290" spans="1:18">
      <c r="A290" t="s">
        <v>18</v>
      </c>
      <c r="B290" t="s">
        <v>19</v>
      </c>
      <c r="C290" t="s">
        <v>745</v>
      </c>
      <c r="D290" t="s">
        <v>21</v>
      </c>
      <c r="E290">
        <v>3.5</v>
      </c>
      <c r="F290">
        <v>3.5</v>
      </c>
      <c r="G290" t="s">
        <v>18</v>
      </c>
      <c r="H290" t="s">
        <v>22</v>
      </c>
      <c r="I290">
        <v>-3.5</v>
      </c>
      <c r="J290" t="s">
        <v>23</v>
      </c>
      <c r="K290" t="s">
        <v>142</v>
      </c>
      <c r="L290" t="s">
        <v>143</v>
      </c>
      <c r="M290">
        <v>4003</v>
      </c>
      <c r="N290" t="s">
        <v>240</v>
      </c>
      <c r="O290" t="s">
        <v>145</v>
      </c>
      <c r="P290" t="s">
        <v>241</v>
      </c>
      <c r="Q290" t="e">
        <f>_xlfn.IMAGE(_20240320_i_exceed_om_txn_data_enriched_20240320[[#This Row],[logo_url]])</f>
        <v>#NAME?</v>
      </c>
      <c r="R290" t="str">
        <f ca="1" t="shared" si="29"/>
        <v>2024-08-08</v>
      </c>
    </row>
    <row r="291" spans="1:18">
      <c r="A291" t="s">
        <v>18</v>
      </c>
      <c r="B291" t="s">
        <v>19</v>
      </c>
      <c r="C291" t="s">
        <v>746</v>
      </c>
      <c r="D291" t="s">
        <v>21</v>
      </c>
      <c r="E291">
        <v>23</v>
      </c>
      <c r="F291">
        <v>23</v>
      </c>
      <c r="G291" t="s">
        <v>18</v>
      </c>
      <c r="H291" t="s">
        <v>22</v>
      </c>
      <c r="I291">
        <v>-23</v>
      </c>
      <c r="J291" t="s">
        <v>23</v>
      </c>
      <c r="K291" t="s">
        <v>142</v>
      </c>
      <c r="L291" t="s">
        <v>143</v>
      </c>
      <c r="M291">
        <v>4003</v>
      </c>
      <c r="N291" t="s">
        <v>240</v>
      </c>
      <c r="O291" t="s">
        <v>145</v>
      </c>
      <c r="P291" t="s">
        <v>241</v>
      </c>
      <c r="Q291" t="e">
        <f>_xlfn.IMAGE(_20240320_i_exceed_om_txn_data_enriched_20240320[[#This Row],[logo_url]])</f>
        <v>#NAME?</v>
      </c>
      <c r="R291" t="str">
        <f ca="1" t="shared" si="29"/>
        <v>2025-04-28</v>
      </c>
    </row>
    <row r="292" spans="1:18">
      <c r="A292" t="s">
        <v>18</v>
      </c>
      <c r="B292" t="s">
        <v>19</v>
      </c>
      <c r="C292" t="s">
        <v>747</v>
      </c>
      <c r="D292" t="s">
        <v>21</v>
      </c>
      <c r="E292">
        <v>50</v>
      </c>
      <c r="F292">
        <v>50</v>
      </c>
      <c r="G292" t="s">
        <v>18</v>
      </c>
      <c r="H292" t="s">
        <v>22</v>
      </c>
      <c r="I292">
        <v>-50</v>
      </c>
      <c r="J292" t="s">
        <v>23</v>
      </c>
      <c r="K292" t="s">
        <v>30</v>
      </c>
      <c r="L292" t="s">
        <v>30</v>
      </c>
      <c r="M292">
        <v>0</v>
      </c>
      <c r="N292" t="s">
        <v>748</v>
      </c>
      <c r="P292" t="s">
        <v>749</v>
      </c>
      <c r="Q292" t="s">
        <v>33</v>
      </c>
      <c r="R292" t="str">
        <f ca="1" t="shared" si="29"/>
        <v>2024-11-10</v>
      </c>
    </row>
    <row r="293" spans="1:18">
      <c r="A293" t="s">
        <v>18</v>
      </c>
      <c r="B293" t="s">
        <v>19</v>
      </c>
      <c r="C293" t="s">
        <v>750</v>
      </c>
      <c r="D293" t="s">
        <v>21</v>
      </c>
      <c r="E293">
        <v>8.4</v>
      </c>
      <c r="F293">
        <v>8.4</v>
      </c>
      <c r="G293" t="s">
        <v>18</v>
      </c>
      <c r="H293" t="s">
        <v>22</v>
      </c>
      <c r="I293">
        <v>-8.4</v>
      </c>
      <c r="J293" t="s">
        <v>23</v>
      </c>
      <c r="K293" t="s">
        <v>41</v>
      </c>
      <c r="L293" t="s">
        <v>42</v>
      </c>
      <c r="M293">
        <v>3003</v>
      </c>
      <c r="N293" t="s">
        <v>372</v>
      </c>
      <c r="P293" t="s">
        <v>373</v>
      </c>
      <c r="Q293" t="e">
        <f>_xlfn.IMAGE(_20240320_i_exceed_om_txn_data_enriched_20240320[[#This Row],[logo_url]])</f>
        <v>#NAME?</v>
      </c>
      <c r="R293" t="str">
        <f ca="1" t="shared" si="29"/>
        <v>2023-10-14</v>
      </c>
    </row>
    <row r="294" spans="1:18">
      <c r="A294" t="s">
        <v>18</v>
      </c>
      <c r="B294" t="s">
        <v>19</v>
      </c>
      <c r="C294" t="s">
        <v>751</v>
      </c>
      <c r="D294" t="s">
        <v>21</v>
      </c>
      <c r="E294">
        <v>2.26</v>
      </c>
      <c r="F294">
        <v>2.26</v>
      </c>
      <c r="G294" t="s">
        <v>18</v>
      </c>
      <c r="H294" t="s">
        <v>22</v>
      </c>
      <c r="I294">
        <v>-2.26</v>
      </c>
      <c r="J294" t="s">
        <v>23</v>
      </c>
      <c r="K294" t="s">
        <v>51</v>
      </c>
      <c r="L294" t="s">
        <v>52</v>
      </c>
      <c r="M294">
        <v>1003</v>
      </c>
      <c r="N294" t="s">
        <v>752</v>
      </c>
      <c r="O294" t="s">
        <v>753</v>
      </c>
      <c r="P294" t="s">
        <v>754</v>
      </c>
      <c r="Q294" t="e">
        <f>_xlfn.IMAGE(_20240320_i_exceed_om_txn_data_enriched_20240320[[#This Row],[logo_url]])</f>
        <v>#NAME?</v>
      </c>
      <c r="R294" t="str">
        <f ca="1" t="shared" si="29"/>
        <v>2025-04-12</v>
      </c>
    </row>
    <row r="295" spans="1:18">
      <c r="A295" t="s">
        <v>18</v>
      </c>
      <c r="B295" t="s">
        <v>19</v>
      </c>
      <c r="C295" t="s">
        <v>755</v>
      </c>
      <c r="D295" t="s">
        <v>21</v>
      </c>
      <c r="E295">
        <v>53.33</v>
      </c>
      <c r="F295">
        <v>53.33</v>
      </c>
      <c r="G295" t="s">
        <v>18</v>
      </c>
      <c r="H295" t="s">
        <v>22</v>
      </c>
      <c r="I295">
        <v>-53.33</v>
      </c>
      <c r="J295" t="s">
        <v>23</v>
      </c>
      <c r="K295" t="s">
        <v>756</v>
      </c>
      <c r="L295" t="s">
        <v>756</v>
      </c>
      <c r="M295">
        <v>3001</v>
      </c>
      <c r="N295" t="s">
        <v>757</v>
      </c>
      <c r="O295" t="s">
        <v>758</v>
      </c>
      <c r="P295" t="s">
        <v>759</v>
      </c>
      <c r="Q295" t="e">
        <f>_xlfn.IMAGE(_20240320_i_exceed_om_txn_data_enriched_20240320[[#This Row],[logo_url]])</f>
        <v>#NAME?</v>
      </c>
      <c r="R295" t="str">
        <f ca="1" t="shared" si="29"/>
        <v>2024-06-29</v>
      </c>
    </row>
    <row r="296" spans="1:18">
      <c r="A296" t="s">
        <v>18</v>
      </c>
      <c r="B296" t="s">
        <v>19</v>
      </c>
      <c r="C296" t="s">
        <v>760</v>
      </c>
      <c r="D296" t="s">
        <v>21</v>
      </c>
      <c r="E296">
        <v>4.69</v>
      </c>
      <c r="F296">
        <v>4.69</v>
      </c>
      <c r="G296" t="s">
        <v>18</v>
      </c>
      <c r="H296" t="s">
        <v>22</v>
      </c>
      <c r="I296">
        <v>-4.69</v>
      </c>
      <c r="J296" t="s">
        <v>23</v>
      </c>
      <c r="K296" t="s">
        <v>35</v>
      </c>
      <c r="L296" t="s">
        <v>36</v>
      </c>
      <c r="M296">
        <v>1006</v>
      </c>
      <c r="N296" t="s">
        <v>37</v>
      </c>
      <c r="O296" t="s">
        <v>38</v>
      </c>
      <c r="P296" t="s">
        <v>39</v>
      </c>
      <c r="Q296" t="e">
        <f>_xlfn.IMAGE(_20240320_i_exceed_om_txn_data_enriched_20240320[[#This Row],[logo_url]])</f>
        <v>#NAME?</v>
      </c>
      <c r="R296" t="str">
        <f ca="1" t="shared" si="29"/>
        <v>2024-12-29</v>
      </c>
    </row>
    <row r="297" spans="1:18">
      <c r="A297" t="s">
        <v>18</v>
      </c>
      <c r="B297" t="s">
        <v>19</v>
      </c>
      <c r="C297" t="s">
        <v>761</v>
      </c>
      <c r="D297" t="s">
        <v>21</v>
      </c>
      <c r="E297">
        <v>30.16</v>
      </c>
      <c r="F297">
        <v>30.16</v>
      </c>
      <c r="G297" t="s">
        <v>18</v>
      </c>
      <c r="H297" t="s">
        <v>22</v>
      </c>
      <c r="I297">
        <v>-30.16</v>
      </c>
      <c r="J297" t="s">
        <v>23</v>
      </c>
      <c r="K297" t="s">
        <v>51</v>
      </c>
      <c r="L297" t="s">
        <v>52</v>
      </c>
      <c r="M297">
        <v>1003</v>
      </c>
      <c r="N297" t="s">
        <v>53</v>
      </c>
      <c r="P297" t="s">
        <v>54</v>
      </c>
      <c r="Q297" t="s">
        <v>33</v>
      </c>
      <c r="R297" t="str">
        <f ca="1" t="shared" si="29"/>
        <v>2024-05-11</v>
      </c>
    </row>
    <row r="298" spans="1:18">
      <c r="A298" t="s">
        <v>18</v>
      </c>
      <c r="B298" t="s">
        <v>19</v>
      </c>
      <c r="C298" t="s">
        <v>762</v>
      </c>
      <c r="D298" t="s">
        <v>21</v>
      </c>
      <c r="E298">
        <v>0.69</v>
      </c>
      <c r="F298">
        <v>0.69</v>
      </c>
      <c r="G298" t="s">
        <v>18</v>
      </c>
      <c r="H298" t="s">
        <v>22</v>
      </c>
      <c r="I298">
        <v>-0.69</v>
      </c>
      <c r="J298" t="s">
        <v>23</v>
      </c>
      <c r="K298" t="s">
        <v>51</v>
      </c>
      <c r="L298" t="s">
        <v>52</v>
      </c>
      <c r="M298">
        <v>1003</v>
      </c>
      <c r="N298" t="s">
        <v>53</v>
      </c>
      <c r="P298" t="s">
        <v>54</v>
      </c>
      <c r="Q298" t="s">
        <v>33</v>
      </c>
      <c r="R298" t="str">
        <f ca="1" t="shared" si="29"/>
        <v>2024-08-03</v>
      </c>
    </row>
    <row r="299" spans="1:18">
      <c r="A299" t="s">
        <v>18</v>
      </c>
      <c r="B299" t="s">
        <v>19</v>
      </c>
      <c r="C299" t="s">
        <v>763</v>
      </c>
      <c r="D299" t="s">
        <v>21</v>
      </c>
      <c r="E299">
        <v>26.1</v>
      </c>
      <c r="F299">
        <v>26.1</v>
      </c>
      <c r="G299" t="s">
        <v>18</v>
      </c>
      <c r="H299" t="s">
        <v>22</v>
      </c>
      <c r="I299">
        <v>-26.1</v>
      </c>
      <c r="J299" t="s">
        <v>23</v>
      </c>
      <c r="K299" t="s">
        <v>282</v>
      </c>
      <c r="L299" t="s">
        <v>764</v>
      </c>
      <c r="M299">
        <v>2005</v>
      </c>
      <c r="N299" t="s">
        <v>765</v>
      </c>
      <c r="O299" t="s">
        <v>285</v>
      </c>
      <c r="P299" t="s">
        <v>766</v>
      </c>
      <c r="Q299" t="e">
        <f>_xlfn.IMAGE(_20240320_i_exceed_om_txn_data_enriched_20240320[[#This Row],[logo_url]])</f>
        <v>#NAME?</v>
      </c>
      <c r="R299" t="str">
        <f ca="1" t="shared" ref="R299:R308" si="30">TEXT(RANDBETWEEN(DATE(2023,8,1),DATE(2025,6,18)),"yyyy-mm-dd")</f>
        <v>2025-06-10</v>
      </c>
    </row>
    <row r="300" spans="1:18">
      <c r="A300" t="s">
        <v>18</v>
      </c>
      <c r="B300" t="s">
        <v>19</v>
      </c>
      <c r="C300" t="s">
        <v>767</v>
      </c>
      <c r="D300" t="s">
        <v>81</v>
      </c>
      <c r="E300">
        <v>93</v>
      </c>
      <c r="F300">
        <v>93</v>
      </c>
      <c r="G300" t="s">
        <v>18</v>
      </c>
      <c r="H300" t="s">
        <v>22</v>
      </c>
      <c r="I300">
        <v>-93</v>
      </c>
      <c r="J300" t="s">
        <v>23</v>
      </c>
      <c r="K300" t="s">
        <v>136</v>
      </c>
      <c r="L300" t="s">
        <v>136</v>
      </c>
      <c r="M300">
        <v>7004</v>
      </c>
      <c r="N300" t="s">
        <v>148</v>
      </c>
      <c r="O300" t="s">
        <v>138</v>
      </c>
      <c r="P300" t="s">
        <v>138</v>
      </c>
      <c r="Q300" t="s">
        <v>138</v>
      </c>
      <c r="R300" t="str">
        <f ca="1" t="shared" si="30"/>
        <v>2024-09-14</v>
      </c>
    </row>
    <row r="301" spans="1:18">
      <c r="A301" t="s">
        <v>18</v>
      </c>
      <c r="B301" t="s">
        <v>19</v>
      </c>
      <c r="C301" t="s">
        <v>768</v>
      </c>
      <c r="D301" t="s">
        <v>21</v>
      </c>
      <c r="E301">
        <v>15.17</v>
      </c>
      <c r="F301">
        <v>15.17</v>
      </c>
      <c r="G301" t="s">
        <v>18</v>
      </c>
      <c r="H301" t="s">
        <v>22</v>
      </c>
      <c r="I301">
        <v>-15.17</v>
      </c>
      <c r="J301" t="s">
        <v>23</v>
      </c>
      <c r="K301" t="s">
        <v>69</v>
      </c>
      <c r="L301" t="s">
        <v>769</v>
      </c>
      <c r="M301">
        <v>5502</v>
      </c>
      <c r="N301" t="s">
        <v>770</v>
      </c>
      <c r="O301" t="s">
        <v>771</v>
      </c>
      <c r="P301" t="s">
        <v>772</v>
      </c>
      <c r="Q301" t="e">
        <f>_xlfn.IMAGE(_20240320_i_exceed_om_txn_data_enriched_20240320[[#This Row],[logo_url]])</f>
        <v>#NAME?</v>
      </c>
      <c r="R301" t="str">
        <f ca="1" t="shared" si="30"/>
        <v>2025-04-01</v>
      </c>
    </row>
    <row r="302" spans="1:18">
      <c r="A302" t="s">
        <v>18</v>
      </c>
      <c r="B302" t="s">
        <v>19</v>
      </c>
      <c r="C302" t="s">
        <v>773</v>
      </c>
      <c r="D302" t="s">
        <v>21</v>
      </c>
      <c r="E302">
        <v>1.6</v>
      </c>
      <c r="F302">
        <v>1.6</v>
      </c>
      <c r="G302" t="s">
        <v>18</v>
      </c>
      <c r="H302" t="s">
        <v>22</v>
      </c>
      <c r="I302">
        <v>-1.6</v>
      </c>
      <c r="J302" t="s">
        <v>23</v>
      </c>
      <c r="K302" t="s">
        <v>51</v>
      </c>
      <c r="L302" t="s">
        <v>52</v>
      </c>
      <c r="M302">
        <v>1003</v>
      </c>
      <c r="N302" t="s">
        <v>117</v>
      </c>
      <c r="P302" t="s">
        <v>118</v>
      </c>
      <c r="Q302" t="s">
        <v>33</v>
      </c>
      <c r="R302" t="str">
        <f ca="1" t="shared" si="30"/>
        <v>2024-11-21</v>
      </c>
    </row>
    <row r="303" spans="1:18">
      <c r="A303" t="s">
        <v>18</v>
      </c>
      <c r="B303" t="s">
        <v>19</v>
      </c>
      <c r="C303" t="s">
        <v>229</v>
      </c>
      <c r="D303" t="s">
        <v>81</v>
      </c>
      <c r="E303">
        <v>4790</v>
      </c>
      <c r="F303">
        <v>4790</v>
      </c>
      <c r="G303" t="s">
        <v>18</v>
      </c>
      <c r="H303" t="s">
        <v>22</v>
      </c>
      <c r="I303">
        <v>-4790</v>
      </c>
      <c r="J303" t="s">
        <v>23</v>
      </c>
      <c r="K303" s="3" t="s">
        <v>230</v>
      </c>
      <c r="L303" s="3" t="s">
        <v>230</v>
      </c>
      <c r="M303">
        <v>1000</v>
      </c>
      <c r="N303" t="s">
        <v>231</v>
      </c>
      <c r="P303" t="s">
        <v>232</v>
      </c>
      <c r="Q303" t="s">
        <v>33</v>
      </c>
      <c r="R303" t="str">
        <f ca="1" t="shared" si="30"/>
        <v>2024-12-04</v>
      </c>
    </row>
    <row r="304" spans="1:18">
      <c r="A304" t="s">
        <v>18</v>
      </c>
      <c r="B304" t="s">
        <v>19</v>
      </c>
      <c r="C304" t="s">
        <v>774</v>
      </c>
      <c r="D304" t="s">
        <v>21</v>
      </c>
      <c r="E304">
        <v>3</v>
      </c>
      <c r="F304">
        <v>3</v>
      </c>
      <c r="G304" t="s">
        <v>18</v>
      </c>
      <c r="H304" t="s">
        <v>22</v>
      </c>
      <c r="I304">
        <v>-3</v>
      </c>
      <c r="J304" t="s">
        <v>23</v>
      </c>
      <c r="K304" t="s">
        <v>243</v>
      </c>
      <c r="L304" t="s">
        <v>775</v>
      </c>
      <c r="M304">
        <v>2002</v>
      </c>
      <c r="N304" t="s">
        <v>776</v>
      </c>
      <c r="O304" t="s">
        <v>777</v>
      </c>
      <c r="P304" t="s">
        <v>778</v>
      </c>
      <c r="Q304" t="e">
        <f>_xlfn.IMAGE(_20240320_i_exceed_om_txn_data_enriched_20240320[[#This Row],[logo_url]])</f>
        <v>#NAME?</v>
      </c>
      <c r="R304" t="str">
        <f ca="1" t="shared" si="30"/>
        <v>2023-10-10</v>
      </c>
    </row>
    <row r="305" spans="1:18">
      <c r="A305" t="s">
        <v>18</v>
      </c>
      <c r="B305" t="s">
        <v>19</v>
      </c>
      <c r="C305" t="s">
        <v>779</v>
      </c>
      <c r="D305" t="s">
        <v>21</v>
      </c>
      <c r="E305">
        <v>33</v>
      </c>
      <c r="F305">
        <v>33</v>
      </c>
      <c r="G305" t="s">
        <v>18</v>
      </c>
      <c r="H305" t="s">
        <v>22</v>
      </c>
      <c r="I305">
        <v>-33</v>
      </c>
      <c r="J305" t="s">
        <v>23</v>
      </c>
      <c r="K305" t="s">
        <v>780</v>
      </c>
      <c r="L305" t="s">
        <v>781</v>
      </c>
      <c r="M305">
        <v>8302</v>
      </c>
      <c r="N305" t="s">
        <v>782</v>
      </c>
      <c r="O305" t="s">
        <v>783</v>
      </c>
      <c r="P305" t="s">
        <v>784</v>
      </c>
      <c r="Q305" t="e">
        <f>_xlfn.IMAGE(_20240320_i_exceed_om_txn_data_enriched_20240320[[#This Row],[logo_url]])</f>
        <v>#NAME?</v>
      </c>
      <c r="R305" t="str">
        <f ca="1" t="shared" si="30"/>
        <v>2024-09-03</v>
      </c>
    </row>
    <row r="306" spans="1:18">
      <c r="A306" t="s">
        <v>18</v>
      </c>
      <c r="B306" t="s">
        <v>19</v>
      </c>
      <c r="C306" t="s">
        <v>785</v>
      </c>
      <c r="D306" t="s">
        <v>21</v>
      </c>
      <c r="E306">
        <v>60</v>
      </c>
      <c r="F306">
        <v>60</v>
      </c>
      <c r="G306" t="s">
        <v>18</v>
      </c>
      <c r="H306" t="s">
        <v>22</v>
      </c>
      <c r="I306">
        <v>-60</v>
      </c>
      <c r="J306" t="s">
        <v>23</v>
      </c>
      <c r="K306" t="s">
        <v>780</v>
      </c>
      <c r="L306" t="s">
        <v>781</v>
      </c>
      <c r="M306">
        <v>8302</v>
      </c>
      <c r="N306" t="s">
        <v>782</v>
      </c>
      <c r="O306" t="s">
        <v>783</v>
      </c>
      <c r="P306" t="s">
        <v>784</v>
      </c>
      <c r="Q306" t="e">
        <f>_xlfn.IMAGE(_20240320_i_exceed_om_txn_data_enriched_20240320[[#This Row],[logo_url]])</f>
        <v>#NAME?</v>
      </c>
      <c r="R306" t="str">
        <f ca="1" t="shared" si="30"/>
        <v>2025-05-17</v>
      </c>
    </row>
    <row r="307" spans="1:18">
      <c r="A307" t="s">
        <v>18</v>
      </c>
      <c r="B307" t="s">
        <v>19</v>
      </c>
      <c r="C307" t="s">
        <v>786</v>
      </c>
      <c r="D307" t="s">
        <v>81</v>
      </c>
      <c r="E307">
        <v>60</v>
      </c>
      <c r="F307">
        <v>60</v>
      </c>
      <c r="G307" t="s">
        <v>18</v>
      </c>
      <c r="H307" t="s">
        <v>22</v>
      </c>
      <c r="I307">
        <v>-60</v>
      </c>
      <c r="J307" t="s">
        <v>23</v>
      </c>
      <c r="K307" t="s">
        <v>153</v>
      </c>
      <c r="L307" t="s">
        <v>153</v>
      </c>
      <c r="M307">
        <v>7001</v>
      </c>
      <c r="N307" t="s">
        <v>308</v>
      </c>
      <c r="O307" t="s">
        <v>309</v>
      </c>
      <c r="P307" t="s">
        <v>310</v>
      </c>
      <c r="Q307" t="e">
        <f>_xlfn.IMAGE(_20240320_i_exceed_om_txn_data_enriched_20240320[[#This Row],[logo_url]])</f>
        <v>#NAME?</v>
      </c>
      <c r="R307" t="str">
        <f ca="1" t="shared" si="30"/>
        <v>2025-02-15</v>
      </c>
    </row>
    <row r="308" spans="1:18">
      <c r="A308" t="s">
        <v>18</v>
      </c>
      <c r="B308" t="s">
        <v>19</v>
      </c>
      <c r="C308" t="s">
        <v>787</v>
      </c>
      <c r="D308" t="s">
        <v>21</v>
      </c>
      <c r="E308">
        <v>20.6</v>
      </c>
      <c r="F308">
        <v>20.6</v>
      </c>
      <c r="G308" t="s">
        <v>18</v>
      </c>
      <c r="H308" t="s">
        <v>22</v>
      </c>
      <c r="I308">
        <v>-20.6</v>
      </c>
      <c r="J308" t="s">
        <v>23</v>
      </c>
      <c r="K308" t="s">
        <v>75</v>
      </c>
      <c r="L308" t="s">
        <v>413</v>
      </c>
      <c r="M308">
        <v>5003</v>
      </c>
      <c r="N308" t="s">
        <v>414</v>
      </c>
      <c r="O308" t="s">
        <v>415</v>
      </c>
      <c r="P308" t="s">
        <v>416</v>
      </c>
      <c r="Q308" t="e">
        <f>_xlfn.IMAGE(_20240320_i_exceed_om_txn_data_enriched_20240320[[#This Row],[logo_url]])</f>
        <v>#NAME?</v>
      </c>
      <c r="R308" t="str">
        <f ca="1" t="shared" si="30"/>
        <v>2024-02-13</v>
      </c>
    </row>
    <row r="309" spans="1:18">
      <c r="A309" t="s">
        <v>18</v>
      </c>
      <c r="B309" t="s">
        <v>19</v>
      </c>
      <c r="C309" t="s">
        <v>788</v>
      </c>
      <c r="D309" t="s">
        <v>21</v>
      </c>
      <c r="E309">
        <v>9.88</v>
      </c>
      <c r="F309">
        <v>9.88</v>
      </c>
      <c r="G309" t="s">
        <v>18</v>
      </c>
      <c r="H309" t="s">
        <v>22</v>
      </c>
      <c r="I309">
        <v>-9.88</v>
      </c>
      <c r="J309" t="s">
        <v>23</v>
      </c>
      <c r="K309" t="s">
        <v>445</v>
      </c>
      <c r="L309" t="s">
        <v>690</v>
      </c>
      <c r="M309">
        <v>4002</v>
      </c>
      <c r="N309" t="s">
        <v>691</v>
      </c>
      <c r="O309" t="s">
        <v>692</v>
      </c>
      <c r="P309" t="s">
        <v>693</v>
      </c>
      <c r="Q309" t="e">
        <f>_xlfn.IMAGE(_20240320_i_exceed_om_txn_data_enriched_20240320[[#This Row],[logo_url]])</f>
        <v>#NAME?</v>
      </c>
      <c r="R309" t="str">
        <f ca="1" t="shared" ref="R309:R318" si="31">TEXT(RANDBETWEEN(DATE(2023,8,1),DATE(2025,6,18)),"yyyy-mm-dd")</f>
        <v>2024-12-19</v>
      </c>
    </row>
    <row r="310" spans="1:18">
      <c r="A310" t="s">
        <v>18</v>
      </c>
      <c r="B310" t="s">
        <v>19</v>
      </c>
      <c r="C310" t="s">
        <v>789</v>
      </c>
      <c r="D310" t="s">
        <v>21</v>
      </c>
      <c r="E310">
        <v>1.6</v>
      </c>
      <c r="F310">
        <v>1.6</v>
      </c>
      <c r="G310" t="s">
        <v>18</v>
      </c>
      <c r="H310" t="s">
        <v>22</v>
      </c>
      <c r="I310">
        <v>-1.6</v>
      </c>
      <c r="J310" t="s">
        <v>23</v>
      </c>
      <c r="K310" t="s">
        <v>75</v>
      </c>
      <c r="L310" t="s">
        <v>76</v>
      </c>
      <c r="M310">
        <v>5003</v>
      </c>
      <c r="N310" t="s">
        <v>97</v>
      </c>
      <c r="O310" t="s">
        <v>78</v>
      </c>
      <c r="P310" t="s">
        <v>98</v>
      </c>
      <c r="Q310" t="e">
        <f>_xlfn.IMAGE(_20240320_i_exceed_om_txn_data_enriched_20240320[[#This Row],[logo_url]])</f>
        <v>#NAME?</v>
      </c>
      <c r="R310" t="str">
        <f ca="1" t="shared" si="31"/>
        <v>2025-05-30</v>
      </c>
    </row>
    <row r="311" spans="1:18">
      <c r="A311" t="s">
        <v>18</v>
      </c>
      <c r="B311" t="s">
        <v>19</v>
      </c>
      <c r="C311" t="s">
        <v>790</v>
      </c>
      <c r="D311" t="s">
        <v>21</v>
      </c>
      <c r="E311">
        <v>2.9</v>
      </c>
      <c r="F311">
        <v>2.9</v>
      </c>
      <c r="G311" t="s">
        <v>18</v>
      </c>
      <c r="H311" t="s">
        <v>22</v>
      </c>
      <c r="I311">
        <v>-2.9</v>
      </c>
      <c r="J311" t="s">
        <v>23</v>
      </c>
      <c r="K311" t="s">
        <v>51</v>
      </c>
      <c r="L311" t="s">
        <v>52</v>
      </c>
      <c r="M311">
        <v>1003</v>
      </c>
      <c r="N311" t="s">
        <v>117</v>
      </c>
      <c r="P311" t="s">
        <v>118</v>
      </c>
      <c r="Q311" t="s">
        <v>33</v>
      </c>
      <c r="R311" t="str">
        <f ca="1" t="shared" si="31"/>
        <v>2024-12-14</v>
      </c>
    </row>
    <row r="312" spans="1:18">
      <c r="A312" t="s">
        <v>18</v>
      </c>
      <c r="B312" t="s">
        <v>19</v>
      </c>
      <c r="C312" t="s">
        <v>791</v>
      </c>
      <c r="D312" t="s">
        <v>21</v>
      </c>
      <c r="E312">
        <v>17.5</v>
      </c>
      <c r="F312">
        <v>17.5</v>
      </c>
      <c r="G312" t="s">
        <v>18</v>
      </c>
      <c r="H312" t="s">
        <v>22</v>
      </c>
      <c r="I312">
        <v>-17.5</v>
      </c>
      <c r="J312" t="s">
        <v>23</v>
      </c>
      <c r="K312" t="s">
        <v>792</v>
      </c>
      <c r="L312" t="s">
        <v>792</v>
      </c>
      <c r="M312">
        <v>0</v>
      </c>
      <c r="N312" t="s">
        <v>793</v>
      </c>
      <c r="O312" t="s">
        <v>794</v>
      </c>
      <c r="P312" t="s">
        <v>795</v>
      </c>
      <c r="Q312" t="e">
        <f>_xlfn.IMAGE(_20240320_i_exceed_om_txn_data_enriched_20240320[[#This Row],[logo_url]])</f>
        <v>#NAME?</v>
      </c>
      <c r="R312" t="str">
        <f ca="1" t="shared" si="31"/>
        <v>2025-01-10</v>
      </c>
    </row>
    <row r="313" spans="1:18">
      <c r="A313" t="s">
        <v>18</v>
      </c>
      <c r="B313" t="s">
        <v>19</v>
      </c>
      <c r="C313" t="s">
        <v>796</v>
      </c>
      <c r="D313" t="s">
        <v>21</v>
      </c>
      <c r="E313">
        <v>20</v>
      </c>
      <c r="F313">
        <v>20</v>
      </c>
      <c r="G313" t="s">
        <v>18</v>
      </c>
      <c r="H313" t="s">
        <v>22</v>
      </c>
      <c r="I313">
        <v>-20</v>
      </c>
      <c r="J313" t="s">
        <v>23</v>
      </c>
      <c r="K313" t="s">
        <v>153</v>
      </c>
      <c r="L313" t="s">
        <v>153</v>
      </c>
      <c r="M313">
        <v>7001</v>
      </c>
      <c r="N313" t="s">
        <v>315</v>
      </c>
      <c r="P313" t="s">
        <v>316</v>
      </c>
      <c r="Q313" t="e">
        <f>_xlfn.IMAGE(_20240320_i_exceed_om_txn_data_enriched_20240320[[#This Row],[logo_url]])</f>
        <v>#NAME?</v>
      </c>
      <c r="R313" t="str">
        <f ca="1" t="shared" si="31"/>
        <v>2023-10-10</v>
      </c>
    </row>
    <row r="314" spans="1:18">
      <c r="A314" t="s">
        <v>18</v>
      </c>
      <c r="B314" t="s">
        <v>19</v>
      </c>
      <c r="C314" t="s">
        <v>797</v>
      </c>
      <c r="D314" t="s">
        <v>81</v>
      </c>
      <c r="E314">
        <v>100</v>
      </c>
      <c r="F314">
        <v>100</v>
      </c>
      <c r="G314" t="s">
        <v>18</v>
      </c>
      <c r="H314" t="s">
        <v>22</v>
      </c>
      <c r="I314">
        <v>-100</v>
      </c>
      <c r="J314" t="s">
        <v>23</v>
      </c>
      <c r="K314" t="s">
        <v>153</v>
      </c>
      <c r="L314" t="s">
        <v>153</v>
      </c>
      <c r="M314">
        <v>7001</v>
      </c>
      <c r="N314" t="s">
        <v>235</v>
      </c>
      <c r="P314" t="s">
        <v>236</v>
      </c>
      <c r="Q314" t="s">
        <v>33</v>
      </c>
      <c r="R314" t="str">
        <f ca="1" t="shared" si="31"/>
        <v>2023-08-18</v>
      </c>
    </row>
    <row r="315" spans="1:18">
      <c r="A315" t="s">
        <v>18</v>
      </c>
      <c r="B315" t="s">
        <v>19</v>
      </c>
      <c r="C315" t="s">
        <v>798</v>
      </c>
      <c r="D315" t="s">
        <v>21</v>
      </c>
      <c r="E315">
        <v>16</v>
      </c>
      <c r="F315">
        <v>16</v>
      </c>
      <c r="G315" t="s">
        <v>18</v>
      </c>
      <c r="H315" t="s">
        <v>22</v>
      </c>
      <c r="I315">
        <v>-16</v>
      </c>
      <c r="J315" t="s">
        <v>23</v>
      </c>
      <c r="K315" t="s">
        <v>75</v>
      </c>
      <c r="L315" t="s">
        <v>76</v>
      </c>
      <c r="M315">
        <v>5003</v>
      </c>
      <c r="N315" t="s">
        <v>77</v>
      </c>
      <c r="O315" t="s">
        <v>78</v>
      </c>
      <c r="P315" t="s">
        <v>79</v>
      </c>
      <c r="Q315" t="e">
        <f>_xlfn.IMAGE(_20240320_i_exceed_om_txn_data_enriched_20240320[[#This Row],[logo_url]])</f>
        <v>#NAME?</v>
      </c>
      <c r="R315" t="str">
        <f ca="1" t="shared" si="31"/>
        <v>2025-01-09</v>
      </c>
    </row>
    <row r="316" spans="1:18">
      <c r="A316" t="s">
        <v>18</v>
      </c>
      <c r="B316" t="s">
        <v>19</v>
      </c>
      <c r="C316" t="s">
        <v>799</v>
      </c>
      <c r="D316" t="s">
        <v>21</v>
      </c>
      <c r="E316">
        <v>6.97</v>
      </c>
      <c r="F316">
        <v>6.97</v>
      </c>
      <c r="G316" t="s">
        <v>18</v>
      </c>
      <c r="H316" t="s">
        <v>22</v>
      </c>
      <c r="I316">
        <v>-6.97</v>
      </c>
      <c r="J316" t="s">
        <v>23</v>
      </c>
      <c r="K316" t="s">
        <v>35</v>
      </c>
      <c r="L316" t="s">
        <v>36</v>
      </c>
      <c r="M316">
        <v>1006</v>
      </c>
      <c r="N316" t="s">
        <v>37</v>
      </c>
      <c r="O316" t="s">
        <v>38</v>
      </c>
      <c r="P316" t="s">
        <v>39</v>
      </c>
      <c r="Q316" t="e">
        <f>_xlfn.IMAGE(_20240320_i_exceed_om_txn_data_enriched_20240320[[#This Row],[logo_url]])</f>
        <v>#NAME?</v>
      </c>
      <c r="R316" t="str">
        <f ca="1" t="shared" si="31"/>
        <v>2025-03-17</v>
      </c>
    </row>
    <row r="317" spans="1:18">
      <c r="A317" t="s">
        <v>18</v>
      </c>
      <c r="B317" t="s">
        <v>19</v>
      </c>
      <c r="C317" t="s">
        <v>800</v>
      </c>
      <c r="D317" t="s">
        <v>21</v>
      </c>
      <c r="E317">
        <v>9.52</v>
      </c>
      <c r="F317">
        <v>9.52</v>
      </c>
      <c r="G317" t="s">
        <v>18</v>
      </c>
      <c r="H317" t="s">
        <v>22</v>
      </c>
      <c r="I317">
        <v>-9.52</v>
      </c>
      <c r="J317" t="s">
        <v>23</v>
      </c>
      <c r="K317" t="s">
        <v>35</v>
      </c>
      <c r="L317" t="s">
        <v>36</v>
      </c>
      <c r="M317">
        <v>1006</v>
      </c>
      <c r="N317" t="s">
        <v>37</v>
      </c>
      <c r="O317" t="s">
        <v>38</v>
      </c>
      <c r="P317" t="s">
        <v>39</v>
      </c>
      <c r="Q317" t="e">
        <f>_xlfn.IMAGE(_20240320_i_exceed_om_txn_data_enriched_20240320[[#This Row],[logo_url]])</f>
        <v>#NAME?</v>
      </c>
      <c r="R317" t="str">
        <f ca="1" t="shared" si="31"/>
        <v>2024-10-17</v>
      </c>
    </row>
    <row r="318" spans="1:18">
      <c r="A318" t="s">
        <v>18</v>
      </c>
      <c r="B318" t="s">
        <v>19</v>
      </c>
      <c r="C318" t="s">
        <v>801</v>
      </c>
      <c r="D318" t="s">
        <v>21</v>
      </c>
      <c r="E318">
        <v>8.4</v>
      </c>
      <c r="F318">
        <v>8.4</v>
      </c>
      <c r="G318" t="s">
        <v>18</v>
      </c>
      <c r="H318" t="s">
        <v>22</v>
      </c>
      <c r="I318">
        <v>-8.4</v>
      </c>
      <c r="J318" t="s">
        <v>23</v>
      </c>
      <c r="K318" t="s">
        <v>41</v>
      </c>
      <c r="L318" t="s">
        <v>42</v>
      </c>
      <c r="M318">
        <v>3003</v>
      </c>
      <c r="N318" t="s">
        <v>372</v>
      </c>
      <c r="P318" t="s">
        <v>373</v>
      </c>
      <c r="Q318" t="e">
        <f>_xlfn.IMAGE(_20240320_i_exceed_om_txn_data_enriched_20240320[[#This Row],[logo_url]])</f>
        <v>#NAME?</v>
      </c>
      <c r="R318" t="str">
        <f ca="1" t="shared" si="31"/>
        <v>2024-03-10</v>
      </c>
    </row>
    <row r="319" spans="1:18">
      <c r="A319" t="s">
        <v>18</v>
      </c>
      <c r="B319" t="s">
        <v>19</v>
      </c>
      <c r="C319" t="s">
        <v>802</v>
      </c>
      <c r="D319" t="s">
        <v>21</v>
      </c>
      <c r="E319">
        <v>2.26</v>
      </c>
      <c r="F319">
        <v>2.26</v>
      </c>
      <c r="G319" t="s">
        <v>18</v>
      </c>
      <c r="H319" t="s">
        <v>22</v>
      </c>
      <c r="I319">
        <v>-2.26</v>
      </c>
      <c r="J319" t="s">
        <v>23</v>
      </c>
      <c r="K319" t="s">
        <v>51</v>
      </c>
      <c r="L319" t="s">
        <v>52</v>
      </c>
      <c r="M319">
        <v>1003</v>
      </c>
      <c r="N319" t="s">
        <v>752</v>
      </c>
      <c r="O319" t="s">
        <v>753</v>
      </c>
      <c r="P319" t="s">
        <v>754</v>
      </c>
      <c r="Q319" t="e">
        <f>_xlfn.IMAGE(_20240320_i_exceed_om_txn_data_enriched_20240320[[#This Row],[logo_url]])</f>
        <v>#NAME?</v>
      </c>
      <c r="R319" t="str">
        <f ca="1" t="shared" ref="R319:R328" si="32">TEXT(RANDBETWEEN(DATE(2023,8,1),DATE(2025,6,18)),"yyyy-mm-dd")</f>
        <v>2023-10-15</v>
      </c>
    </row>
    <row r="320" spans="1:18">
      <c r="A320" t="s">
        <v>18</v>
      </c>
      <c r="B320" t="s">
        <v>19</v>
      </c>
      <c r="C320" t="s">
        <v>803</v>
      </c>
      <c r="D320" t="s">
        <v>21</v>
      </c>
      <c r="E320">
        <v>3.8</v>
      </c>
      <c r="F320">
        <v>3.8</v>
      </c>
      <c r="G320" t="s">
        <v>18</v>
      </c>
      <c r="H320" t="s">
        <v>22</v>
      </c>
      <c r="I320">
        <v>-3.8</v>
      </c>
      <c r="J320" t="s">
        <v>23</v>
      </c>
      <c r="K320" t="s">
        <v>56</v>
      </c>
      <c r="L320" t="s">
        <v>599</v>
      </c>
      <c r="M320">
        <v>1002</v>
      </c>
      <c r="N320" t="s">
        <v>804</v>
      </c>
      <c r="O320" t="s">
        <v>805</v>
      </c>
      <c r="P320" t="s">
        <v>806</v>
      </c>
      <c r="Q320" t="e">
        <f>_xlfn.IMAGE(_20240320_i_exceed_om_txn_data_enriched_20240320[[#This Row],[logo_url]])</f>
        <v>#NAME?</v>
      </c>
      <c r="R320" t="str">
        <f ca="1" t="shared" si="32"/>
        <v>2025-06-17</v>
      </c>
    </row>
    <row r="321" spans="1:18">
      <c r="A321" t="s">
        <v>18</v>
      </c>
      <c r="B321" t="s">
        <v>19</v>
      </c>
      <c r="C321" t="s">
        <v>807</v>
      </c>
      <c r="D321" t="s">
        <v>21</v>
      </c>
      <c r="E321">
        <v>26.49</v>
      </c>
      <c r="F321">
        <v>26.49</v>
      </c>
      <c r="G321" t="s">
        <v>18</v>
      </c>
      <c r="H321" t="s">
        <v>22</v>
      </c>
      <c r="I321">
        <v>-26.49</v>
      </c>
      <c r="J321" t="s">
        <v>23</v>
      </c>
      <c r="K321" t="s">
        <v>289</v>
      </c>
      <c r="L321" t="s">
        <v>808</v>
      </c>
      <c r="M321">
        <v>4005</v>
      </c>
      <c r="N321" t="s">
        <v>809</v>
      </c>
      <c r="O321" t="s">
        <v>810</v>
      </c>
      <c r="P321" t="s">
        <v>811</v>
      </c>
      <c r="Q321" t="e">
        <f>_xlfn.IMAGE(_20240320_i_exceed_om_txn_data_enriched_20240320[[#This Row],[logo_url]])</f>
        <v>#NAME?</v>
      </c>
      <c r="R321" t="str">
        <f ca="1" t="shared" si="32"/>
        <v>2024-03-27</v>
      </c>
    </row>
    <row r="322" spans="1:18">
      <c r="A322" t="s">
        <v>18</v>
      </c>
      <c r="B322" t="s">
        <v>19</v>
      </c>
      <c r="C322" t="s">
        <v>812</v>
      </c>
      <c r="D322" t="s">
        <v>21</v>
      </c>
      <c r="E322">
        <v>2</v>
      </c>
      <c r="F322">
        <v>2</v>
      </c>
      <c r="G322" t="s">
        <v>18</v>
      </c>
      <c r="H322" t="s">
        <v>22</v>
      </c>
      <c r="I322">
        <v>-2</v>
      </c>
      <c r="J322" t="s">
        <v>23</v>
      </c>
      <c r="K322" t="s">
        <v>56</v>
      </c>
      <c r="L322" t="s">
        <v>813</v>
      </c>
      <c r="M322">
        <v>1002</v>
      </c>
      <c r="N322" t="s">
        <v>814</v>
      </c>
      <c r="O322" t="s">
        <v>815</v>
      </c>
      <c r="P322" t="s">
        <v>816</v>
      </c>
      <c r="Q322" t="e">
        <f>_xlfn.IMAGE(_20240320_i_exceed_om_txn_data_enriched_20240320[[#This Row],[logo_url]])</f>
        <v>#NAME?</v>
      </c>
      <c r="R322" t="str">
        <f ca="1" t="shared" si="32"/>
        <v>2023-09-19</v>
      </c>
    </row>
    <row r="323" spans="1:18">
      <c r="A323" t="s">
        <v>18</v>
      </c>
      <c r="B323" t="s">
        <v>19</v>
      </c>
      <c r="C323" t="s">
        <v>817</v>
      </c>
      <c r="D323" t="s">
        <v>21</v>
      </c>
      <c r="E323">
        <v>33.71</v>
      </c>
      <c r="F323">
        <v>33.71</v>
      </c>
      <c r="G323" t="s">
        <v>18</v>
      </c>
      <c r="H323" t="s">
        <v>22</v>
      </c>
      <c r="I323">
        <v>-33.71</v>
      </c>
      <c r="J323" t="s">
        <v>23</v>
      </c>
      <c r="K323" t="s">
        <v>756</v>
      </c>
      <c r="L323" t="s">
        <v>756</v>
      </c>
      <c r="M323">
        <v>3001</v>
      </c>
      <c r="N323" t="s">
        <v>757</v>
      </c>
      <c r="O323" t="s">
        <v>758</v>
      </c>
      <c r="P323" t="s">
        <v>759</v>
      </c>
      <c r="Q323" t="e">
        <f>_xlfn.IMAGE(_20240320_i_exceed_om_txn_data_enriched_20240320[[#This Row],[logo_url]])</f>
        <v>#NAME?</v>
      </c>
      <c r="R323" t="str">
        <f ca="1" t="shared" si="32"/>
        <v>2023-11-27</v>
      </c>
    </row>
    <row r="324" spans="1:18">
      <c r="A324" t="s">
        <v>18</v>
      </c>
      <c r="B324" t="s">
        <v>19</v>
      </c>
      <c r="C324" t="s">
        <v>818</v>
      </c>
      <c r="D324" t="s">
        <v>81</v>
      </c>
      <c r="E324">
        <v>100</v>
      </c>
      <c r="F324">
        <v>100</v>
      </c>
      <c r="G324" t="s">
        <v>18</v>
      </c>
      <c r="H324" t="s">
        <v>22</v>
      </c>
      <c r="I324">
        <v>-100</v>
      </c>
      <c r="J324" t="s">
        <v>23</v>
      </c>
      <c r="K324" t="s">
        <v>153</v>
      </c>
      <c r="L324" t="s">
        <v>153</v>
      </c>
      <c r="M324">
        <v>7001</v>
      </c>
      <c r="N324" t="s">
        <v>235</v>
      </c>
      <c r="P324" t="s">
        <v>236</v>
      </c>
      <c r="Q324" t="s">
        <v>33</v>
      </c>
      <c r="R324" t="str">
        <f ca="1" t="shared" si="32"/>
        <v>2025-03-04</v>
      </c>
    </row>
    <row r="325" spans="1:18">
      <c r="A325" t="s">
        <v>18</v>
      </c>
      <c r="B325" t="s">
        <v>19</v>
      </c>
      <c r="C325" t="s">
        <v>819</v>
      </c>
      <c r="D325" t="s">
        <v>21</v>
      </c>
      <c r="E325">
        <v>30</v>
      </c>
      <c r="F325">
        <v>30</v>
      </c>
      <c r="G325" t="s">
        <v>18</v>
      </c>
      <c r="H325" t="s">
        <v>22</v>
      </c>
      <c r="I325">
        <v>-30</v>
      </c>
      <c r="J325" t="s">
        <v>23</v>
      </c>
      <c r="K325" t="s">
        <v>216</v>
      </c>
      <c r="L325" t="s">
        <v>820</v>
      </c>
      <c r="M325">
        <v>3004</v>
      </c>
      <c r="N325" t="s">
        <v>821</v>
      </c>
      <c r="O325" t="s">
        <v>822</v>
      </c>
      <c r="P325" t="s">
        <v>823</v>
      </c>
      <c r="Q325" t="s">
        <v>33</v>
      </c>
      <c r="R325" t="str">
        <f ca="1" t="shared" si="32"/>
        <v>2024-12-12</v>
      </c>
    </row>
    <row r="326" spans="1:18">
      <c r="A326" t="s">
        <v>18</v>
      </c>
      <c r="B326" t="s">
        <v>19</v>
      </c>
      <c r="C326" t="s">
        <v>824</v>
      </c>
      <c r="D326" t="s">
        <v>21</v>
      </c>
      <c r="E326">
        <v>30</v>
      </c>
      <c r="F326">
        <v>30</v>
      </c>
      <c r="G326" t="s">
        <v>18</v>
      </c>
      <c r="H326" t="s">
        <v>22</v>
      </c>
      <c r="I326">
        <v>-30</v>
      </c>
      <c r="J326" t="s">
        <v>23</v>
      </c>
      <c r="K326" t="s">
        <v>30</v>
      </c>
      <c r="L326" t="s">
        <v>30</v>
      </c>
      <c r="M326">
        <v>0</v>
      </c>
      <c r="N326" t="s">
        <v>825</v>
      </c>
      <c r="P326" t="s">
        <v>826</v>
      </c>
      <c r="Q326" t="s">
        <v>33</v>
      </c>
      <c r="R326" t="str">
        <f ca="1" t="shared" si="32"/>
        <v>2024-04-18</v>
      </c>
    </row>
    <row r="327" spans="1:18">
      <c r="A327" t="s">
        <v>18</v>
      </c>
      <c r="B327" t="s">
        <v>19</v>
      </c>
      <c r="C327" t="s">
        <v>827</v>
      </c>
      <c r="D327" t="s">
        <v>21</v>
      </c>
      <c r="E327">
        <v>5.74</v>
      </c>
      <c r="F327">
        <v>5.74</v>
      </c>
      <c r="G327" t="s">
        <v>18</v>
      </c>
      <c r="H327" t="s">
        <v>22</v>
      </c>
      <c r="I327">
        <v>-5.74</v>
      </c>
      <c r="J327" t="s">
        <v>23</v>
      </c>
      <c r="K327" t="s">
        <v>35</v>
      </c>
      <c r="L327" t="s">
        <v>36</v>
      </c>
      <c r="M327">
        <v>1006</v>
      </c>
      <c r="N327" t="s">
        <v>37</v>
      </c>
      <c r="O327" t="s">
        <v>38</v>
      </c>
      <c r="P327" t="s">
        <v>39</v>
      </c>
      <c r="Q327" t="e">
        <f>_xlfn.IMAGE(_20240320_i_exceed_om_txn_data_enriched_20240320[[#This Row],[logo_url]])</f>
        <v>#NAME?</v>
      </c>
      <c r="R327" t="str">
        <f ca="1" t="shared" si="32"/>
        <v>2025-02-07</v>
      </c>
    </row>
    <row r="328" spans="1:18">
      <c r="A328" t="s">
        <v>18</v>
      </c>
      <c r="B328" t="s">
        <v>19</v>
      </c>
      <c r="C328" t="s">
        <v>828</v>
      </c>
      <c r="D328" t="s">
        <v>21</v>
      </c>
      <c r="E328">
        <v>10</v>
      </c>
      <c r="F328">
        <v>10</v>
      </c>
      <c r="G328" t="s">
        <v>18</v>
      </c>
      <c r="H328" t="s">
        <v>22</v>
      </c>
      <c r="I328">
        <v>-10</v>
      </c>
      <c r="J328" t="s">
        <v>23</v>
      </c>
      <c r="K328" t="s">
        <v>75</v>
      </c>
      <c r="L328" t="s">
        <v>76</v>
      </c>
      <c r="M328">
        <v>5003</v>
      </c>
      <c r="N328" t="s">
        <v>77</v>
      </c>
      <c r="O328" t="s">
        <v>78</v>
      </c>
      <c r="P328" t="s">
        <v>79</v>
      </c>
      <c r="Q328" t="e">
        <f>_xlfn.IMAGE(_20240320_i_exceed_om_txn_data_enriched_20240320[[#This Row],[logo_url]])</f>
        <v>#NAME?</v>
      </c>
      <c r="R328" t="str">
        <f ca="1" t="shared" si="32"/>
        <v>2024-03-11</v>
      </c>
    </row>
    <row r="329" spans="1:18">
      <c r="A329" t="s">
        <v>18</v>
      </c>
      <c r="B329" t="s">
        <v>19</v>
      </c>
      <c r="C329" t="s">
        <v>829</v>
      </c>
      <c r="D329" t="s">
        <v>21</v>
      </c>
      <c r="E329">
        <v>20</v>
      </c>
      <c r="F329">
        <v>20</v>
      </c>
      <c r="G329" t="s">
        <v>18</v>
      </c>
      <c r="H329" t="s">
        <v>22</v>
      </c>
      <c r="I329">
        <v>-20</v>
      </c>
      <c r="J329" t="s">
        <v>23</v>
      </c>
      <c r="K329" t="s">
        <v>136</v>
      </c>
      <c r="L329" t="s">
        <v>136</v>
      </c>
      <c r="M329">
        <v>7004</v>
      </c>
      <c r="N329" t="s">
        <v>312</v>
      </c>
      <c r="O329" t="s">
        <v>138</v>
      </c>
      <c r="P329" t="s">
        <v>138</v>
      </c>
      <c r="Q329" t="s">
        <v>138</v>
      </c>
      <c r="R329" t="str">
        <f ca="1" t="shared" ref="R329:R338" si="33">TEXT(RANDBETWEEN(DATE(2023,8,1),DATE(2025,6,18)),"yyyy-mm-dd")</f>
        <v>2024-01-21</v>
      </c>
    </row>
    <row r="330" spans="1:18">
      <c r="A330" t="s">
        <v>18</v>
      </c>
      <c r="B330" t="s">
        <v>19</v>
      </c>
      <c r="C330" t="s">
        <v>830</v>
      </c>
      <c r="D330" t="s">
        <v>81</v>
      </c>
      <c r="E330">
        <v>100</v>
      </c>
      <c r="F330">
        <v>100</v>
      </c>
      <c r="G330" t="s">
        <v>18</v>
      </c>
      <c r="H330" t="s">
        <v>22</v>
      </c>
      <c r="I330">
        <v>-100</v>
      </c>
      <c r="J330" t="s">
        <v>23</v>
      </c>
      <c r="K330" t="s">
        <v>153</v>
      </c>
      <c r="L330" t="s">
        <v>153</v>
      </c>
      <c r="M330">
        <v>7001</v>
      </c>
      <c r="N330" t="s">
        <v>619</v>
      </c>
      <c r="P330" t="s">
        <v>620</v>
      </c>
      <c r="Q330" t="s">
        <v>33</v>
      </c>
      <c r="R330" t="str">
        <f ca="1" t="shared" si="33"/>
        <v>2023-09-29</v>
      </c>
    </row>
    <row r="331" spans="1:18">
      <c r="A331" t="s">
        <v>18</v>
      </c>
      <c r="B331" t="s">
        <v>19</v>
      </c>
      <c r="C331" t="s">
        <v>831</v>
      </c>
      <c r="D331" t="s">
        <v>21</v>
      </c>
      <c r="E331">
        <v>1.95</v>
      </c>
      <c r="F331">
        <v>1.95</v>
      </c>
      <c r="G331" t="s">
        <v>18</v>
      </c>
      <c r="H331" t="s">
        <v>22</v>
      </c>
      <c r="I331">
        <v>-1.95</v>
      </c>
      <c r="J331" t="s">
        <v>23</v>
      </c>
      <c r="K331" t="s">
        <v>30</v>
      </c>
      <c r="L331" t="s">
        <v>30</v>
      </c>
      <c r="M331">
        <v>0</v>
      </c>
      <c r="N331" t="s">
        <v>832</v>
      </c>
      <c r="P331" t="s">
        <v>833</v>
      </c>
      <c r="Q331" t="s">
        <v>33</v>
      </c>
      <c r="R331" t="str">
        <f ca="1" t="shared" si="33"/>
        <v>2025-03-01</v>
      </c>
    </row>
    <row r="332" spans="1:18">
      <c r="A332" t="s">
        <v>18</v>
      </c>
      <c r="B332" t="s">
        <v>19</v>
      </c>
      <c r="C332" t="s">
        <v>834</v>
      </c>
      <c r="D332" t="s">
        <v>21</v>
      </c>
      <c r="E332">
        <v>6.79</v>
      </c>
      <c r="F332">
        <v>6.79</v>
      </c>
      <c r="G332" t="s">
        <v>18</v>
      </c>
      <c r="H332" t="s">
        <v>22</v>
      </c>
      <c r="I332">
        <v>-6.79</v>
      </c>
      <c r="J332" t="s">
        <v>23</v>
      </c>
      <c r="K332" t="s">
        <v>35</v>
      </c>
      <c r="L332" t="s">
        <v>36</v>
      </c>
      <c r="M332">
        <v>1006</v>
      </c>
      <c r="N332" t="s">
        <v>37</v>
      </c>
      <c r="O332" t="s">
        <v>38</v>
      </c>
      <c r="P332" t="s">
        <v>39</v>
      </c>
      <c r="Q332" t="e">
        <f>_xlfn.IMAGE(_20240320_i_exceed_om_txn_data_enriched_20240320[[#This Row],[logo_url]])</f>
        <v>#NAME?</v>
      </c>
      <c r="R332" t="str">
        <f ca="1" t="shared" si="33"/>
        <v>2025-05-18</v>
      </c>
    </row>
    <row r="333" spans="1:18">
      <c r="A333" t="s">
        <v>18</v>
      </c>
      <c r="B333" t="s">
        <v>19</v>
      </c>
      <c r="C333" t="s">
        <v>92</v>
      </c>
      <c r="D333" t="s">
        <v>21</v>
      </c>
      <c r="E333">
        <v>4</v>
      </c>
      <c r="F333">
        <v>4</v>
      </c>
      <c r="G333" t="s">
        <v>18</v>
      </c>
      <c r="H333" t="s">
        <v>22</v>
      </c>
      <c r="I333">
        <v>-4</v>
      </c>
      <c r="J333" t="s">
        <v>23</v>
      </c>
      <c r="K333" t="s">
        <v>30</v>
      </c>
      <c r="L333" t="s">
        <v>30</v>
      </c>
      <c r="M333">
        <v>0</v>
      </c>
      <c r="N333" t="s">
        <v>93</v>
      </c>
      <c r="P333" t="s">
        <v>94</v>
      </c>
      <c r="Q333" t="s">
        <v>33</v>
      </c>
      <c r="R333" t="str">
        <f ca="1" t="shared" si="33"/>
        <v>2024-06-14</v>
      </c>
    </row>
    <row r="334" spans="1:18">
      <c r="A334" t="s">
        <v>18</v>
      </c>
      <c r="B334" t="s">
        <v>19</v>
      </c>
      <c r="C334" t="s">
        <v>835</v>
      </c>
      <c r="D334" t="s">
        <v>21</v>
      </c>
      <c r="E334">
        <v>10</v>
      </c>
      <c r="F334">
        <v>10</v>
      </c>
      <c r="G334" t="s">
        <v>18</v>
      </c>
      <c r="H334" t="s">
        <v>22</v>
      </c>
      <c r="I334">
        <v>-10</v>
      </c>
      <c r="J334" t="s">
        <v>23</v>
      </c>
      <c r="K334" t="s">
        <v>30</v>
      </c>
      <c r="L334" t="s">
        <v>30</v>
      </c>
      <c r="M334">
        <v>0</v>
      </c>
      <c r="N334" t="s">
        <v>836</v>
      </c>
      <c r="P334" t="s">
        <v>837</v>
      </c>
      <c r="Q334" t="s">
        <v>33</v>
      </c>
      <c r="R334" t="str">
        <f ca="1" t="shared" si="33"/>
        <v>2024-10-11</v>
      </c>
    </row>
    <row r="335" spans="1:18">
      <c r="A335" t="s">
        <v>18</v>
      </c>
      <c r="B335" t="s">
        <v>19</v>
      </c>
      <c r="C335" t="s">
        <v>838</v>
      </c>
      <c r="D335" t="s">
        <v>21</v>
      </c>
      <c r="E335">
        <v>3.15</v>
      </c>
      <c r="F335">
        <v>3.15</v>
      </c>
      <c r="G335" t="s">
        <v>18</v>
      </c>
      <c r="H335" t="s">
        <v>22</v>
      </c>
      <c r="I335">
        <v>-3.15</v>
      </c>
      <c r="J335" t="s">
        <v>23</v>
      </c>
      <c r="K335" t="s">
        <v>41</v>
      </c>
      <c r="L335" t="s">
        <v>42</v>
      </c>
      <c r="M335">
        <v>3003</v>
      </c>
      <c r="N335" t="s">
        <v>43</v>
      </c>
      <c r="P335" t="s">
        <v>44</v>
      </c>
      <c r="Q335" t="s">
        <v>33</v>
      </c>
      <c r="R335" t="str">
        <f ca="1" t="shared" si="33"/>
        <v>2024-11-29</v>
      </c>
    </row>
    <row r="336" spans="1:18">
      <c r="A336" t="s">
        <v>18</v>
      </c>
      <c r="B336" t="s">
        <v>19</v>
      </c>
      <c r="C336" t="s">
        <v>839</v>
      </c>
      <c r="D336" t="s">
        <v>21</v>
      </c>
      <c r="E336">
        <v>12.45</v>
      </c>
      <c r="F336">
        <v>12.45</v>
      </c>
      <c r="G336" t="s">
        <v>18</v>
      </c>
      <c r="H336" t="s">
        <v>22</v>
      </c>
      <c r="I336">
        <v>-12.45</v>
      </c>
      <c r="J336" t="s">
        <v>23</v>
      </c>
      <c r="K336" t="s">
        <v>112</v>
      </c>
      <c r="L336" t="s">
        <v>112</v>
      </c>
      <c r="M336">
        <v>1001</v>
      </c>
      <c r="N336" t="s">
        <v>840</v>
      </c>
      <c r="O336" t="s">
        <v>841</v>
      </c>
      <c r="P336" t="s">
        <v>842</v>
      </c>
      <c r="Q336" t="e">
        <f>_xlfn.IMAGE(_20240320_i_exceed_om_txn_data_enriched_20240320[[#This Row],[logo_url]])</f>
        <v>#NAME?</v>
      </c>
      <c r="R336" t="str">
        <f ca="1" t="shared" si="33"/>
        <v>2024-12-14</v>
      </c>
    </row>
    <row r="337" spans="1:18">
      <c r="A337" t="s">
        <v>18</v>
      </c>
      <c r="B337" t="s">
        <v>19</v>
      </c>
      <c r="C337" t="s">
        <v>843</v>
      </c>
      <c r="D337" t="s">
        <v>21</v>
      </c>
      <c r="E337">
        <v>2.39</v>
      </c>
      <c r="F337">
        <v>2.39</v>
      </c>
      <c r="G337" t="s">
        <v>18</v>
      </c>
      <c r="H337" t="s">
        <v>22</v>
      </c>
      <c r="I337">
        <v>-2.39</v>
      </c>
      <c r="J337" t="s">
        <v>23</v>
      </c>
      <c r="K337" t="s">
        <v>35</v>
      </c>
      <c r="L337" t="s">
        <v>36</v>
      </c>
      <c r="M337">
        <v>1006</v>
      </c>
      <c r="N337" t="s">
        <v>37</v>
      </c>
      <c r="O337" t="s">
        <v>38</v>
      </c>
      <c r="P337" t="s">
        <v>39</v>
      </c>
      <c r="Q337" t="e">
        <f>_xlfn.IMAGE(_20240320_i_exceed_om_txn_data_enriched_20240320[[#This Row],[logo_url]])</f>
        <v>#NAME?</v>
      </c>
      <c r="R337" t="str">
        <f ca="1" t="shared" si="33"/>
        <v>2023-08-03</v>
      </c>
    </row>
    <row r="338" spans="1:18">
      <c r="A338" t="s">
        <v>18</v>
      </c>
      <c r="B338" t="s">
        <v>19</v>
      </c>
      <c r="C338" t="s">
        <v>844</v>
      </c>
      <c r="D338" t="s">
        <v>21</v>
      </c>
      <c r="E338">
        <v>19.23</v>
      </c>
      <c r="F338">
        <v>19.23</v>
      </c>
      <c r="G338" t="s">
        <v>18</v>
      </c>
      <c r="H338" t="s">
        <v>22</v>
      </c>
      <c r="I338">
        <v>-19.23</v>
      </c>
      <c r="J338" t="s">
        <v>23</v>
      </c>
      <c r="K338" t="s">
        <v>112</v>
      </c>
      <c r="L338" t="s">
        <v>112</v>
      </c>
      <c r="M338">
        <v>1001</v>
      </c>
      <c r="N338" t="s">
        <v>191</v>
      </c>
      <c r="O338" t="s">
        <v>192</v>
      </c>
      <c r="P338" t="s">
        <v>193</v>
      </c>
      <c r="Q338" t="e">
        <f>_xlfn.IMAGE(_20240320_i_exceed_om_txn_data_enriched_20240320[[#This Row],[logo_url]])</f>
        <v>#NAME?</v>
      </c>
      <c r="R338" t="str">
        <f ca="1" t="shared" si="33"/>
        <v>2025-02-24</v>
      </c>
    </row>
    <row r="339" spans="1:18">
      <c r="A339" t="s">
        <v>18</v>
      </c>
      <c r="B339" t="s">
        <v>19</v>
      </c>
      <c r="C339" t="s">
        <v>845</v>
      </c>
      <c r="D339" t="s">
        <v>21</v>
      </c>
      <c r="E339">
        <v>1.27</v>
      </c>
      <c r="F339">
        <v>1.27</v>
      </c>
      <c r="G339" t="s">
        <v>18</v>
      </c>
      <c r="H339" t="s">
        <v>22</v>
      </c>
      <c r="I339">
        <v>-1.27</v>
      </c>
      <c r="J339" t="s">
        <v>23</v>
      </c>
      <c r="K339" t="s">
        <v>75</v>
      </c>
      <c r="L339" t="s">
        <v>76</v>
      </c>
      <c r="M339">
        <v>5003</v>
      </c>
      <c r="N339" t="s">
        <v>578</v>
      </c>
      <c r="O339" t="s">
        <v>78</v>
      </c>
      <c r="P339" t="s">
        <v>579</v>
      </c>
      <c r="Q339" t="e">
        <f>_xlfn.IMAGE(_20240320_i_exceed_om_txn_data_enriched_20240320[[#This Row],[logo_url]])</f>
        <v>#NAME?</v>
      </c>
      <c r="R339" t="str">
        <f ca="1" t="shared" ref="R339:R348" si="34">TEXT(RANDBETWEEN(DATE(2023,8,1),DATE(2025,6,18)),"yyyy-mm-dd")</f>
        <v>2024-12-21</v>
      </c>
    </row>
    <row r="340" spans="1:18">
      <c r="A340" t="s">
        <v>18</v>
      </c>
      <c r="B340" t="s">
        <v>19</v>
      </c>
      <c r="C340" t="s">
        <v>846</v>
      </c>
      <c r="D340" t="s">
        <v>21</v>
      </c>
      <c r="E340">
        <v>150</v>
      </c>
      <c r="F340">
        <v>150</v>
      </c>
      <c r="G340" t="s">
        <v>18</v>
      </c>
      <c r="H340" t="s">
        <v>22</v>
      </c>
      <c r="I340">
        <v>-150</v>
      </c>
      <c r="J340" t="s">
        <v>23</v>
      </c>
      <c r="K340" t="s">
        <v>159</v>
      </c>
      <c r="L340" t="s">
        <v>160</v>
      </c>
      <c r="M340">
        <v>3005</v>
      </c>
      <c r="N340" t="s">
        <v>161</v>
      </c>
      <c r="O340" t="s">
        <v>162</v>
      </c>
      <c r="P340" t="s">
        <v>163</v>
      </c>
      <c r="Q340" t="e">
        <f>_xlfn.IMAGE(_20240320_i_exceed_om_txn_data_enriched_20240320[[#This Row],[logo_url]])</f>
        <v>#NAME?</v>
      </c>
      <c r="R340" t="str">
        <f ca="1" t="shared" si="34"/>
        <v>2024-12-27</v>
      </c>
    </row>
    <row r="341" spans="1:18">
      <c r="A341" t="s">
        <v>18</v>
      </c>
      <c r="B341" t="s">
        <v>19</v>
      </c>
      <c r="C341" t="s">
        <v>847</v>
      </c>
      <c r="D341" t="s">
        <v>21</v>
      </c>
      <c r="E341">
        <v>25</v>
      </c>
      <c r="F341">
        <v>25</v>
      </c>
      <c r="G341" t="s">
        <v>18</v>
      </c>
      <c r="H341" t="s">
        <v>22</v>
      </c>
      <c r="I341">
        <v>-25</v>
      </c>
      <c r="J341" t="s">
        <v>23</v>
      </c>
      <c r="K341" t="s">
        <v>136</v>
      </c>
      <c r="L341" t="s">
        <v>136</v>
      </c>
      <c r="M341">
        <v>7004</v>
      </c>
      <c r="N341" t="s">
        <v>848</v>
      </c>
      <c r="O341" t="s">
        <v>138</v>
      </c>
      <c r="P341" t="s">
        <v>138</v>
      </c>
      <c r="Q341" t="s">
        <v>138</v>
      </c>
      <c r="R341" t="str">
        <f ca="1" t="shared" si="34"/>
        <v>2023-10-06</v>
      </c>
    </row>
    <row r="342" spans="1:18">
      <c r="A342" t="s">
        <v>18</v>
      </c>
      <c r="B342" t="s">
        <v>19</v>
      </c>
      <c r="C342" t="s">
        <v>849</v>
      </c>
      <c r="D342" t="s">
        <v>21</v>
      </c>
      <c r="E342">
        <v>7.51</v>
      </c>
      <c r="F342">
        <v>7.51</v>
      </c>
      <c r="G342" t="s">
        <v>18</v>
      </c>
      <c r="H342" t="s">
        <v>22</v>
      </c>
      <c r="I342">
        <v>-7.51</v>
      </c>
      <c r="J342" t="s">
        <v>23</v>
      </c>
      <c r="K342" t="s">
        <v>35</v>
      </c>
      <c r="L342" t="s">
        <v>36</v>
      </c>
      <c r="M342">
        <v>1006</v>
      </c>
      <c r="N342" t="s">
        <v>37</v>
      </c>
      <c r="O342" t="s">
        <v>38</v>
      </c>
      <c r="P342" t="s">
        <v>39</v>
      </c>
      <c r="Q342" t="e">
        <f>_xlfn.IMAGE(_20240320_i_exceed_om_txn_data_enriched_20240320[[#This Row],[logo_url]])</f>
        <v>#NAME?</v>
      </c>
      <c r="R342" t="str">
        <f ca="1" t="shared" si="34"/>
        <v>2025-06-07</v>
      </c>
    </row>
    <row r="343" spans="1:18">
      <c r="A343" t="s">
        <v>18</v>
      </c>
      <c r="B343" t="s">
        <v>19</v>
      </c>
      <c r="C343" t="s">
        <v>850</v>
      </c>
      <c r="D343" t="s">
        <v>21</v>
      </c>
      <c r="E343">
        <v>8.4</v>
      </c>
      <c r="F343">
        <v>8.4</v>
      </c>
      <c r="G343" t="s">
        <v>18</v>
      </c>
      <c r="H343" t="s">
        <v>22</v>
      </c>
      <c r="I343">
        <v>-8.4</v>
      </c>
      <c r="J343" t="s">
        <v>23</v>
      </c>
      <c r="K343" t="s">
        <v>41</v>
      </c>
      <c r="L343" t="s">
        <v>42</v>
      </c>
      <c r="M343">
        <v>3003</v>
      </c>
      <c r="N343" t="s">
        <v>43</v>
      </c>
      <c r="P343" t="s">
        <v>44</v>
      </c>
      <c r="Q343" t="s">
        <v>33</v>
      </c>
      <c r="R343" t="str">
        <f ca="1" t="shared" si="34"/>
        <v>2024-08-03</v>
      </c>
    </row>
    <row r="344" spans="1:18">
      <c r="A344" t="s">
        <v>18</v>
      </c>
      <c r="B344" t="s">
        <v>19</v>
      </c>
      <c r="C344" t="s">
        <v>851</v>
      </c>
      <c r="D344" t="s">
        <v>21</v>
      </c>
      <c r="E344">
        <v>48.41</v>
      </c>
      <c r="F344">
        <v>48.41</v>
      </c>
      <c r="G344" t="s">
        <v>18</v>
      </c>
      <c r="H344" t="s">
        <v>22</v>
      </c>
      <c r="I344">
        <v>-48.41</v>
      </c>
      <c r="J344" t="s">
        <v>23</v>
      </c>
      <c r="K344" t="s">
        <v>56</v>
      </c>
      <c r="L344" t="s">
        <v>56</v>
      </c>
      <c r="M344">
        <v>1002</v>
      </c>
      <c r="N344" t="s">
        <v>852</v>
      </c>
      <c r="P344" t="s">
        <v>853</v>
      </c>
      <c r="Q344" t="e">
        <f>_xlfn.IMAGE(_20240320_i_exceed_om_txn_data_enriched_20240320[[#This Row],[logo_url]])</f>
        <v>#NAME?</v>
      </c>
      <c r="R344" t="str">
        <f ca="1" t="shared" si="34"/>
        <v>2024-12-07</v>
      </c>
    </row>
    <row r="345" spans="1:18">
      <c r="A345" t="s">
        <v>18</v>
      </c>
      <c r="B345" t="s">
        <v>19</v>
      </c>
      <c r="C345" t="s">
        <v>854</v>
      </c>
      <c r="D345" t="s">
        <v>21</v>
      </c>
      <c r="E345">
        <v>7</v>
      </c>
      <c r="F345">
        <v>7</v>
      </c>
      <c r="G345" t="s">
        <v>18</v>
      </c>
      <c r="H345" t="s">
        <v>22</v>
      </c>
      <c r="I345">
        <v>-7</v>
      </c>
      <c r="J345" t="s">
        <v>23</v>
      </c>
      <c r="K345" t="s">
        <v>30</v>
      </c>
      <c r="L345" t="s">
        <v>30</v>
      </c>
      <c r="M345">
        <v>0</v>
      </c>
      <c r="N345" t="s">
        <v>855</v>
      </c>
      <c r="P345" t="s">
        <v>856</v>
      </c>
      <c r="Q345" t="e">
        <f>_xlfn.IMAGE(_20240320_i_exceed_om_txn_data_enriched_20240320[[#This Row],[logo_url]])</f>
        <v>#NAME?</v>
      </c>
      <c r="R345" t="str">
        <f ca="1" t="shared" si="34"/>
        <v>2024-09-03</v>
      </c>
    </row>
    <row r="346" spans="1:18">
      <c r="A346" t="s">
        <v>18</v>
      </c>
      <c r="B346" t="s">
        <v>19</v>
      </c>
      <c r="C346" t="s">
        <v>857</v>
      </c>
      <c r="D346" t="s">
        <v>21</v>
      </c>
      <c r="E346">
        <v>185.5</v>
      </c>
      <c r="F346">
        <v>185.5</v>
      </c>
      <c r="G346" t="s">
        <v>18</v>
      </c>
      <c r="H346" t="s">
        <v>22</v>
      </c>
      <c r="I346">
        <v>-185.5</v>
      </c>
      <c r="J346" t="s">
        <v>23</v>
      </c>
      <c r="K346" t="s">
        <v>429</v>
      </c>
      <c r="L346" t="s">
        <v>430</v>
      </c>
      <c r="M346">
        <v>6002</v>
      </c>
      <c r="N346" t="s">
        <v>858</v>
      </c>
      <c r="O346" t="s">
        <v>859</v>
      </c>
      <c r="P346" t="s">
        <v>860</v>
      </c>
      <c r="Q346" t="e">
        <f>_xlfn.IMAGE(_20240320_i_exceed_om_txn_data_enriched_20240320[[#This Row],[logo_url]])</f>
        <v>#NAME?</v>
      </c>
      <c r="R346" t="str">
        <f ca="1" t="shared" si="34"/>
        <v>2024-02-12</v>
      </c>
    </row>
    <row r="347" spans="1:18">
      <c r="A347" t="s">
        <v>18</v>
      </c>
      <c r="B347" t="s">
        <v>19</v>
      </c>
      <c r="C347" t="s">
        <v>861</v>
      </c>
      <c r="D347" t="s">
        <v>81</v>
      </c>
      <c r="E347">
        <v>200</v>
      </c>
      <c r="F347">
        <v>200</v>
      </c>
      <c r="G347" t="s">
        <v>18</v>
      </c>
      <c r="H347" t="s">
        <v>22</v>
      </c>
      <c r="I347">
        <v>-200</v>
      </c>
      <c r="J347" t="s">
        <v>23</v>
      </c>
      <c r="K347" t="s">
        <v>153</v>
      </c>
      <c r="L347" t="s">
        <v>153</v>
      </c>
      <c r="M347">
        <v>7001</v>
      </c>
      <c r="N347" t="s">
        <v>235</v>
      </c>
      <c r="P347" t="s">
        <v>236</v>
      </c>
      <c r="Q347" t="s">
        <v>33</v>
      </c>
      <c r="R347" t="str">
        <f ca="1" t="shared" si="34"/>
        <v>2024-09-27</v>
      </c>
    </row>
    <row r="348" spans="1:18">
      <c r="A348" t="s">
        <v>18</v>
      </c>
      <c r="B348" t="s">
        <v>19</v>
      </c>
      <c r="C348" t="s">
        <v>862</v>
      </c>
      <c r="D348" t="s">
        <v>21</v>
      </c>
      <c r="E348">
        <v>125</v>
      </c>
      <c r="F348">
        <v>125</v>
      </c>
      <c r="G348" t="s">
        <v>18</v>
      </c>
      <c r="H348" t="s">
        <v>22</v>
      </c>
      <c r="I348">
        <v>-125</v>
      </c>
      <c r="J348" t="s">
        <v>23</v>
      </c>
      <c r="K348" t="s">
        <v>136</v>
      </c>
      <c r="L348" t="s">
        <v>136</v>
      </c>
      <c r="M348">
        <v>7004</v>
      </c>
      <c r="N348" t="s">
        <v>157</v>
      </c>
      <c r="O348" t="s">
        <v>138</v>
      </c>
      <c r="P348" t="s">
        <v>138</v>
      </c>
      <c r="Q348" t="s">
        <v>138</v>
      </c>
      <c r="R348" t="str">
        <f ca="1" t="shared" si="34"/>
        <v>2024-07-09</v>
      </c>
    </row>
    <row r="349" spans="1:18">
      <c r="A349" t="s">
        <v>18</v>
      </c>
      <c r="B349" t="s">
        <v>19</v>
      </c>
      <c r="C349" t="s">
        <v>863</v>
      </c>
      <c r="D349" t="s">
        <v>21</v>
      </c>
      <c r="E349">
        <v>20.5</v>
      </c>
      <c r="F349">
        <v>20.5</v>
      </c>
      <c r="G349" t="s">
        <v>18</v>
      </c>
      <c r="H349" t="s">
        <v>22</v>
      </c>
      <c r="I349">
        <v>-20.5</v>
      </c>
      <c r="J349" t="s">
        <v>23</v>
      </c>
      <c r="K349" t="s">
        <v>75</v>
      </c>
      <c r="L349" t="s">
        <v>76</v>
      </c>
      <c r="M349">
        <v>5003</v>
      </c>
      <c r="N349" t="s">
        <v>77</v>
      </c>
      <c r="O349" t="s">
        <v>78</v>
      </c>
      <c r="P349" t="s">
        <v>79</v>
      </c>
      <c r="Q349" t="e">
        <f>_xlfn.IMAGE(_20240320_i_exceed_om_txn_data_enriched_20240320[[#This Row],[logo_url]])</f>
        <v>#NAME?</v>
      </c>
      <c r="R349" t="str">
        <f ca="1" t="shared" ref="R349:R358" si="35">TEXT(RANDBETWEEN(DATE(2023,8,1),DATE(2025,6,18)),"yyyy-mm-dd")</f>
        <v>2024-07-09</v>
      </c>
    </row>
    <row r="350" spans="1:18">
      <c r="A350" t="s">
        <v>18</v>
      </c>
      <c r="B350" t="s">
        <v>19</v>
      </c>
      <c r="C350" t="s">
        <v>864</v>
      </c>
      <c r="D350" t="s">
        <v>21</v>
      </c>
      <c r="E350">
        <v>1.26</v>
      </c>
      <c r="F350">
        <v>1.26</v>
      </c>
      <c r="G350" t="s">
        <v>18</v>
      </c>
      <c r="H350" t="s">
        <v>22</v>
      </c>
      <c r="I350">
        <v>-1.26</v>
      </c>
      <c r="J350" t="s">
        <v>23</v>
      </c>
      <c r="K350" t="s">
        <v>75</v>
      </c>
      <c r="L350" t="s">
        <v>76</v>
      </c>
      <c r="M350">
        <v>5003</v>
      </c>
      <c r="N350" t="s">
        <v>578</v>
      </c>
      <c r="O350" t="s">
        <v>78</v>
      </c>
      <c r="P350" t="s">
        <v>579</v>
      </c>
      <c r="Q350" t="e">
        <f>_xlfn.IMAGE(_20240320_i_exceed_om_txn_data_enriched_20240320[[#This Row],[logo_url]])</f>
        <v>#NAME?</v>
      </c>
      <c r="R350" t="str">
        <f ca="1" t="shared" si="35"/>
        <v>2023-12-18</v>
      </c>
    </row>
    <row r="351" spans="1:18">
      <c r="A351" t="s">
        <v>18</v>
      </c>
      <c r="B351" t="s">
        <v>19</v>
      </c>
      <c r="C351" t="s">
        <v>865</v>
      </c>
      <c r="D351" t="s">
        <v>21</v>
      </c>
      <c r="E351">
        <v>30</v>
      </c>
      <c r="F351">
        <v>30</v>
      </c>
      <c r="G351" t="s">
        <v>18</v>
      </c>
      <c r="H351" t="s">
        <v>22</v>
      </c>
      <c r="I351">
        <v>-30</v>
      </c>
      <c r="J351" t="s">
        <v>23</v>
      </c>
      <c r="K351" t="s">
        <v>136</v>
      </c>
      <c r="L351" t="s">
        <v>136</v>
      </c>
      <c r="M351">
        <v>7004</v>
      </c>
      <c r="N351" t="s">
        <v>866</v>
      </c>
      <c r="O351" t="s">
        <v>138</v>
      </c>
      <c r="P351" t="s">
        <v>138</v>
      </c>
      <c r="Q351" t="s">
        <v>138</v>
      </c>
      <c r="R351" t="str">
        <f ca="1" t="shared" si="35"/>
        <v>2023-09-04</v>
      </c>
    </row>
    <row r="352" spans="1:18">
      <c r="A352" t="s">
        <v>18</v>
      </c>
      <c r="B352" t="s">
        <v>19</v>
      </c>
      <c r="C352" t="s">
        <v>867</v>
      </c>
      <c r="D352" t="s">
        <v>21</v>
      </c>
      <c r="E352">
        <v>31.5</v>
      </c>
      <c r="F352">
        <v>31.5</v>
      </c>
      <c r="G352" t="s">
        <v>18</v>
      </c>
      <c r="H352" t="s">
        <v>22</v>
      </c>
      <c r="I352">
        <v>-31.5</v>
      </c>
      <c r="J352" t="s">
        <v>23</v>
      </c>
      <c r="K352" t="s">
        <v>56</v>
      </c>
      <c r="L352" t="s">
        <v>868</v>
      </c>
      <c r="M352">
        <v>1002</v>
      </c>
      <c r="N352" t="s">
        <v>869</v>
      </c>
      <c r="P352" t="s">
        <v>870</v>
      </c>
      <c r="Q352" t="s">
        <v>33</v>
      </c>
      <c r="R352" t="str">
        <f ca="1" t="shared" si="35"/>
        <v>2024-06-19</v>
      </c>
    </row>
    <row r="353" spans="1:18">
      <c r="A353" t="s">
        <v>18</v>
      </c>
      <c r="B353" t="s">
        <v>19</v>
      </c>
      <c r="C353" t="s">
        <v>871</v>
      </c>
      <c r="D353" t="s">
        <v>21</v>
      </c>
      <c r="E353">
        <v>21.5</v>
      </c>
      <c r="F353">
        <v>21.5</v>
      </c>
      <c r="G353" t="s">
        <v>18</v>
      </c>
      <c r="H353" t="s">
        <v>22</v>
      </c>
      <c r="I353">
        <v>-21.5</v>
      </c>
      <c r="J353" t="s">
        <v>23</v>
      </c>
      <c r="K353" t="s">
        <v>30</v>
      </c>
      <c r="L353" t="s">
        <v>30</v>
      </c>
      <c r="M353">
        <v>0</v>
      </c>
      <c r="N353" t="s">
        <v>872</v>
      </c>
      <c r="P353" t="s">
        <v>873</v>
      </c>
      <c r="Q353" t="s">
        <v>33</v>
      </c>
      <c r="R353" t="str">
        <f ca="1" t="shared" si="35"/>
        <v>2025-03-12</v>
      </c>
    </row>
    <row r="354" spans="1:18">
      <c r="A354" t="s">
        <v>18</v>
      </c>
      <c r="B354" t="s">
        <v>19</v>
      </c>
      <c r="C354" t="s">
        <v>874</v>
      </c>
      <c r="D354" t="s">
        <v>21</v>
      </c>
      <c r="E354">
        <v>18.56</v>
      </c>
      <c r="F354">
        <v>18.56</v>
      </c>
      <c r="G354" t="s">
        <v>18</v>
      </c>
      <c r="H354" t="s">
        <v>22</v>
      </c>
      <c r="I354">
        <v>-18.56</v>
      </c>
      <c r="J354" t="s">
        <v>23</v>
      </c>
      <c r="K354" t="s">
        <v>35</v>
      </c>
      <c r="L354" t="s">
        <v>36</v>
      </c>
      <c r="M354">
        <v>1006</v>
      </c>
      <c r="N354" t="s">
        <v>37</v>
      </c>
      <c r="O354" t="s">
        <v>38</v>
      </c>
      <c r="P354" t="s">
        <v>39</v>
      </c>
      <c r="Q354" t="e">
        <f>_xlfn.IMAGE(_20240320_i_exceed_om_txn_data_enriched_20240320[[#This Row],[logo_url]])</f>
        <v>#NAME?</v>
      </c>
      <c r="R354" t="str">
        <f ca="1" t="shared" si="35"/>
        <v>2024-04-08</v>
      </c>
    </row>
    <row r="355" spans="1:18">
      <c r="A355" t="s">
        <v>18</v>
      </c>
      <c r="B355" t="s">
        <v>19</v>
      </c>
      <c r="C355" t="s">
        <v>875</v>
      </c>
      <c r="D355" t="s">
        <v>21</v>
      </c>
      <c r="E355">
        <v>13.65</v>
      </c>
      <c r="F355">
        <v>13.65</v>
      </c>
      <c r="G355" t="s">
        <v>18</v>
      </c>
      <c r="H355" t="s">
        <v>22</v>
      </c>
      <c r="I355">
        <v>-13.65</v>
      </c>
      <c r="J355" t="s">
        <v>23</v>
      </c>
      <c r="K355" t="s">
        <v>41</v>
      </c>
      <c r="L355" t="s">
        <v>42</v>
      </c>
      <c r="M355">
        <v>3003</v>
      </c>
      <c r="N355" t="s">
        <v>372</v>
      </c>
      <c r="P355" t="s">
        <v>373</v>
      </c>
      <c r="Q355" t="e">
        <f>_xlfn.IMAGE(_20240320_i_exceed_om_txn_data_enriched_20240320[[#This Row],[logo_url]])</f>
        <v>#NAME?</v>
      </c>
      <c r="R355" t="str">
        <f ca="1" t="shared" si="35"/>
        <v>2025-02-01</v>
      </c>
    </row>
    <row r="356" spans="1:18">
      <c r="A356" t="s">
        <v>18</v>
      </c>
      <c r="B356" t="s">
        <v>19</v>
      </c>
      <c r="C356" t="s">
        <v>876</v>
      </c>
      <c r="D356" t="s">
        <v>21</v>
      </c>
      <c r="E356">
        <v>109</v>
      </c>
      <c r="F356">
        <v>109</v>
      </c>
      <c r="G356" t="s">
        <v>18</v>
      </c>
      <c r="H356" t="s">
        <v>22</v>
      </c>
      <c r="I356">
        <v>-109</v>
      </c>
      <c r="J356" t="s">
        <v>23</v>
      </c>
      <c r="K356" t="s">
        <v>136</v>
      </c>
      <c r="L356" t="s">
        <v>136</v>
      </c>
      <c r="M356">
        <v>7004</v>
      </c>
      <c r="N356" t="s">
        <v>877</v>
      </c>
      <c r="O356" t="s">
        <v>138</v>
      </c>
      <c r="P356" t="s">
        <v>138</v>
      </c>
      <c r="Q356" t="s">
        <v>138</v>
      </c>
      <c r="R356" t="str">
        <f ca="1" t="shared" si="35"/>
        <v>2024-09-20</v>
      </c>
    </row>
    <row r="357" spans="1:18">
      <c r="A357" t="s">
        <v>18</v>
      </c>
      <c r="B357" t="s">
        <v>19</v>
      </c>
      <c r="C357" t="s">
        <v>878</v>
      </c>
      <c r="D357" t="s">
        <v>21</v>
      </c>
      <c r="E357">
        <v>10.29</v>
      </c>
      <c r="F357">
        <v>10.29</v>
      </c>
      <c r="G357" t="s">
        <v>18</v>
      </c>
      <c r="H357" t="s">
        <v>22</v>
      </c>
      <c r="I357">
        <v>-10.29</v>
      </c>
      <c r="J357" t="s">
        <v>23</v>
      </c>
      <c r="K357" t="s">
        <v>445</v>
      </c>
      <c r="L357" t="s">
        <v>690</v>
      </c>
      <c r="M357">
        <v>4002</v>
      </c>
      <c r="N357" t="s">
        <v>691</v>
      </c>
      <c r="O357" t="s">
        <v>692</v>
      </c>
      <c r="P357" t="s">
        <v>693</v>
      </c>
      <c r="Q357" t="e">
        <f>_xlfn.IMAGE(_20240320_i_exceed_om_txn_data_enriched_20240320[[#This Row],[logo_url]])</f>
        <v>#NAME?</v>
      </c>
      <c r="R357" t="str">
        <f ca="1" t="shared" si="35"/>
        <v>2023-11-22</v>
      </c>
    </row>
    <row r="358" spans="1:18">
      <c r="A358" t="s">
        <v>18</v>
      </c>
      <c r="B358" t="s">
        <v>19</v>
      </c>
      <c r="C358" t="s">
        <v>879</v>
      </c>
      <c r="D358" t="s">
        <v>21</v>
      </c>
      <c r="E358">
        <v>250</v>
      </c>
      <c r="F358">
        <v>250</v>
      </c>
      <c r="G358" t="s">
        <v>18</v>
      </c>
      <c r="H358" t="s">
        <v>22</v>
      </c>
      <c r="I358">
        <v>-250</v>
      </c>
      <c r="J358" t="s">
        <v>23</v>
      </c>
      <c r="K358" t="s">
        <v>880</v>
      </c>
      <c r="L358" t="s">
        <v>881</v>
      </c>
      <c r="M358">
        <v>2003</v>
      </c>
      <c r="N358" t="s">
        <v>882</v>
      </c>
      <c r="O358" t="s">
        <v>883</v>
      </c>
      <c r="P358" t="s">
        <v>884</v>
      </c>
      <c r="Q358" t="e">
        <f>_xlfn.IMAGE(_20240320_i_exceed_om_txn_data_enriched_20240320[[#This Row],[logo_url]])</f>
        <v>#NAME?</v>
      </c>
      <c r="R358" t="str">
        <f ca="1" t="shared" si="35"/>
        <v>2024-12-31</v>
      </c>
    </row>
    <row r="359" spans="1:18">
      <c r="A359" t="s">
        <v>18</v>
      </c>
      <c r="B359" t="s">
        <v>19</v>
      </c>
      <c r="C359" t="s">
        <v>885</v>
      </c>
      <c r="D359" t="s">
        <v>21</v>
      </c>
      <c r="E359">
        <v>1.58</v>
      </c>
      <c r="F359">
        <v>1.58</v>
      </c>
      <c r="G359" t="s">
        <v>18</v>
      </c>
      <c r="H359" t="s">
        <v>22</v>
      </c>
      <c r="I359">
        <v>-1.58</v>
      </c>
      <c r="J359" t="s">
        <v>23</v>
      </c>
      <c r="K359" t="s">
        <v>56</v>
      </c>
      <c r="L359" t="s">
        <v>56</v>
      </c>
      <c r="M359">
        <v>1002</v>
      </c>
      <c r="N359" t="s">
        <v>569</v>
      </c>
      <c r="O359" t="s">
        <v>570</v>
      </c>
      <c r="P359" t="s">
        <v>571</v>
      </c>
      <c r="Q359" t="e">
        <f>_xlfn.IMAGE(_20240320_i_exceed_om_txn_data_enriched_20240320[[#This Row],[logo_url]])</f>
        <v>#NAME?</v>
      </c>
      <c r="R359" t="str">
        <f ca="1" t="shared" ref="R359:R368" si="36">TEXT(RANDBETWEEN(DATE(2023,8,1),DATE(2025,6,18)),"yyyy-mm-dd")</f>
        <v>2025-01-09</v>
      </c>
    </row>
    <row r="360" spans="1:18">
      <c r="A360" t="s">
        <v>18</v>
      </c>
      <c r="B360" t="s">
        <v>19</v>
      </c>
      <c r="C360" t="s">
        <v>886</v>
      </c>
      <c r="D360" t="s">
        <v>21</v>
      </c>
      <c r="E360">
        <v>3.25</v>
      </c>
      <c r="F360">
        <v>3.25</v>
      </c>
      <c r="G360" t="s">
        <v>18</v>
      </c>
      <c r="H360" t="s">
        <v>22</v>
      </c>
      <c r="I360">
        <v>-3.25</v>
      </c>
      <c r="J360" t="s">
        <v>23</v>
      </c>
      <c r="K360" t="s">
        <v>887</v>
      </c>
      <c r="L360" t="s">
        <v>888</v>
      </c>
      <c r="M360">
        <v>4001</v>
      </c>
      <c r="N360" t="s">
        <v>889</v>
      </c>
      <c r="O360" t="s">
        <v>890</v>
      </c>
      <c r="P360" t="s">
        <v>891</v>
      </c>
      <c r="Q360" t="e">
        <f>_xlfn.IMAGE(_20240320_i_exceed_om_txn_data_enriched_20240320[[#This Row],[logo_url]])</f>
        <v>#NAME?</v>
      </c>
      <c r="R360" t="str">
        <f ca="1" t="shared" si="36"/>
        <v>2025-02-22</v>
      </c>
    </row>
    <row r="361" spans="1:18">
      <c r="A361" t="s">
        <v>18</v>
      </c>
      <c r="B361" t="s">
        <v>19</v>
      </c>
      <c r="C361" t="s">
        <v>892</v>
      </c>
      <c r="D361" t="s">
        <v>21</v>
      </c>
      <c r="E361">
        <v>2</v>
      </c>
      <c r="F361">
        <v>2</v>
      </c>
      <c r="G361" t="s">
        <v>18</v>
      </c>
      <c r="H361" t="s">
        <v>22</v>
      </c>
      <c r="I361">
        <v>-2</v>
      </c>
      <c r="J361" t="s">
        <v>23</v>
      </c>
      <c r="K361" t="s">
        <v>56</v>
      </c>
      <c r="L361" t="s">
        <v>813</v>
      </c>
      <c r="M361">
        <v>1002</v>
      </c>
      <c r="N361" t="s">
        <v>893</v>
      </c>
      <c r="O361" t="s">
        <v>815</v>
      </c>
      <c r="P361" t="s">
        <v>894</v>
      </c>
      <c r="Q361" t="e">
        <f>_xlfn.IMAGE(_20240320_i_exceed_om_txn_data_enriched_20240320[[#This Row],[logo_url]])</f>
        <v>#NAME?</v>
      </c>
      <c r="R361" t="str">
        <f ca="1" t="shared" si="36"/>
        <v>2024-07-11</v>
      </c>
    </row>
    <row r="362" spans="1:18">
      <c r="A362" t="s">
        <v>18</v>
      </c>
      <c r="B362" t="s">
        <v>19</v>
      </c>
      <c r="C362" t="s">
        <v>895</v>
      </c>
      <c r="D362" t="s">
        <v>21</v>
      </c>
      <c r="E362">
        <v>1.85</v>
      </c>
      <c r="F362">
        <v>1.85</v>
      </c>
      <c r="G362" t="s">
        <v>18</v>
      </c>
      <c r="H362" t="s">
        <v>22</v>
      </c>
      <c r="I362">
        <v>-1.85</v>
      </c>
      <c r="J362" t="s">
        <v>23</v>
      </c>
      <c r="K362" t="s">
        <v>64</v>
      </c>
      <c r="L362" t="s">
        <v>896</v>
      </c>
      <c r="M362">
        <v>1007</v>
      </c>
      <c r="N362" t="s">
        <v>897</v>
      </c>
      <c r="O362" t="s">
        <v>898</v>
      </c>
      <c r="P362" t="s">
        <v>899</v>
      </c>
      <c r="Q362" t="e">
        <f>_xlfn.IMAGE(_20240320_i_exceed_om_txn_data_enriched_20240320[[#This Row],[logo_url]])</f>
        <v>#NAME?</v>
      </c>
      <c r="R362" t="str">
        <f ca="1" t="shared" si="36"/>
        <v>2023-09-22</v>
      </c>
    </row>
    <row r="363" spans="1:18">
      <c r="A363" t="s">
        <v>18</v>
      </c>
      <c r="B363" t="s">
        <v>19</v>
      </c>
      <c r="C363" t="s">
        <v>900</v>
      </c>
      <c r="D363" t="s">
        <v>21</v>
      </c>
      <c r="E363">
        <v>47.3</v>
      </c>
      <c r="F363">
        <v>47.3</v>
      </c>
      <c r="G363" t="s">
        <v>18</v>
      </c>
      <c r="H363" t="s">
        <v>22</v>
      </c>
      <c r="I363">
        <v>-47.3</v>
      </c>
      <c r="J363" t="s">
        <v>23</v>
      </c>
      <c r="K363" t="s">
        <v>445</v>
      </c>
      <c r="L363" t="s">
        <v>446</v>
      </c>
      <c r="M363">
        <v>4002</v>
      </c>
      <c r="N363" t="s">
        <v>901</v>
      </c>
      <c r="O363" t="s">
        <v>902</v>
      </c>
      <c r="P363" t="s">
        <v>903</v>
      </c>
      <c r="Q363" t="e">
        <f>_xlfn.IMAGE(_20240320_i_exceed_om_txn_data_enriched_20240320[[#This Row],[logo_url]])</f>
        <v>#NAME?</v>
      </c>
      <c r="R363" t="str">
        <f ca="1" t="shared" si="36"/>
        <v>2025-01-19</v>
      </c>
    </row>
    <row r="364" spans="1:18">
      <c r="A364" t="s">
        <v>18</v>
      </c>
      <c r="B364" t="s">
        <v>19</v>
      </c>
      <c r="C364" t="s">
        <v>904</v>
      </c>
      <c r="D364" t="s">
        <v>21</v>
      </c>
      <c r="E364">
        <v>10.9</v>
      </c>
      <c r="F364">
        <v>10.9</v>
      </c>
      <c r="G364" t="s">
        <v>18</v>
      </c>
      <c r="H364" t="s">
        <v>22</v>
      </c>
      <c r="I364">
        <v>-10.9</v>
      </c>
      <c r="J364" t="s">
        <v>23</v>
      </c>
      <c r="K364" t="s">
        <v>445</v>
      </c>
      <c r="L364" t="s">
        <v>446</v>
      </c>
      <c r="M364">
        <v>4002</v>
      </c>
      <c r="N364" t="s">
        <v>905</v>
      </c>
      <c r="O364" t="s">
        <v>906</v>
      </c>
      <c r="P364" t="s">
        <v>907</v>
      </c>
      <c r="Q364" t="e">
        <f>_xlfn.IMAGE(_20240320_i_exceed_om_txn_data_enriched_20240320[[#This Row],[logo_url]])</f>
        <v>#NAME?</v>
      </c>
      <c r="R364" t="str">
        <f ca="1" t="shared" si="36"/>
        <v>2025-06-09</v>
      </c>
    </row>
    <row r="365" spans="1:18">
      <c r="A365" t="s">
        <v>18</v>
      </c>
      <c r="B365" t="s">
        <v>19</v>
      </c>
      <c r="C365" t="s">
        <v>908</v>
      </c>
      <c r="D365" t="s">
        <v>21</v>
      </c>
      <c r="E365">
        <v>10.64</v>
      </c>
      <c r="F365">
        <v>10.64</v>
      </c>
      <c r="G365" t="s">
        <v>18</v>
      </c>
      <c r="H365" t="s">
        <v>22</v>
      </c>
      <c r="I365">
        <v>-10.64</v>
      </c>
      <c r="J365" t="s">
        <v>23</v>
      </c>
      <c r="K365" t="s">
        <v>756</v>
      </c>
      <c r="L365" t="s">
        <v>756</v>
      </c>
      <c r="M365">
        <v>3001</v>
      </c>
      <c r="N365" t="s">
        <v>757</v>
      </c>
      <c r="O365" t="s">
        <v>758</v>
      </c>
      <c r="P365" t="s">
        <v>759</v>
      </c>
      <c r="Q365" t="e">
        <f>_xlfn.IMAGE(_20240320_i_exceed_om_txn_data_enriched_20240320[[#This Row],[logo_url]])</f>
        <v>#NAME?</v>
      </c>
      <c r="R365" t="str">
        <f ca="1" t="shared" si="36"/>
        <v>2024-12-17</v>
      </c>
    </row>
    <row r="366" spans="1:18">
      <c r="A366" t="s">
        <v>18</v>
      </c>
      <c r="B366" t="s">
        <v>19</v>
      </c>
      <c r="C366" t="s">
        <v>909</v>
      </c>
      <c r="D366" t="s">
        <v>21</v>
      </c>
      <c r="E366">
        <v>9.23</v>
      </c>
      <c r="F366">
        <v>9.23</v>
      </c>
      <c r="G366" t="s">
        <v>18</v>
      </c>
      <c r="H366" t="s">
        <v>22</v>
      </c>
      <c r="I366">
        <v>-9.23</v>
      </c>
      <c r="J366" t="s">
        <v>23</v>
      </c>
      <c r="K366" t="s">
        <v>35</v>
      </c>
      <c r="L366" t="s">
        <v>36</v>
      </c>
      <c r="M366">
        <v>1006</v>
      </c>
      <c r="N366" t="s">
        <v>37</v>
      </c>
      <c r="O366" t="s">
        <v>38</v>
      </c>
      <c r="P366" t="s">
        <v>39</v>
      </c>
      <c r="Q366" t="e">
        <f>_xlfn.IMAGE(_20240320_i_exceed_om_txn_data_enriched_20240320[[#This Row],[logo_url]])</f>
        <v>#NAME?</v>
      </c>
      <c r="R366" t="str">
        <f ca="1" t="shared" si="36"/>
        <v>2023-09-29</v>
      </c>
    </row>
    <row r="367" spans="1:18">
      <c r="A367" t="s">
        <v>18</v>
      </c>
      <c r="B367" t="s">
        <v>19</v>
      </c>
      <c r="C367" t="s">
        <v>910</v>
      </c>
      <c r="D367" t="s">
        <v>21</v>
      </c>
      <c r="E367">
        <v>6.69</v>
      </c>
      <c r="F367">
        <v>6.69</v>
      </c>
      <c r="G367" t="s">
        <v>18</v>
      </c>
      <c r="H367" t="s">
        <v>22</v>
      </c>
      <c r="I367">
        <v>-6.69</v>
      </c>
      <c r="J367" t="s">
        <v>23</v>
      </c>
      <c r="K367" t="s">
        <v>35</v>
      </c>
      <c r="L367" t="s">
        <v>36</v>
      </c>
      <c r="M367">
        <v>1006</v>
      </c>
      <c r="N367" t="s">
        <v>37</v>
      </c>
      <c r="O367" t="s">
        <v>38</v>
      </c>
      <c r="P367" t="s">
        <v>39</v>
      </c>
      <c r="Q367" t="e">
        <f>_xlfn.IMAGE(_20240320_i_exceed_om_txn_data_enriched_20240320[[#This Row],[logo_url]])</f>
        <v>#NAME?</v>
      </c>
      <c r="R367" t="str">
        <f ca="1" t="shared" si="36"/>
        <v>2024-01-06</v>
      </c>
    </row>
    <row r="368" spans="1:18">
      <c r="A368" t="s">
        <v>18</v>
      </c>
      <c r="B368" t="s">
        <v>19</v>
      </c>
      <c r="C368" t="s">
        <v>95</v>
      </c>
      <c r="D368" t="s">
        <v>21</v>
      </c>
      <c r="E368">
        <v>5</v>
      </c>
      <c r="F368">
        <v>5</v>
      </c>
      <c r="G368" t="s">
        <v>18</v>
      </c>
      <c r="H368" t="s">
        <v>22</v>
      </c>
      <c r="I368">
        <v>-5</v>
      </c>
      <c r="J368" t="s">
        <v>23</v>
      </c>
      <c r="K368" t="s">
        <v>30</v>
      </c>
      <c r="L368" t="s">
        <v>30</v>
      </c>
      <c r="M368">
        <v>0</v>
      </c>
      <c r="N368" t="s">
        <v>93</v>
      </c>
      <c r="P368" t="s">
        <v>94</v>
      </c>
      <c r="Q368" t="s">
        <v>33</v>
      </c>
      <c r="R368" t="str">
        <f ca="1" t="shared" si="36"/>
        <v>2023-09-11</v>
      </c>
    </row>
    <row r="369" spans="1:18">
      <c r="A369" t="s">
        <v>18</v>
      </c>
      <c r="B369" t="s">
        <v>19</v>
      </c>
      <c r="C369" t="s">
        <v>911</v>
      </c>
      <c r="D369" t="s">
        <v>21</v>
      </c>
      <c r="E369">
        <v>1.5</v>
      </c>
      <c r="F369">
        <v>1.5</v>
      </c>
      <c r="G369" t="s">
        <v>18</v>
      </c>
      <c r="H369" t="s">
        <v>22</v>
      </c>
      <c r="I369">
        <v>-1.5</v>
      </c>
      <c r="J369" t="s">
        <v>23</v>
      </c>
      <c r="K369" t="s">
        <v>51</v>
      </c>
      <c r="L369" t="s">
        <v>52</v>
      </c>
      <c r="M369">
        <v>1003</v>
      </c>
      <c r="N369" t="s">
        <v>117</v>
      </c>
      <c r="P369" t="s">
        <v>118</v>
      </c>
      <c r="Q369" t="s">
        <v>33</v>
      </c>
      <c r="R369" t="str">
        <f ca="1" t="shared" ref="R369:R378" si="37">TEXT(RANDBETWEEN(DATE(2023,8,1),DATE(2025,6,18)),"yyyy-mm-dd")</f>
        <v>2023-10-02</v>
      </c>
    </row>
    <row r="370" spans="1:18">
      <c r="A370" t="s">
        <v>18</v>
      </c>
      <c r="B370" t="s">
        <v>19</v>
      </c>
      <c r="C370" t="s">
        <v>912</v>
      </c>
      <c r="D370" t="s">
        <v>21</v>
      </c>
      <c r="E370">
        <v>18.7</v>
      </c>
      <c r="F370">
        <v>18.7</v>
      </c>
      <c r="G370" t="s">
        <v>18</v>
      </c>
      <c r="H370" t="s">
        <v>22</v>
      </c>
      <c r="I370">
        <v>-18.7</v>
      </c>
      <c r="J370" t="s">
        <v>23</v>
      </c>
      <c r="K370" t="s">
        <v>75</v>
      </c>
      <c r="L370" t="s">
        <v>76</v>
      </c>
      <c r="M370">
        <v>5003</v>
      </c>
      <c r="N370" t="s">
        <v>77</v>
      </c>
      <c r="O370" t="s">
        <v>78</v>
      </c>
      <c r="P370" t="s">
        <v>79</v>
      </c>
      <c r="Q370" t="e">
        <f>_xlfn.IMAGE(_20240320_i_exceed_om_txn_data_enriched_20240320[[#This Row],[logo_url]])</f>
        <v>#NAME?</v>
      </c>
      <c r="R370" t="str">
        <f ca="1" t="shared" si="37"/>
        <v>2023-09-30</v>
      </c>
    </row>
    <row r="371" spans="1:18">
      <c r="A371" t="s">
        <v>18</v>
      </c>
      <c r="B371" t="s">
        <v>19</v>
      </c>
      <c r="C371" t="s">
        <v>913</v>
      </c>
      <c r="D371" t="s">
        <v>21</v>
      </c>
      <c r="E371">
        <v>11.5</v>
      </c>
      <c r="F371">
        <v>11.5</v>
      </c>
      <c r="G371" t="s">
        <v>18</v>
      </c>
      <c r="H371" t="s">
        <v>22</v>
      </c>
      <c r="I371">
        <v>-11.5</v>
      </c>
      <c r="J371" t="s">
        <v>23</v>
      </c>
      <c r="K371" t="s">
        <v>56</v>
      </c>
      <c r="L371" t="s">
        <v>56</v>
      </c>
      <c r="M371">
        <v>1002</v>
      </c>
      <c r="N371" t="s">
        <v>569</v>
      </c>
      <c r="O371" t="s">
        <v>570</v>
      </c>
      <c r="P371" t="s">
        <v>571</v>
      </c>
      <c r="Q371" t="e">
        <f>_xlfn.IMAGE(_20240320_i_exceed_om_txn_data_enriched_20240320[[#This Row],[logo_url]])</f>
        <v>#NAME?</v>
      </c>
      <c r="R371" t="str">
        <f ca="1" t="shared" si="37"/>
        <v>2023-10-09</v>
      </c>
    </row>
    <row r="372" spans="1:18">
      <c r="A372" t="s">
        <v>18</v>
      </c>
      <c r="B372" t="s">
        <v>19</v>
      </c>
      <c r="C372" t="s">
        <v>627</v>
      </c>
      <c r="D372" t="s">
        <v>21</v>
      </c>
      <c r="E372">
        <v>21.19</v>
      </c>
      <c r="F372">
        <v>21.19</v>
      </c>
      <c r="G372" t="s">
        <v>18</v>
      </c>
      <c r="H372" t="s">
        <v>22</v>
      </c>
      <c r="I372">
        <v>-21.19</v>
      </c>
      <c r="J372" t="s">
        <v>23</v>
      </c>
      <c r="K372" t="s">
        <v>30</v>
      </c>
      <c r="L372" t="s">
        <v>30</v>
      </c>
      <c r="M372">
        <v>0</v>
      </c>
      <c r="N372" t="s">
        <v>93</v>
      </c>
      <c r="P372" t="s">
        <v>94</v>
      </c>
      <c r="Q372" t="s">
        <v>33</v>
      </c>
      <c r="R372" t="str">
        <f ca="1" t="shared" si="37"/>
        <v>2025-04-08</v>
      </c>
    </row>
    <row r="373" spans="1:18">
      <c r="A373" t="s">
        <v>18</v>
      </c>
      <c r="B373" t="s">
        <v>19</v>
      </c>
      <c r="C373" t="s">
        <v>281</v>
      </c>
      <c r="D373" t="s">
        <v>21</v>
      </c>
      <c r="E373">
        <v>63.85</v>
      </c>
      <c r="F373">
        <v>63.85</v>
      </c>
      <c r="G373" t="s">
        <v>18</v>
      </c>
      <c r="H373" t="s">
        <v>22</v>
      </c>
      <c r="I373">
        <v>-63.85</v>
      </c>
      <c r="J373" t="s">
        <v>23</v>
      </c>
      <c r="K373" t="s">
        <v>282</v>
      </c>
      <c r="L373" t="s">
        <v>283</v>
      </c>
      <c r="M373">
        <v>2005</v>
      </c>
      <c r="N373" t="s">
        <v>284</v>
      </c>
      <c r="O373" t="s">
        <v>285</v>
      </c>
      <c r="P373" t="s">
        <v>286</v>
      </c>
      <c r="Q373" t="e">
        <f>_xlfn.IMAGE(_20240320_i_exceed_om_txn_data_enriched_20240320[[#This Row],[logo_url]])</f>
        <v>#NAME?</v>
      </c>
      <c r="R373" t="str">
        <f ca="1" t="shared" si="37"/>
        <v>2024-12-06</v>
      </c>
    </row>
    <row r="374" spans="1:18">
      <c r="A374" t="s">
        <v>18</v>
      </c>
      <c r="B374" t="s">
        <v>19</v>
      </c>
      <c r="C374" t="s">
        <v>914</v>
      </c>
      <c r="D374" t="s">
        <v>21</v>
      </c>
      <c r="E374">
        <v>1.5</v>
      </c>
      <c r="F374">
        <v>1.5</v>
      </c>
      <c r="G374" t="s">
        <v>18</v>
      </c>
      <c r="H374" t="s">
        <v>22</v>
      </c>
      <c r="I374">
        <v>-1.5</v>
      </c>
      <c r="J374" t="s">
        <v>23</v>
      </c>
      <c r="K374" t="s">
        <v>51</v>
      </c>
      <c r="L374" t="s">
        <v>52</v>
      </c>
      <c r="M374">
        <v>1003</v>
      </c>
      <c r="N374" t="s">
        <v>117</v>
      </c>
      <c r="P374" t="s">
        <v>118</v>
      </c>
      <c r="Q374" t="s">
        <v>33</v>
      </c>
      <c r="R374" t="str">
        <f ca="1" t="shared" si="37"/>
        <v>2025-03-14</v>
      </c>
    </row>
    <row r="375" spans="1:18">
      <c r="A375" t="s">
        <v>18</v>
      </c>
      <c r="B375" t="s">
        <v>19</v>
      </c>
      <c r="C375" t="s">
        <v>915</v>
      </c>
      <c r="D375" t="s">
        <v>21</v>
      </c>
      <c r="E375">
        <v>4.76</v>
      </c>
      <c r="F375">
        <v>4.76</v>
      </c>
      <c r="G375" t="s">
        <v>18</v>
      </c>
      <c r="H375" t="s">
        <v>22</v>
      </c>
      <c r="I375">
        <v>-4.76</v>
      </c>
      <c r="J375" t="s">
        <v>23</v>
      </c>
      <c r="K375" t="s">
        <v>112</v>
      </c>
      <c r="L375" t="s">
        <v>112</v>
      </c>
      <c r="M375">
        <v>1001</v>
      </c>
      <c r="N375" t="s">
        <v>113</v>
      </c>
      <c r="P375" t="s">
        <v>114</v>
      </c>
      <c r="Q375" t="s">
        <v>33</v>
      </c>
      <c r="R375" t="str">
        <f ca="1" t="shared" si="37"/>
        <v>2024-01-22</v>
      </c>
    </row>
    <row r="376" spans="1:18">
      <c r="A376" t="s">
        <v>18</v>
      </c>
      <c r="B376" t="s">
        <v>19</v>
      </c>
      <c r="C376" t="s">
        <v>916</v>
      </c>
      <c r="D376" t="s">
        <v>21</v>
      </c>
      <c r="E376">
        <v>1.95</v>
      </c>
      <c r="F376">
        <v>1.95</v>
      </c>
      <c r="G376" t="s">
        <v>18</v>
      </c>
      <c r="H376" t="s">
        <v>22</v>
      </c>
      <c r="I376">
        <v>-1.95</v>
      </c>
      <c r="J376" t="s">
        <v>23</v>
      </c>
      <c r="K376" t="s">
        <v>30</v>
      </c>
      <c r="L376" t="s">
        <v>30</v>
      </c>
      <c r="M376">
        <v>0</v>
      </c>
      <c r="N376" t="s">
        <v>832</v>
      </c>
      <c r="P376" t="s">
        <v>833</v>
      </c>
      <c r="Q376" t="s">
        <v>33</v>
      </c>
      <c r="R376" t="str">
        <f ca="1" t="shared" si="37"/>
        <v>2025-01-21</v>
      </c>
    </row>
    <row r="377" spans="1:18">
      <c r="A377" t="s">
        <v>18</v>
      </c>
      <c r="B377" t="s">
        <v>19</v>
      </c>
      <c r="C377" t="s">
        <v>917</v>
      </c>
      <c r="D377" t="s">
        <v>21</v>
      </c>
      <c r="E377">
        <v>47.23</v>
      </c>
      <c r="F377">
        <v>47.23</v>
      </c>
      <c r="G377" t="s">
        <v>18</v>
      </c>
      <c r="H377" t="s">
        <v>22</v>
      </c>
      <c r="I377">
        <v>-47.23</v>
      </c>
      <c r="J377" t="s">
        <v>23</v>
      </c>
      <c r="K377" t="s">
        <v>887</v>
      </c>
      <c r="L377" t="s">
        <v>887</v>
      </c>
      <c r="M377">
        <v>4001</v>
      </c>
      <c r="N377" t="s">
        <v>918</v>
      </c>
      <c r="O377" t="s">
        <v>919</v>
      </c>
      <c r="P377" t="s">
        <v>920</v>
      </c>
      <c r="Q377" t="e">
        <f>_xlfn.IMAGE(_20240320_i_exceed_om_txn_data_enriched_20240320[[#This Row],[logo_url]])</f>
        <v>#NAME?</v>
      </c>
      <c r="R377" t="str">
        <f ca="1" t="shared" si="37"/>
        <v>2025-03-25</v>
      </c>
    </row>
    <row r="378" spans="1:18">
      <c r="A378" t="s">
        <v>18</v>
      </c>
      <c r="B378" t="s">
        <v>19</v>
      </c>
      <c r="C378" t="s">
        <v>921</v>
      </c>
      <c r="D378" t="s">
        <v>21</v>
      </c>
      <c r="E378">
        <v>6.9</v>
      </c>
      <c r="F378">
        <v>6.9</v>
      </c>
      <c r="G378" t="s">
        <v>18</v>
      </c>
      <c r="H378" t="s">
        <v>22</v>
      </c>
      <c r="I378">
        <v>-6.9</v>
      </c>
      <c r="J378" t="s">
        <v>23</v>
      </c>
      <c r="K378" t="s">
        <v>56</v>
      </c>
      <c r="L378" t="s">
        <v>468</v>
      </c>
      <c r="M378">
        <v>1002</v>
      </c>
      <c r="N378" t="s">
        <v>922</v>
      </c>
      <c r="O378" t="s">
        <v>923</v>
      </c>
      <c r="P378" t="s">
        <v>924</v>
      </c>
      <c r="Q378" t="e">
        <f>_xlfn.IMAGE(_20240320_i_exceed_om_txn_data_enriched_20240320[[#This Row],[logo_url]])</f>
        <v>#NAME?</v>
      </c>
      <c r="R378" t="str">
        <f ca="1" t="shared" si="37"/>
        <v>2024-03-20</v>
      </c>
    </row>
    <row r="379" spans="1:18">
      <c r="A379" t="s">
        <v>18</v>
      </c>
      <c r="B379" t="s">
        <v>19</v>
      </c>
      <c r="C379" t="s">
        <v>925</v>
      </c>
      <c r="D379" t="s">
        <v>21</v>
      </c>
      <c r="E379">
        <v>4.05</v>
      </c>
      <c r="F379">
        <v>4.05</v>
      </c>
      <c r="G379" t="s">
        <v>18</v>
      </c>
      <c r="H379" t="s">
        <v>22</v>
      </c>
      <c r="I379">
        <v>-4.05</v>
      </c>
      <c r="J379" t="s">
        <v>23</v>
      </c>
      <c r="K379" t="s">
        <v>56</v>
      </c>
      <c r="L379" t="s">
        <v>56</v>
      </c>
      <c r="M379">
        <v>1002</v>
      </c>
      <c r="N379" t="s">
        <v>569</v>
      </c>
      <c r="O379" t="s">
        <v>570</v>
      </c>
      <c r="P379" t="s">
        <v>571</v>
      </c>
      <c r="Q379" t="e">
        <f>_xlfn.IMAGE(_20240320_i_exceed_om_txn_data_enriched_20240320[[#This Row],[logo_url]])</f>
        <v>#NAME?</v>
      </c>
      <c r="R379" t="str">
        <f ca="1" t="shared" ref="R379:R388" si="38">TEXT(RANDBETWEEN(DATE(2023,8,1),DATE(2025,6,18)),"yyyy-mm-dd")</f>
        <v>2024-07-07</v>
      </c>
    </row>
    <row r="380" spans="1:18">
      <c r="A380" t="s">
        <v>18</v>
      </c>
      <c r="B380" t="s">
        <v>19</v>
      </c>
      <c r="C380" t="s">
        <v>926</v>
      </c>
      <c r="D380" t="s">
        <v>21</v>
      </c>
      <c r="E380">
        <v>10.83</v>
      </c>
      <c r="F380">
        <v>10.83</v>
      </c>
      <c r="G380" t="s">
        <v>18</v>
      </c>
      <c r="H380" t="s">
        <v>22</v>
      </c>
      <c r="I380">
        <v>-10.83</v>
      </c>
      <c r="J380" t="s">
        <v>23</v>
      </c>
      <c r="K380" t="s">
        <v>289</v>
      </c>
      <c r="L380" t="s">
        <v>888</v>
      </c>
      <c r="M380">
        <v>4005</v>
      </c>
      <c r="N380" t="s">
        <v>927</v>
      </c>
      <c r="O380" t="s">
        <v>919</v>
      </c>
      <c r="P380" t="s">
        <v>928</v>
      </c>
      <c r="Q380" t="e">
        <f>_xlfn.IMAGE(_20240320_i_exceed_om_txn_data_enriched_20240320[[#This Row],[logo_url]])</f>
        <v>#NAME?</v>
      </c>
      <c r="R380" t="str">
        <f ca="1" t="shared" si="38"/>
        <v>2024-02-25</v>
      </c>
    </row>
    <row r="381" spans="1:18">
      <c r="A381" t="s">
        <v>18</v>
      </c>
      <c r="B381" t="s">
        <v>19</v>
      </c>
      <c r="C381" t="s">
        <v>929</v>
      </c>
      <c r="D381" t="s">
        <v>21</v>
      </c>
      <c r="E381">
        <v>9.25</v>
      </c>
      <c r="F381">
        <v>9.25</v>
      </c>
      <c r="G381" t="s">
        <v>18</v>
      </c>
      <c r="H381" t="s">
        <v>22</v>
      </c>
      <c r="I381">
        <v>-9.25</v>
      </c>
      <c r="J381" t="s">
        <v>23</v>
      </c>
      <c r="K381" t="s">
        <v>484</v>
      </c>
      <c r="L381" t="s">
        <v>888</v>
      </c>
      <c r="M381">
        <v>3002</v>
      </c>
      <c r="N381" t="s">
        <v>930</v>
      </c>
      <c r="O381" t="s">
        <v>931</v>
      </c>
      <c r="P381" t="s">
        <v>932</v>
      </c>
      <c r="Q381" t="e">
        <f>_xlfn.IMAGE(_20240320_i_exceed_om_txn_data_enriched_20240320[[#This Row],[logo_url]])</f>
        <v>#NAME?</v>
      </c>
      <c r="R381" t="str">
        <f ca="1" t="shared" si="38"/>
        <v>2024-07-15</v>
      </c>
    </row>
    <row r="382" spans="1:18">
      <c r="A382" t="s">
        <v>18</v>
      </c>
      <c r="B382" t="s">
        <v>19</v>
      </c>
      <c r="C382" t="s">
        <v>933</v>
      </c>
      <c r="D382" t="s">
        <v>21</v>
      </c>
      <c r="E382">
        <v>2</v>
      </c>
      <c r="F382">
        <v>2</v>
      </c>
      <c r="G382" t="s">
        <v>18</v>
      </c>
      <c r="H382" t="s">
        <v>22</v>
      </c>
      <c r="I382">
        <v>-2</v>
      </c>
      <c r="J382" t="s">
        <v>23</v>
      </c>
      <c r="K382" t="s">
        <v>335</v>
      </c>
      <c r="L382" t="s">
        <v>934</v>
      </c>
      <c r="M382">
        <v>5501</v>
      </c>
      <c r="N382" t="s">
        <v>935</v>
      </c>
      <c r="O382" t="s">
        <v>936</v>
      </c>
      <c r="P382" t="s">
        <v>937</v>
      </c>
      <c r="Q382" t="e">
        <f>_xlfn.IMAGE(_20240320_i_exceed_om_txn_data_enriched_20240320[[#This Row],[logo_url]])</f>
        <v>#NAME?</v>
      </c>
      <c r="R382" t="str">
        <f ca="1" t="shared" si="38"/>
        <v>2024-04-07</v>
      </c>
    </row>
    <row r="383" spans="1:18">
      <c r="A383" t="s">
        <v>18</v>
      </c>
      <c r="B383" t="s">
        <v>19</v>
      </c>
      <c r="C383" t="s">
        <v>938</v>
      </c>
      <c r="D383" t="s">
        <v>21</v>
      </c>
      <c r="E383">
        <v>1.36</v>
      </c>
      <c r="F383">
        <v>1.36</v>
      </c>
      <c r="G383" t="s">
        <v>18</v>
      </c>
      <c r="H383" t="s">
        <v>22</v>
      </c>
      <c r="I383">
        <v>-1.36</v>
      </c>
      <c r="J383" t="s">
        <v>23</v>
      </c>
      <c r="K383" t="s">
        <v>24</v>
      </c>
      <c r="L383" t="s">
        <v>939</v>
      </c>
      <c r="M383">
        <v>9004</v>
      </c>
      <c r="N383" t="s">
        <v>940</v>
      </c>
      <c r="O383" t="s">
        <v>941</v>
      </c>
      <c r="P383" t="s">
        <v>942</v>
      </c>
      <c r="Q383" t="e">
        <f>_xlfn.IMAGE(_20240320_i_exceed_om_txn_data_enriched_20240320[[#This Row],[logo_url]])</f>
        <v>#NAME?</v>
      </c>
      <c r="R383" t="str">
        <f ca="1" t="shared" si="38"/>
        <v>2024-01-04</v>
      </c>
    </row>
    <row r="384" spans="1:18">
      <c r="A384" t="s">
        <v>18</v>
      </c>
      <c r="B384" t="s">
        <v>19</v>
      </c>
      <c r="C384" t="s">
        <v>943</v>
      </c>
      <c r="D384" t="s">
        <v>21</v>
      </c>
      <c r="E384">
        <v>9</v>
      </c>
      <c r="F384">
        <v>9</v>
      </c>
      <c r="G384" t="s">
        <v>18</v>
      </c>
      <c r="H384" t="s">
        <v>22</v>
      </c>
      <c r="I384">
        <v>-9</v>
      </c>
      <c r="J384" t="s">
        <v>23</v>
      </c>
      <c r="K384" t="s">
        <v>130</v>
      </c>
      <c r="L384" t="s">
        <v>528</v>
      </c>
      <c r="M384">
        <v>5006</v>
      </c>
      <c r="N384" t="s">
        <v>944</v>
      </c>
      <c r="O384" t="s">
        <v>945</v>
      </c>
      <c r="P384" t="s">
        <v>946</v>
      </c>
      <c r="Q384" t="e">
        <f>_xlfn.IMAGE(_20240320_i_exceed_om_txn_data_enriched_20240320[[#This Row],[logo_url]])</f>
        <v>#NAME?</v>
      </c>
      <c r="R384" t="str">
        <f ca="1" t="shared" si="38"/>
        <v>2024-02-13</v>
      </c>
    </row>
    <row r="385" spans="1:18">
      <c r="A385" t="s">
        <v>18</v>
      </c>
      <c r="B385" t="s">
        <v>19</v>
      </c>
      <c r="C385" t="s">
        <v>947</v>
      </c>
      <c r="D385" t="s">
        <v>21</v>
      </c>
      <c r="E385">
        <v>13.76</v>
      </c>
      <c r="F385">
        <v>13.76</v>
      </c>
      <c r="G385" t="s">
        <v>18</v>
      </c>
      <c r="H385" t="s">
        <v>22</v>
      </c>
      <c r="I385">
        <v>-13.76</v>
      </c>
      <c r="J385" t="s">
        <v>23</v>
      </c>
      <c r="K385" t="s">
        <v>948</v>
      </c>
      <c r="L385" t="s">
        <v>949</v>
      </c>
      <c r="M385">
        <v>6001</v>
      </c>
      <c r="N385" t="s">
        <v>950</v>
      </c>
      <c r="O385" t="s">
        <v>951</v>
      </c>
      <c r="P385" t="s">
        <v>952</v>
      </c>
      <c r="Q385" t="e">
        <f>_xlfn.IMAGE(_20240320_i_exceed_om_txn_data_enriched_20240320[[#This Row],[logo_url]])</f>
        <v>#NAME?</v>
      </c>
      <c r="R385" t="str">
        <f ca="1" t="shared" si="38"/>
        <v>2024-03-06</v>
      </c>
    </row>
    <row r="386" spans="1:18">
      <c r="A386" t="s">
        <v>18</v>
      </c>
      <c r="B386" t="s">
        <v>19</v>
      </c>
      <c r="C386" t="s">
        <v>953</v>
      </c>
      <c r="D386" t="s">
        <v>21</v>
      </c>
      <c r="E386">
        <v>11.8</v>
      </c>
      <c r="F386">
        <v>11.8</v>
      </c>
      <c r="G386" t="s">
        <v>18</v>
      </c>
      <c r="H386" t="s">
        <v>22</v>
      </c>
      <c r="I386">
        <v>-11.8</v>
      </c>
      <c r="J386" t="s">
        <v>23</v>
      </c>
      <c r="K386" t="s">
        <v>954</v>
      </c>
      <c r="L386" t="s">
        <v>955</v>
      </c>
      <c r="M386">
        <v>9005</v>
      </c>
      <c r="N386" t="s">
        <v>956</v>
      </c>
      <c r="O386" t="s">
        <v>957</v>
      </c>
      <c r="P386" t="s">
        <v>958</v>
      </c>
      <c r="Q386" t="e">
        <f>_xlfn.IMAGE(_20240320_i_exceed_om_txn_data_enriched_20240320[[#This Row],[logo_url]])</f>
        <v>#NAME?</v>
      </c>
      <c r="R386" t="str">
        <f ca="1" t="shared" si="38"/>
        <v>2025-01-12</v>
      </c>
    </row>
    <row r="387" spans="1:18">
      <c r="A387" t="s">
        <v>18</v>
      </c>
      <c r="B387" t="s">
        <v>19</v>
      </c>
      <c r="C387" t="s">
        <v>959</v>
      </c>
      <c r="D387" t="s">
        <v>21</v>
      </c>
      <c r="E387">
        <v>43.49</v>
      </c>
      <c r="F387">
        <v>43.49</v>
      </c>
      <c r="G387" t="s">
        <v>18</v>
      </c>
      <c r="H387" t="s">
        <v>22</v>
      </c>
      <c r="I387">
        <v>-43.49</v>
      </c>
      <c r="J387" t="s">
        <v>23</v>
      </c>
      <c r="K387" t="s">
        <v>887</v>
      </c>
      <c r="L387" t="s">
        <v>887</v>
      </c>
      <c r="M387">
        <v>4001</v>
      </c>
      <c r="N387" t="s">
        <v>918</v>
      </c>
      <c r="O387" t="s">
        <v>919</v>
      </c>
      <c r="P387" t="s">
        <v>920</v>
      </c>
      <c r="Q387" t="e">
        <f>_xlfn.IMAGE(_20240320_i_exceed_om_txn_data_enriched_20240320[[#This Row],[logo_url]])</f>
        <v>#NAME?</v>
      </c>
      <c r="R387" t="str">
        <f ca="1" t="shared" si="38"/>
        <v>2023-08-23</v>
      </c>
    </row>
    <row r="388" spans="1:18">
      <c r="A388" t="s">
        <v>18</v>
      </c>
      <c r="B388" t="s">
        <v>19</v>
      </c>
      <c r="C388" t="s">
        <v>960</v>
      </c>
      <c r="D388" t="s">
        <v>21</v>
      </c>
      <c r="E388">
        <v>7.6</v>
      </c>
      <c r="F388">
        <v>7.6</v>
      </c>
      <c r="G388" t="s">
        <v>18</v>
      </c>
      <c r="H388" t="s">
        <v>22</v>
      </c>
      <c r="I388">
        <v>-7.6</v>
      </c>
      <c r="J388" t="s">
        <v>23</v>
      </c>
      <c r="K388" t="s">
        <v>30</v>
      </c>
      <c r="L388" t="s">
        <v>30</v>
      </c>
      <c r="M388">
        <v>0</v>
      </c>
      <c r="N388" t="s">
        <v>961</v>
      </c>
      <c r="P388" t="s">
        <v>962</v>
      </c>
      <c r="Q388" t="s">
        <v>33</v>
      </c>
      <c r="R388" t="str">
        <f ca="1" t="shared" si="38"/>
        <v>2024-07-17</v>
      </c>
    </row>
    <row r="389" spans="1:18">
      <c r="A389" t="s">
        <v>18</v>
      </c>
      <c r="B389" t="s">
        <v>19</v>
      </c>
      <c r="C389" t="s">
        <v>963</v>
      </c>
      <c r="D389" t="s">
        <v>21</v>
      </c>
      <c r="E389">
        <v>17.09</v>
      </c>
      <c r="F389">
        <v>17.09</v>
      </c>
      <c r="G389" t="s">
        <v>18</v>
      </c>
      <c r="H389" t="s">
        <v>22</v>
      </c>
      <c r="I389">
        <v>-17.09</v>
      </c>
      <c r="J389" t="s">
        <v>23</v>
      </c>
      <c r="K389" t="s">
        <v>964</v>
      </c>
      <c r="L389" t="s">
        <v>965</v>
      </c>
      <c r="M389">
        <v>9002</v>
      </c>
      <c r="N389" t="s">
        <v>966</v>
      </c>
      <c r="O389" t="s">
        <v>967</v>
      </c>
      <c r="P389" t="s">
        <v>968</v>
      </c>
      <c r="Q389" t="e">
        <f>_xlfn.IMAGE(_20240320_i_exceed_om_txn_data_enriched_20240320[[#This Row],[logo_url]])</f>
        <v>#NAME?</v>
      </c>
      <c r="R389" t="str">
        <f ca="1" t="shared" ref="R389:R398" si="39">TEXT(RANDBETWEEN(DATE(2023,8,1),DATE(2025,6,18)),"yyyy-mm-dd")</f>
        <v>2023-10-24</v>
      </c>
    </row>
    <row r="390" spans="1:18">
      <c r="A390" t="s">
        <v>18</v>
      </c>
      <c r="B390" t="s">
        <v>19</v>
      </c>
      <c r="C390" t="s">
        <v>969</v>
      </c>
      <c r="D390" t="s">
        <v>81</v>
      </c>
      <c r="E390">
        <v>125</v>
      </c>
      <c r="F390">
        <v>125</v>
      </c>
      <c r="G390" t="s">
        <v>18</v>
      </c>
      <c r="H390" t="s">
        <v>22</v>
      </c>
      <c r="I390">
        <v>-125</v>
      </c>
      <c r="J390" t="s">
        <v>23</v>
      </c>
      <c r="K390" t="s">
        <v>136</v>
      </c>
      <c r="L390" t="s">
        <v>136</v>
      </c>
      <c r="M390">
        <v>7004</v>
      </c>
      <c r="N390" t="s">
        <v>387</v>
      </c>
      <c r="O390" t="s">
        <v>138</v>
      </c>
      <c r="P390" t="s">
        <v>138</v>
      </c>
      <c r="Q390" t="s">
        <v>138</v>
      </c>
      <c r="R390" t="str">
        <f ca="1" t="shared" si="39"/>
        <v>2025-02-21</v>
      </c>
    </row>
    <row r="391" spans="1:18">
      <c r="A391" t="s">
        <v>18</v>
      </c>
      <c r="B391" t="s">
        <v>19</v>
      </c>
      <c r="C391" t="s">
        <v>970</v>
      </c>
      <c r="D391" t="s">
        <v>21</v>
      </c>
      <c r="E391">
        <v>23.83</v>
      </c>
      <c r="F391">
        <v>23.83</v>
      </c>
      <c r="G391" t="s">
        <v>18</v>
      </c>
      <c r="H391" t="s">
        <v>22</v>
      </c>
      <c r="I391">
        <v>-23.83</v>
      </c>
      <c r="J391" t="s">
        <v>23</v>
      </c>
      <c r="K391" t="s">
        <v>112</v>
      </c>
      <c r="L391" t="s">
        <v>112</v>
      </c>
      <c r="M391">
        <v>1001</v>
      </c>
      <c r="N391" t="s">
        <v>191</v>
      </c>
      <c r="O391" t="s">
        <v>192</v>
      </c>
      <c r="P391" t="s">
        <v>193</v>
      </c>
      <c r="Q391" t="e">
        <f>_xlfn.IMAGE(_20240320_i_exceed_om_txn_data_enriched_20240320[[#This Row],[logo_url]])</f>
        <v>#NAME?</v>
      </c>
      <c r="R391" t="str">
        <f ca="1" t="shared" si="39"/>
        <v>2024-08-15</v>
      </c>
    </row>
    <row r="392" spans="1:18">
      <c r="A392" t="s">
        <v>18</v>
      </c>
      <c r="B392" t="s">
        <v>19</v>
      </c>
      <c r="C392" t="s">
        <v>971</v>
      </c>
      <c r="D392" t="s">
        <v>21</v>
      </c>
      <c r="E392">
        <v>2.7</v>
      </c>
      <c r="F392">
        <v>2.7</v>
      </c>
      <c r="G392" t="s">
        <v>18</v>
      </c>
      <c r="H392" t="s">
        <v>22</v>
      </c>
      <c r="I392">
        <v>-2.7</v>
      </c>
      <c r="J392" t="s">
        <v>23</v>
      </c>
      <c r="K392" t="s">
        <v>51</v>
      </c>
      <c r="L392" t="s">
        <v>52</v>
      </c>
      <c r="M392">
        <v>1003</v>
      </c>
      <c r="N392" t="s">
        <v>117</v>
      </c>
      <c r="P392" t="s">
        <v>118</v>
      </c>
      <c r="Q392" t="s">
        <v>33</v>
      </c>
      <c r="R392" t="str">
        <f ca="1" t="shared" si="39"/>
        <v>2024-12-08</v>
      </c>
    </row>
    <row r="393" spans="1:18">
      <c r="A393" t="s">
        <v>18</v>
      </c>
      <c r="B393" t="s">
        <v>19</v>
      </c>
      <c r="C393" t="s">
        <v>972</v>
      </c>
      <c r="D393" t="s">
        <v>21</v>
      </c>
      <c r="E393">
        <v>200</v>
      </c>
      <c r="F393">
        <v>200</v>
      </c>
      <c r="G393" t="s">
        <v>18</v>
      </c>
      <c r="H393" t="s">
        <v>22</v>
      </c>
      <c r="I393">
        <v>-200</v>
      </c>
      <c r="J393" t="s">
        <v>23</v>
      </c>
      <c r="K393" t="s">
        <v>30</v>
      </c>
      <c r="L393" t="s">
        <v>30</v>
      </c>
      <c r="M393">
        <v>0</v>
      </c>
      <c r="N393" t="s">
        <v>973</v>
      </c>
      <c r="P393" t="s">
        <v>974</v>
      </c>
      <c r="Q393" t="s">
        <v>33</v>
      </c>
      <c r="R393" t="str">
        <f ca="1" t="shared" si="39"/>
        <v>2024-01-28</v>
      </c>
    </row>
    <row r="394" spans="1:18">
      <c r="A394" t="s">
        <v>18</v>
      </c>
      <c r="B394" t="s">
        <v>19</v>
      </c>
      <c r="C394" t="s">
        <v>975</v>
      </c>
      <c r="D394" t="s">
        <v>21</v>
      </c>
      <c r="E394">
        <v>8.4</v>
      </c>
      <c r="F394">
        <v>8.4</v>
      </c>
      <c r="G394" t="s">
        <v>18</v>
      </c>
      <c r="H394" t="s">
        <v>22</v>
      </c>
      <c r="I394">
        <v>-8.4</v>
      </c>
      <c r="J394" t="s">
        <v>23</v>
      </c>
      <c r="K394" t="s">
        <v>41</v>
      </c>
      <c r="L394" t="s">
        <v>42</v>
      </c>
      <c r="M394">
        <v>3003</v>
      </c>
      <c r="N394" t="s">
        <v>372</v>
      </c>
      <c r="P394" t="s">
        <v>373</v>
      </c>
      <c r="Q394" t="e">
        <f>_xlfn.IMAGE(_20240320_i_exceed_om_txn_data_enriched_20240320[[#This Row],[logo_url]])</f>
        <v>#NAME?</v>
      </c>
      <c r="R394" t="str">
        <f ca="1" t="shared" si="39"/>
        <v>2024-10-13</v>
      </c>
    </row>
    <row r="395" spans="1:18">
      <c r="A395" t="s">
        <v>18</v>
      </c>
      <c r="B395" t="s">
        <v>19</v>
      </c>
      <c r="C395" t="s">
        <v>976</v>
      </c>
      <c r="D395" t="s">
        <v>21</v>
      </c>
      <c r="E395">
        <v>6.04</v>
      </c>
      <c r="F395">
        <v>6.04</v>
      </c>
      <c r="G395" t="s">
        <v>18</v>
      </c>
      <c r="H395" t="s">
        <v>22</v>
      </c>
      <c r="I395">
        <v>-6.04</v>
      </c>
      <c r="J395" t="s">
        <v>23</v>
      </c>
      <c r="K395" t="s">
        <v>56</v>
      </c>
      <c r="L395" t="s">
        <v>977</v>
      </c>
      <c r="M395">
        <v>1002</v>
      </c>
      <c r="N395" t="s">
        <v>978</v>
      </c>
      <c r="O395" t="s">
        <v>979</v>
      </c>
      <c r="P395" t="s">
        <v>980</v>
      </c>
      <c r="Q395" t="e">
        <f>_xlfn.IMAGE(_20240320_i_exceed_om_txn_data_enriched_20240320[[#This Row],[logo_url]])</f>
        <v>#NAME?</v>
      </c>
      <c r="R395" t="str">
        <f ca="1" t="shared" si="39"/>
        <v>2023-11-11</v>
      </c>
    </row>
    <row r="396" spans="1:18">
      <c r="A396" t="s">
        <v>18</v>
      </c>
      <c r="B396" t="s">
        <v>19</v>
      </c>
      <c r="C396" t="s">
        <v>981</v>
      </c>
      <c r="D396" t="s">
        <v>21</v>
      </c>
      <c r="E396">
        <v>100</v>
      </c>
      <c r="F396">
        <v>100</v>
      </c>
      <c r="G396" t="s">
        <v>18</v>
      </c>
      <c r="H396" t="s">
        <v>22</v>
      </c>
      <c r="I396">
        <v>-100</v>
      </c>
      <c r="J396" t="s">
        <v>23</v>
      </c>
      <c r="K396" t="s">
        <v>153</v>
      </c>
      <c r="L396" t="s">
        <v>153</v>
      </c>
      <c r="M396">
        <v>7001</v>
      </c>
      <c r="N396" t="s">
        <v>982</v>
      </c>
      <c r="P396" t="s">
        <v>983</v>
      </c>
      <c r="Q396" t="s">
        <v>33</v>
      </c>
      <c r="R396" t="str">
        <f ca="1" t="shared" si="39"/>
        <v>2024-11-30</v>
      </c>
    </row>
    <row r="397" spans="1:18">
      <c r="A397" t="s">
        <v>18</v>
      </c>
      <c r="B397" t="s">
        <v>19</v>
      </c>
      <c r="C397" t="s">
        <v>984</v>
      </c>
      <c r="D397" t="s">
        <v>21</v>
      </c>
      <c r="E397">
        <v>1500</v>
      </c>
      <c r="F397">
        <v>1500</v>
      </c>
      <c r="G397" t="s">
        <v>18</v>
      </c>
      <c r="H397" t="s">
        <v>22</v>
      </c>
      <c r="I397">
        <v>-1500</v>
      </c>
      <c r="J397" t="s">
        <v>23</v>
      </c>
      <c r="K397" t="s">
        <v>153</v>
      </c>
      <c r="L397" t="s">
        <v>153</v>
      </c>
      <c r="M397">
        <v>7001</v>
      </c>
      <c r="N397" t="s">
        <v>196</v>
      </c>
      <c r="O397" t="s">
        <v>138</v>
      </c>
      <c r="P397" t="s">
        <v>138</v>
      </c>
      <c r="Q397" t="s">
        <v>138</v>
      </c>
      <c r="R397" t="str">
        <f ca="1" t="shared" si="39"/>
        <v>2024-04-04</v>
      </c>
    </row>
    <row r="398" spans="1:18">
      <c r="A398" t="s">
        <v>18</v>
      </c>
      <c r="B398" t="s">
        <v>19</v>
      </c>
      <c r="C398" t="s">
        <v>985</v>
      </c>
      <c r="D398" t="s">
        <v>21</v>
      </c>
      <c r="E398">
        <v>450</v>
      </c>
      <c r="F398">
        <v>450</v>
      </c>
      <c r="G398" t="s">
        <v>18</v>
      </c>
      <c r="H398" t="s">
        <v>22</v>
      </c>
      <c r="I398">
        <v>-450</v>
      </c>
      <c r="J398" t="s">
        <v>23</v>
      </c>
      <c r="K398" t="s">
        <v>153</v>
      </c>
      <c r="L398" t="s">
        <v>153</v>
      </c>
      <c r="M398">
        <v>7001</v>
      </c>
      <c r="N398" t="s">
        <v>196</v>
      </c>
      <c r="O398" t="s">
        <v>138</v>
      </c>
      <c r="P398" t="s">
        <v>138</v>
      </c>
      <c r="Q398" t="s">
        <v>138</v>
      </c>
      <c r="R398" t="str">
        <f ca="1" t="shared" si="39"/>
        <v>2024-04-15</v>
      </c>
    </row>
    <row r="399" spans="1:18">
      <c r="A399" t="s">
        <v>18</v>
      </c>
      <c r="B399" t="s">
        <v>19</v>
      </c>
      <c r="C399" t="s">
        <v>986</v>
      </c>
      <c r="D399" t="s">
        <v>21</v>
      </c>
      <c r="E399">
        <v>500</v>
      </c>
      <c r="F399">
        <v>500</v>
      </c>
      <c r="G399" t="s">
        <v>18</v>
      </c>
      <c r="H399" t="s">
        <v>22</v>
      </c>
      <c r="I399">
        <v>-500</v>
      </c>
      <c r="J399" t="s">
        <v>23</v>
      </c>
      <c r="K399" t="s">
        <v>153</v>
      </c>
      <c r="L399" t="s">
        <v>153</v>
      </c>
      <c r="M399">
        <v>7001</v>
      </c>
      <c r="N399" t="s">
        <v>196</v>
      </c>
      <c r="P399" t="s">
        <v>200</v>
      </c>
      <c r="Q399" t="s">
        <v>33</v>
      </c>
      <c r="R399" t="str">
        <f ca="1" t="shared" ref="R399:R408" si="40">TEXT(RANDBETWEEN(DATE(2023,8,1),DATE(2025,6,18)),"yyyy-mm-dd")</f>
        <v>2024-02-24</v>
      </c>
    </row>
    <row r="400" spans="1:18">
      <c r="A400" t="s">
        <v>18</v>
      </c>
      <c r="B400" t="s">
        <v>19</v>
      </c>
      <c r="C400" t="s">
        <v>987</v>
      </c>
      <c r="D400" t="s">
        <v>21</v>
      </c>
      <c r="E400">
        <v>50</v>
      </c>
      <c r="F400">
        <v>50</v>
      </c>
      <c r="G400" t="s">
        <v>18</v>
      </c>
      <c r="H400" t="s">
        <v>22</v>
      </c>
      <c r="I400">
        <v>-50</v>
      </c>
      <c r="J400" t="s">
        <v>23</v>
      </c>
      <c r="K400" t="s">
        <v>153</v>
      </c>
      <c r="L400" t="s">
        <v>153</v>
      </c>
      <c r="M400">
        <v>7001</v>
      </c>
      <c r="N400" t="s">
        <v>196</v>
      </c>
      <c r="P400" t="s">
        <v>200</v>
      </c>
      <c r="Q400" t="s">
        <v>33</v>
      </c>
      <c r="R400" t="str">
        <f ca="1" t="shared" si="40"/>
        <v>2024-12-06</v>
      </c>
    </row>
    <row r="401" spans="1:18">
      <c r="A401" t="s">
        <v>18</v>
      </c>
      <c r="B401" t="s">
        <v>19</v>
      </c>
      <c r="C401" t="s">
        <v>988</v>
      </c>
      <c r="D401" t="s">
        <v>21</v>
      </c>
      <c r="E401">
        <v>33</v>
      </c>
      <c r="F401">
        <v>33</v>
      </c>
      <c r="G401" t="s">
        <v>18</v>
      </c>
      <c r="H401" t="s">
        <v>22</v>
      </c>
      <c r="I401">
        <v>-33</v>
      </c>
      <c r="J401" t="s">
        <v>23</v>
      </c>
      <c r="K401" t="s">
        <v>255</v>
      </c>
      <c r="L401" t="s">
        <v>989</v>
      </c>
      <c r="M401">
        <v>6007</v>
      </c>
      <c r="N401" t="s">
        <v>990</v>
      </c>
      <c r="O401" t="s">
        <v>991</v>
      </c>
      <c r="P401" t="s">
        <v>992</v>
      </c>
      <c r="Q401" t="e">
        <f>_xlfn.IMAGE(_20240320_i_exceed_om_txn_data_enriched_20240320[[#This Row],[logo_url]])</f>
        <v>#NAME?</v>
      </c>
      <c r="R401" t="str">
        <f ca="1" t="shared" si="40"/>
        <v>2024-03-06</v>
      </c>
    </row>
    <row r="402" spans="1:18">
      <c r="A402" t="s">
        <v>18</v>
      </c>
      <c r="B402" t="s">
        <v>19</v>
      </c>
      <c r="C402" t="s">
        <v>993</v>
      </c>
      <c r="D402" t="s">
        <v>21</v>
      </c>
      <c r="E402">
        <v>207.28</v>
      </c>
      <c r="F402">
        <v>207.28</v>
      </c>
      <c r="G402" t="s">
        <v>18</v>
      </c>
      <c r="H402" t="s">
        <v>22</v>
      </c>
      <c r="I402">
        <v>-207.28</v>
      </c>
      <c r="J402" t="s">
        <v>23</v>
      </c>
      <c r="K402" t="s">
        <v>30</v>
      </c>
      <c r="L402" t="s">
        <v>30</v>
      </c>
      <c r="M402">
        <v>0</v>
      </c>
      <c r="N402" t="s">
        <v>188</v>
      </c>
      <c r="P402" t="s">
        <v>189</v>
      </c>
      <c r="Q402" t="s">
        <v>33</v>
      </c>
      <c r="R402" t="str">
        <f ca="1" t="shared" si="40"/>
        <v>2024-04-22</v>
      </c>
    </row>
    <row r="403" spans="1:18">
      <c r="A403" t="s">
        <v>18</v>
      </c>
      <c r="B403" t="s">
        <v>19</v>
      </c>
      <c r="C403" t="s">
        <v>994</v>
      </c>
      <c r="D403" t="s">
        <v>21</v>
      </c>
      <c r="E403">
        <v>1.52</v>
      </c>
      <c r="F403">
        <v>1.52</v>
      </c>
      <c r="G403" t="s">
        <v>18</v>
      </c>
      <c r="H403" t="s">
        <v>22</v>
      </c>
      <c r="I403">
        <v>-1.52</v>
      </c>
      <c r="J403" t="s">
        <v>23</v>
      </c>
      <c r="K403" t="s">
        <v>887</v>
      </c>
      <c r="L403" t="s">
        <v>888</v>
      </c>
      <c r="M403">
        <v>4001</v>
      </c>
      <c r="N403" t="s">
        <v>995</v>
      </c>
      <c r="O403" t="s">
        <v>996</v>
      </c>
      <c r="P403" t="s">
        <v>997</v>
      </c>
      <c r="Q403" t="e">
        <f>_xlfn.IMAGE(_20240320_i_exceed_om_txn_data_enriched_20240320[[#This Row],[logo_url]])</f>
        <v>#NAME?</v>
      </c>
      <c r="R403" t="str">
        <f ca="1" t="shared" si="40"/>
        <v>2025-02-28</v>
      </c>
    </row>
    <row r="404" spans="1:18">
      <c r="A404" t="s">
        <v>18</v>
      </c>
      <c r="B404" t="s">
        <v>19</v>
      </c>
      <c r="C404" t="s">
        <v>998</v>
      </c>
      <c r="D404" t="s">
        <v>21</v>
      </c>
      <c r="E404">
        <v>250</v>
      </c>
      <c r="F404">
        <v>250</v>
      </c>
      <c r="G404" t="s">
        <v>18</v>
      </c>
      <c r="H404" t="s">
        <v>22</v>
      </c>
      <c r="I404">
        <v>-250</v>
      </c>
      <c r="J404" t="s">
        <v>23</v>
      </c>
      <c r="K404" t="s">
        <v>204</v>
      </c>
      <c r="L404" t="s">
        <v>205</v>
      </c>
      <c r="M404">
        <v>8505</v>
      </c>
      <c r="N404" t="s">
        <v>206</v>
      </c>
      <c r="O404" t="s">
        <v>207</v>
      </c>
      <c r="P404" t="s">
        <v>208</v>
      </c>
      <c r="Q404" t="e">
        <f>_xlfn.IMAGE(_20240320_i_exceed_om_txn_data_enriched_20240320[[#This Row],[logo_url]])</f>
        <v>#NAME?</v>
      </c>
      <c r="R404" t="str">
        <f ca="1" t="shared" si="40"/>
        <v>2023-09-27</v>
      </c>
    </row>
    <row r="405" spans="1:18">
      <c r="A405" t="s">
        <v>18</v>
      </c>
      <c r="B405" t="s">
        <v>19</v>
      </c>
      <c r="C405" t="s">
        <v>999</v>
      </c>
      <c r="D405" t="s">
        <v>21</v>
      </c>
      <c r="E405">
        <v>500</v>
      </c>
      <c r="F405">
        <v>500</v>
      </c>
      <c r="G405" t="s">
        <v>18</v>
      </c>
      <c r="H405" t="s">
        <v>22</v>
      </c>
      <c r="I405">
        <v>-500</v>
      </c>
      <c r="J405" t="s">
        <v>23</v>
      </c>
      <c r="K405" t="s">
        <v>204</v>
      </c>
      <c r="L405" t="s">
        <v>205</v>
      </c>
      <c r="M405">
        <v>8505</v>
      </c>
      <c r="N405" t="s">
        <v>206</v>
      </c>
      <c r="O405" t="s">
        <v>207</v>
      </c>
      <c r="P405" t="s">
        <v>208</v>
      </c>
      <c r="Q405" t="e">
        <f>_xlfn.IMAGE(_20240320_i_exceed_om_txn_data_enriched_20240320[[#This Row],[logo_url]])</f>
        <v>#NAME?</v>
      </c>
      <c r="R405" t="str">
        <f ca="1" t="shared" si="40"/>
        <v>2023-11-17</v>
      </c>
    </row>
    <row r="406" spans="1:18">
      <c r="A406" t="s">
        <v>18</v>
      </c>
      <c r="B406" t="s">
        <v>19</v>
      </c>
      <c r="C406" t="s">
        <v>229</v>
      </c>
      <c r="D406" t="s">
        <v>81</v>
      </c>
      <c r="E406">
        <v>4970</v>
      </c>
      <c r="F406">
        <v>4970</v>
      </c>
      <c r="G406" t="s">
        <v>18</v>
      </c>
      <c r="H406" t="s">
        <v>22</v>
      </c>
      <c r="I406">
        <v>-4970</v>
      </c>
      <c r="J406" t="s">
        <v>23</v>
      </c>
      <c r="K406" s="3" t="s">
        <v>230</v>
      </c>
      <c r="L406" s="3" t="s">
        <v>230</v>
      </c>
      <c r="M406">
        <v>1000</v>
      </c>
      <c r="N406" t="s">
        <v>231</v>
      </c>
      <c r="P406" t="s">
        <v>232</v>
      </c>
      <c r="Q406" t="s">
        <v>33</v>
      </c>
      <c r="R406" t="str">
        <f ca="1" t="shared" si="40"/>
        <v>2023-12-29</v>
      </c>
    </row>
    <row r="407" spans="1:18">
      <c r="A407" t="s">
        <v>18</v>
      </c>
      <c r="B407" t="s">
        <v>19</v>
      </c>
      <c r="C407" t="s">
        <v>1000</v>
      </c>
      <c r="D407" t="s">
        <v>21</v>
      </c>
      <c r="E407">
        <v>0.38</v>
      </c>
      <c r="F407">
        <v>0.38</v>
      </c>
      <c r="G407" t="s">
        <v>18</v>
      </c>
      <c r="H407" t="s">
        <v>22</v>
      </c>
      <c r="I407">
        <v>-0.38</v>
      </c>
      <c r="J407" t="s">
        <v>23</v>
      </c>
      <c r="K407" t="s">
        <v>887</v>
      </c>
      <c r="L407" t="s">
        <v>888</v>
      </c>
      <c r="M407">
        <v>4001</v>
      </c>
      <c r="N407" t="s">
        <v>1001</v>
      </c>
      <c r="O407" t="s">
        <v>1002</v>
      </c>
      <c r="P407" t="s">
        <v>1003</v>
      </c>
      <c r="Q407" t="e">
        <f>_xlfn.IMAGE(_20240320_i_exceed_om_txn_data_enriched_20240320[[#This Row],[logo_url]])</f>
        <v>#NAME?</v>
      </c>
      <c r="R407" t="str">
        <f ca="1" t="shared" si="40"/>
        <v>2023-12-06</v>
      </c>
    </row>
    <row r="408" spans="1:18">
      <c r="A408" t="s">
        <v>18</v>
      </c>
      <c r="B408" t="s">
        <v>19</v>
      </c>
      <c r="C408" t="s">
        <v>1004</v>
      </c>
      <c r="D408" t="s">
        <v>21</v>
      </c>
      <c r="E408">
        <v>8.75</v>
      </c>
      <c r="F408">
        <v>8.75</v>
      </c>
      <c r="G408" t="s">
        <v>18</v>
      </c>
      <c r="H408" t="s">
        <v>22</v>
      </c>
      <c r="I408">
        <v>-8.75</v>
      </c>
      <c r="J408" t="s">
        <v>23</v>
      </c>
      <c r="K408" t="s">
        <v>56</v>
      </c>
      <c r="L408" t="s">
        <v>56</v>
      </c>
      <c r="M408">
        <v>1002</v>
      </c>
      <c r="N408" t="s">
        <v>1005</v>
      </c>
      <c r="O408" t="s">
        <v>1006</v>
      </c>
      <c r="P408" t="s">
        <v>1007</v>
      </c>
      <c r="Q408" t="e">
        <f>_xlfn.IMAGE(_20240320_i_exceed_om_txn_data_enriched_20240320[[#This Row],[logo_url]])</f>
        <v>#NAME?</v>
      </c>
      <c r="R408" t="str">
        <f ca="1" t="shared" si="40"/>
        <v>2025-03-06</v>
      </c>
    </row>
    <row r="409" spans="1:18">
      <c r="A409" t="s">
        <v>18</v>
      </c>
      <c r="B409" t="s">
        <v>19</v>
      </c>
      <c r="C409" t="s">
        <v>1008</v>
      </c>
      <c r="D409" t="s">
        <v>21</v>
      </c>
      <c r="E409">
        <v>8.62</v>
      </c>
      <c r="F409">
        <v>8.62</v>
      </c>
      <c r="G409" t="s">
        <v>18</v>
      </c>
      <c r="H409" t="s">
        <v>22</v>
      </c>
      <c r="I409">
        <v>-8.62</v>
      </c>
      <c r="J409" t="s">
        <v>23</v>
      </c>
      <c r="K409" t="s">
        <v>289</v>
      </c>
      <c r="L409" t="s">
        <v>1009</v>
      </c>
      <c r="M409">
        <v>4005</v>
      </c>
      <c r="N409" t="s">
        <v>1010</v>
      </c>
      <c r="O409" t="s">
        <v>1011</v>
      </c>
      <c r="P409" t="s">
        <v>1012</v>
      </c>
      <c r="Q409" t="e">
        <f>_xlfn.IMAGE(_20240320_i_exceed_om_txn_data_enriched_20240320[[#This Row],[logo_url]])</f>
        <v>#NAME?</v>
      </c>
      <c r="R409" t="str">
        <f ca="1" t="shared" ref="R409:R418" si="41">TEXT(RANDBETWEEN(DATE(2023,8,1),DATE(2025,6,18)),"yyyy-mm-dd")</f>
        <v>2024-11-19</v>
      </c>
    </row>
    <row r="410" spans="1:18">
      <c r="A410" t="s">
        <v>18</v>
      </c>
      <c r="B410" t="s">
        <v>19</v>
      </c>
      <c r="C410" t="s">
        <v>1013</v>
      </c>
      <c r="D410" t="s">
        <v>21</v>
      </c>
      <c r="E410">
        <v>1.72</v>
      </c>
      <c r="F410">
        <v>1.72</v>
      </c>
      <c r="G410" t="s">
        <v>18</v>
      </c>
      <c r="H410" t="s">
        <v>22</v>
      </c>
      <c r="I410">
        <v>-1.72</v>
      </c>
      <c r="J410" t="s">
        <v>23</v>
      </c>
      <c r="K410" t="s">
        <v>51</v>
      </c>
      <c r="L410" t="s">
        <v>52</v>
      </c>
      <c r="M410">
        <v>1003</v>
      </c>
      <c r="N410" t="s">
        <v>1014</v>
      </c>
      <c r="P410" t="s">
        <v>1015</v>
      </c>
      <c r="Q410" t="e">
        <f>_xlfn.IMAGE(_20240320_i_exceed_om_txn_data_enriched_20240320[[#This Row],[logo_url]])</f>
        <v>#NAME?</v>
      </c>
      <c r="R410" t="str">
        <f ca="1" t="shared" si="41"/>
        <v>2023-08-16</v>
      </c>
    </row>
    <row r="411" spans="1:18">
      <c r="A411" t="s">
        <v>18</v>
      </c>
      <c r="B411" t="s">
        <v>19</v>
      </c>
      <c r="C411" t="s">
        <v>1016</v>
      </c>
      <c r="D411" t="s">
        <v>21</v>
      </c>
      <c r="E411">
        <v>11.46</v>
      </c>
      <c r="F411">
        <v>11.46</v>
      </c>
      <c r="G411" t="s">
        <v>18</v>
      </c>
      <c r="H411" t="s">
        <v>22</v>
      </c>
      <c r="I411">
        <v>-11.46</v>
      </c>
      <c r="J411" t="s">
        <v>23</v>
      </c>
      <c r="K411" t="s">
        <v>56</v>
      </c>
      <c r="L411" t="s">
        <v>1017</v>
      </c>
      <c r="M411">
        <v>1002</v>
      </c>
      <c r="N411" t="s">
        <v>1018</v>
      </c>
      <c r="O411" t="s">
        <v>1019</v>
      </c>
      <c r="P411" t="s">
        <v>1020</v>
      </c>
      <c r="Q411" t="e">
        <f>_xlfn.IMAGE(_20240320_i_exceed_om_txn_data_enriched_20240320[[#This Row],[logo_url]])</f>
        <v>#NAME?</v>
      </c>
      <c r="R411" t="str">
        <f ca="1" t="shared" si="41"/>
        <v>2024-10-19</v>
      </c>
    </row>
    <row r="412" spans="1:18">
      <c r="A412" t="s">
        <v>18</v>
      </c>
      <c r="B412" t="s">
        <v>19</v>
      </c>
      <c r="C412" t="s">
        <v>1021</v>
      </c>
      <c r="D412" t="s">
        <v>21</v>
      </c>
      <c r="E412">
        <v>2.27</v>
      </c>
      <c r="F412">
        <v>2.27</v>
      </c>
      <c r="G412" t="s">
        <v>18</v>
      </c>
      <c r="H412" t="s">
        <v>22</v>
      </c>
      <c r="I412">
        <v>-2.27</v>
      </c>
      <c r="J412" t="s">
        <v>23</v>
      </c>
      <c r="K412" t="s">
        <v>887</v>
      </c>
      <c r="L412" t="s">
        <v>888</v>
      </c>
      <c r="M412">
        <v>4001</v>
      </c>
      <c r="N412" t="s">
        <v>995</v>
      </c>
      <c r="O412" t="s">
        <v>996</v>
      </c>
      <c r="P412" t="s">
        <v>997</v>
      </c>
      <c r="Q412" t="e">
        <f>_xlfn.IMAGE(_20240320_i_exceed_om_txn_data_enriched_20240320[[#This Row],[logo_url]])</f>
        <v>#NAME?</v>
      </c>
      <c r="R412" t="str">
        <f ca="1" t="shared" si="41"/>
        <v>2025-03-12</v>
      </c>
    </row>
    <row r="413" spans="1:18">
      <c r="A413" t="s">
        <v>18</v>
      </c>
      <c r="B413" t="s">
        <v>19</v>
      </c>
      <c r="C413" t="s">
        <v>1022</v>
      </c>
      <c r="D413" t="s">
        <v>21</v>
      </c>
      <c r="E413">
        <v>15.13</v>
      </c>
      <c r="F413">
        <v>15.13</v>
      </c>
      <c r="G413" t="s">
        <v>18</v>
      </c>
      <c r="H413" t="s">
        <v>22</v>
      </c>
      <c r="I413">
        <v>-15.13</v>
      </c>
      <c r="J413" t="s">
        <v>23</v>
      </c>
      <c r="K413" t="s">
        <v>780</v>
      </c>
      <c r="L413" t="s">
        <v>1023</v>
      </c>
      <c r="M413">
        <v>8302</v>
      </c>
      <c r="N413" t="s">
        <v>1024</v>
      </c>
      <c r="O413" t="s">
        <v>1025</v>
      </c>
      <c r="P413" t="s">
        <v>1026</v>
      </c>
      <c r="Q413" t="e">
        <f>_xlfn.IMAGE(_20240320_i_exceed_om_txn_data_enriched_20240320[[#This Row],[logo_url]])</f>
        <v>#NAME?</v>
      </c>
      <c r="R413" t="str">
        <f ca="1" t="shared" si="41"/>
        <v>2024-02-10</v>
      </c>
    </row>
    <row r="414" spans="1:18">
      <c r="A414" t="s">
        <v>18</v>
      </c>
      <c r="B414" t="s">
        <v>19</v>
      </c>
      <c r="C414" t="s">
        <v>1027</v>
      </c>
      <c r="D414" t="s">
        <v>21</v>
      </c>
      <c r="E414">
        <v>8.4</v>
      </c>
      <c r="F414">
        <v>8.4</v>
      </c>
      <c r="G414" t="s">
        <v>18</v>
      </c>
      <c r="H414" t="s">
        <v>22</v>
      </c>
      <c r="I414">
        <v>-8.4</v>
      </c>
      <c r="J414" t="s">
        <v>23</v>
      </c>
      <c r="K414" t="s">
        <v>41</v>
      </c>
      <c r="L414" t="s">
        <v>42</v>
      </c>
      <c r="M414">
        <v>3003</v>
      </c>
      <c r="N414" t="s">
        <v>43</v>
      </c>
      <c r="P414" t="s">
        <v>44</v>
      </c>
      <c r="Q414" t="s">
        <v>33</v>
      </c>
      <c r="R414" t="str">
        <f ca="1" t="shared" si="41"/>
        <v>2023-09-02</v>
      </c>
    </row>
    <row r="415" spans="1:18">
      <c r="A415" t="s">
        <v>18</v>
      </c>
      <c r="B415" t="s">
        <v>19</v>
      </c>
      <c r="C415" t="s">
        <v>1028</v>
      </c>
      <c r="D415" t="s">
        <v>21</v>
      </c>
      <c r="E415">
        <v>31.54</v>
      </c>
      <c r="F415">
        <v>31.54</v>
      </c>
      <c r="G415" t="s">
        <v>18</v>
      </c>
      <c r="H415" t="s">
        <v>22</v>
      </c>
      <c r="I415">
        <v>-31.54</v>
      </c>
      <c r="J415" t="s">
        <v>23</v>
      </c>
      <c r="K415" t="s">
        <v>35</v>
      </c>
      <c r="L415" t="s">
        <v>36</v>
      </c>
      <c r="M415">
        <v>1006</v>
      </c>
      <c r="N415" t="s">
        <v>37</v>
      </c>
      <c r="O415" t="s">
        <v>38</v>
      </c>
      <c r="P415" t="s">
        <v>39</v>
      </c>
      <c r="Q415" t="e">
        <f>_xlfn.IMAGE(_20240320_i_exceed_om_txn_data_enriched_20240320[[#This Row],[logo_url]])</f>
        <v>#NAME?</v>
      </c>
      <c r="R415" t="str">
        <f ca="1" t="shared" si="41"/>
        <v>2024-08-29</v>
      </c>
    </row>
    <row r="416" spans="1:18">
      <c r="A416" t="s">
        <v>18</v>
      </c>
      <c r="B416" t="s">
        <v>19</v>
      </c>
      <c r="C416" t="s">
        <v>1029</v>
      </c>
      <c r="D416" t="s">
        <v>21</v>
      </c>
      <c r="E416">
        <v>10</v>
      </c>
      <c r="F416">
        <v>10</v>
      </c>
      <c r="G416" t="s">
        <v>18</v>
      </c>
      <c r="H416" t="s">
        <v>22</v>
      </c>
      <c r="I416">
        <v>-10</v>
      </c>
      <c r="J416" t="s">
        <v>23</v>
      </c>
      <c r="K416" t="s">
        <v>75</v>
      </c>
      <c r="L416" t="s">
        <v>1030</v>
      </c>
      <c r="M416">
        <v>5003</v>
      </c>
      <c r="N416" t="s">
        <v>1031</v>
      </c>
      <c r="O416" t="s">
        <v>1032</v>
      </c>
      <c r="P416" t="s">
        <v>1033</v>
      </c>
      <c r="Q416" t="e">
        <f>_xlfn.IMAGE(_20240320_i_exceed_om_txn_data_enriched_20240320[[#This Row],[logo_url]])</f>
        <v>#NAME?</v>
      </c>
      <c r="R416" t="str">
        <f ca="1" t="shared" si="41"/>
        <v>2023-12-30</v>
      </c>
    </row>
    <row r="417" spans="1:18">
      <c r="A417" t="s">
        <v>18</v>
      </c>
      <c r="B417" t="s">
        <v>19</v>
      </c>
      <c r="C417" t="s">
        <v>1034</v>
      </c>
      <c r="D417" t="s">
        <v>21</v>
      </c>
      <c r="E417">
        <v>15</v>
      </c>
      <c r="F417">
        <v>15</v>
      </c>
      <c r="G417" t="s">
        <v>18</v>
      </c>
      <c r="H417" t="s">
        <v>22</v>
      </c>
      <c r="I417">
        <v>-15</v>
      </c>
      <c r="J417" t="s">
        <v>23</v>
      </c>
      <c r="K417" t="s">
        <v>169</v>
      </c>
      <c r="L417" t="s">
        <v>170</v>
      </c>
      <c r="M417">
        <v>1005</v>
      </c>
      <c r="N417" t="s">
        <v>171</v>
      </c>
      <c r="O417" t="s">
        <v>172</v>
      </c>
      <c r="P417" t="s">
        <v>173</v>
      </c>
      <c r="Q417" t="e">
        <f>_xlfn.IMAGE(_20240320_i_exceed_om_txn_data_enriched_20240320[[#This Row],[logo_url]])</f>
        <v>#NAME?</v>
      </c>
      <c r="R417" t="str">
        <f ca="1" t="shared" si="41"/>
        <v>2024-07-18</v>
      </c>
    </row>
    <row r="418" spans="1:18">
      <c r="A418" t="s">
        <v>18</v>
      </c>
      <c r="B418" t="s">
        <v>19</v>
      </c>
      <c r="C418" t="s">
        <v>1035</v>
      </c>
      <c r="D418" t="s">
        <v>21</v>
      </c>
      <c r="E418">
        <v>10</v>
      </c>
      <c r="F418">
        <v>10</v>
      </c>
      <c r="G418" t="s">
        <v>18</v>
      </c>
      <c r="H418" t="s">
        <v>22</v>
      </c>
      <c r="I418">
        <v>-10</v>
      </c>
      <c r="J418" t="s">
        <v>23</v>
      </c>
      <c r="K418" t="s">
        <v>142</v>
      </c>
      <c r="L418" t="s">
        <v>221</v>
      </c>
      <c r="M418">
        <v>4003</v>
      </c>
      <c r="N418" t="s">
        <v>222</v>
      </c>
      <c r="O418" t="s">
        <v>223</v>
      </c>
      <c r="P418" t="s">
        <v>224</v>
      </c>
      <c r="Q418" t="e">
        <f>_xlfn.IMAGE(_20240320_i_exceed_om_txn_data_enriched_20240320[[#This Row],[logo_url]])</f>
        <v>#NAME?</v>
      </c>
      <c r="R418" t="str">
        <f ca="1" t="shared" si="41"/>
        <v>2023-10-05</v>
      </c>
    </row>
    <row r="419" spans="1:18">
      <c r="A419" t="s">
        <v>18</v>
      </c>
      <c r="B419" t="s">
        <v>19</v>
      </c>
      <c r="C419" t="s">
        <v>1036</v>
      </c>
      <c r="D419" t="s">
        <v>21</v>
      </c>
      <c r="E419">
        <v>4.13</v>
      </c>
      <c r="F419">
        <v>4.13</v>
      </c>
      <c r="G419" t="s">
        <v>18</v>
      </c>
      <c r="H419" t="s">
        <v>22</v>
      </c>
      <c r="I419">
        <v>-4.13</v>
      </c>
      <c r="J419" t="s">
        <v>23</v>
      </c>
      <c r="K419" t="s">
        <v>30</v>
      </c>
      <c r="L419" t="s">
        <v>30</v>
      </c>
      <c r="M419">
        <v>0</v>
      </c>
      <c r="N419" t="s">
        <v>1037</v>
      </c>
      <c r="P419" t="s">
        <v>1038</v>
      </c>
      <c r="Q419" t="s">
        <v>33</v>
      </c>
      <c r="R419" t="str">
        <f ca="1" t="shared" ref="R419:R428" si="42">TEXT(RANDBETWEEN(DATE(2023,8,1),DATE(2025,6,18)),"yyyy-mm-dd")</f>
        <v>2023-08-03</v>
      </c>
    </row>
    <row r="420" spans="1:18">
      <c r="A420" t="s">
        <v>18</v>
      </c>
      <c r="B420" t="s">
        <v>19</v>
      </c>
      <c r="C420" t="s">
        <v>1039</v>
      </c>
      <c r="D420" t="s">
        <v>21</v>
      </c>
      <c r="E420">
        <v>15.07</v>
      </c>
      <c r="F420">
        <v>15.07</v>
      </c>
      <c r="G420" t="s">
        <v>18</v>
      </c>
      <c r="H420" t="s">
        <v>22</v>
      </c>
      <c r="I420">
        <v>-15.07</v>
      </c>
      <c r="J420" t="s">
        <v>23</v>
      </c>
      <c r="K420" t="s">
        <v>56</v>
      </c>
      <c r="L420" t="s">
        <v>1040</v>
      </c>
      <c r="M420">
        <v>1002</v>
      </c>
      <c r="N420" t="s">
        <v>1041</v>
      </c>
      <c r="O420" t="s">
        <v>1042</v>
      </c>
      <c r="P420" t="s">
        <v>1043</v>
      </c>
      <c r="Q420" t="e">
        <f>_xlfn.IMAGE(_20240320_i_exceed_om_txn_data_enriched_20240320[[#This Row],[logo_url]])</f>
        <v>#NAME?</v>
      </c>
      <c r="R420" t="str">
        <f ca="1" t="shared" si="42"/>
        <v>2025-01-01</v>
      </c>
    </row>
    <row r="421" spans="1:18">
      <c r="A421" t="s">
        <v>18</v>
      </c>
      <c r="B421" t="s">
        <v>19</v>
      </c>
      <c r="C421" t="s">
        <v>1044</v>
      </c>
      <c r="D421" t="s">
        <v>21</v>
      </c>
      <c r="E421">
        <v>2.15</v>
      </c>
      <c r="F421">
        <v>2.15</v>
      </c>
      <c r="G421" t="s">
        <v>18</v>
      </c>
      <c r="H421" t="s">
        <v>22</v>
      </c>
      <c r="I421">
        <v>-2.15</v>
      </c>
      <c r="J421" t="s">
        <v>23</v>
      </c>
      <c r="K421" t="s">
        <v>30</v>
      </c>
      <c r="L421" t="s">
        <v>30</v>
      </c>
      <c r="M421">
        <v>0</v>
      </c>
      <c r="N421" t="s">
        <v>1045</v>
      </c>
      <c r="O421" t="s">
        <v>1046</v>
      </c>
      <c r="P421" t="s">
        <v>1047</v>
      </c>
      <c r="Q421" t="e">
        <f>_xlfn.IMAGE(_20240320_i_exceed_om_txn_data_enriched_20240320[[#This Row],[logo_url]])</f>
        <v>#NAME?</v>
      </c>
      <c r="R421" t="str">
        <f ca="1" t="shared" si="42"/>
        <v>2024-03-11</v>
      </c>
    </row>
    <row r="422" spans="1:18">
      <c r="A422" t="s">
        <v>18</v>
      </c>
      <c r="B422" t="s">
        <v>19</v>
      </c>
      <c r="C422" t="s">
        <v>1048</v>
      </c>
      <c r="D422" t="s">
        <v>81</v>
      </c>
      <c r="E422">
        <v>200</v>
      </c>
      <c r="F422">
        <v>200</v>
      </c>
      <c r="G422" t="s">
        <v>18</v>
      </c>
      <c r="H422" t="s">
        <v>22</v>
      </c>
      <c r="I422">
        <v>-200</v>
      </c>
      <c r="J422" t="s">
        <v>23</v>
      </c>
      <c r="K422" t="s">
        <v>153</v>
      </c>
      <c r="L422" t="s">
        <v>153</v>
      </c>
      <c r="M422">
        <v>7001</v>
      </c>
      <c r="N422" t="s">
        <v>235</v>
      </c>
      <c r="P422" t="s">
        <v>236</v>
      </c>
      <c r="Q422" t="s">
        <v>33</v>
      </c>
      <c r="R422" t="str">
        <f ca="1" t="shared" si="42"/>
        <v>2024-02-17</v>
      </c>
    </row>
    <row r="423" spans="1:18">
      <c r="A423" t="s">
        <v>18</v>
      </c>
      <c r="B423" t="s">
        <v>19</v>
      </c>
      <c r="C423" t="s">
        <v>1049</v>
      </c>
      <c r="D423" t="s">
        <v>21</v>
      </c>
      <c r="E423">
        <v>3.4</v>
      </c>
      <c r="F423">
        <v>3.4</v>
      </c>
      <c r="G423" t="s">
        <v>18</v>
      </c>
      <c r="H423" t="s">
        <v>22</v>
      </c>
      <c r="I423">
        <v>-3.4</v>
      </c>
      <c r="J423" t="s">
        <v>23</v>
      </c>
      <c r="K423" t="s">
        <v>51</v>
      </c>
      <c r="L423" t="s">
        <v>51</v>
      </c>
      <c r="M423">
        <v>1003</v>
      </c>
      <c r="N423" t="s">
        <v>1050</v>
      </c>
      <c r="P423" t="s">
        <v>1051</v>
      </c>
      <c r="Q423" t="s">
        <v>33</v>
      </c>
      <c r="R423" t="str">
        <f ca="1" t="shared" si="42"/>
        <v>2025-01-28</v>
      </c>
    </row>
    <row r="424" spans="1:18">
      <c r="A424" t="s">
        <v>18</v>
      </c>
      <c r="B424" t="s">
        <v>19</v>
      </c>
      <c r="C424" t="s">
        <v>1052</v>
      </c>
      <c r="D424" t="s">
        <v>21</v>
      </c>
      <c r="E424">
        <v>9.56</v>
      </c>
      <c r="F424">
        <v>9.56</v>
      </c>
      <c r="G424" t="s">
        <v>18</v>
      </c>
      <c r="H424" t="s">
        <v>22</v>
      </c>
      <c r="I424">
        <v>-9.56</v>
      </c>
      <c r="J424" t="s">
        <v>23</v>
      </c>
      <c r="K424" t="s">
        <v>56</v>
      </c>
      <c r="L424" t="s">
        <v>738</v>
      </c>
      <c r="M424">
        <v>1002</v>
      </c>
      <c r="N424" t="s">
        <v>739</v>
      </c>
      <c r="O424" t="s">
        <v>740</v>
      </c>
      <c r="P424" t="s">
        <v>741</v>
      </c>
      <c r="Q424" t="e">
        <f>_xlfn.IMAGE(_20240320_i_exceed_om_txn_data_enriched_20240320[[#This Row],[logo_url]])</f>
        <v>#NAME?</v>
      </c>
      <c r="R424" t="str">
        <f ca="1" t="shared" si="42"/>
        <v>2024-09-05</v>
      </c>
    </row>
    <row r="425" spans="1:18">
      <c r="A425" t="s">
        <v>18</v>
      </c>
      <c r="B425" t="s">
        <v>19</v>
      </c>
      <c r="C425" t="s">
        <v>1053</v>
      </c>
      <c r="D425" t="s">
        <v>21</v>
      </c>
      <c r="E425">
        <v>31.9</v>
      </c>
      <c r="F425">
        <v>31.9</v>
      </c>
      <c r="G425" t="s">
        <v>18</v>
      </c>
      <c r="H425" t="s">
        <v>22</v>
      </c>
      <c r="I425">
        <v>-31.9</v>
      </c>
      <c r="J425" t="s">
        <v>23</v>
      </c>
      <c r="K425" t="s">
        <v>445</v>
      </c>
      <c r="L425" t="s">
        <v>445</v>
      </c>
      <c r="M425">
        <v>4002</v>
      </c>
      <c r="N425" t="s">
        <v>1054</v>
      </c>
      <c r="O425" t="s">
        <v>1055</v>
      </c>
      <c r="P425" t="s">
        <v>1056</v>
      </c>
      <c r="Q425" t="e">
        <f>_xlfn.IMAGE(_20240320_i_exceed_om_txn_data_enriched_20240320[[#This Row],[logo_url]])</f>
        <v>#NAME?</v>
      </c>
      <c r="R425" t="str">
        <f ca="1" t="shared" si="42"/>
        <v>2025-03-13</v>
      </c>
    </row>
    <row r="426" spans="1:18">
      <c r="A426" t="s">
        <v>18</v>
      </c>
      <c r="B426" t="s">
        <v>19</v>
      </c>
      <c r="C426" t="s">
        <v>1057</v>
      </c>
      <c r="D426" t="s">
        <v>21</v>
      </c>
      <c r="E426">
        <v>3.3</v>
      </c>
      <c r="F426">
        <v>3.3</v>
      </c>
      <c r="G426" t="s">
        <v>18</v>
      </c>
      <c r="H426" t="s">
        <v>22</v>
      </c>
      <c r="I426">
        <v>-3.3</v>
      </c>
      <c r="J426" t="s">
        <v>23</v>
      </c>
      <c r="K426" t="s">
        <v>51</v>
      </c>
      <c r="L426" t="s">
        <v>604</v>
      </c>
      <c r="M426">
        <v>1003</v>
      </c>
      <c r="N426" t="s">
        <v>1058</v>
      </c>
      <c r="O426" t="s">
        <v>1059</v>
      </c>
      <c r="P426" t="s">
        <v>1060</v>
      </c>
      <c r="Q426" t="e">
        <f>_xlfn.IMAGE(_20240320_i_exceed_om_txn_data_enriched_20240320[[#This Row],[logo_url]])</f>
        <v>#NAME?</v>
      </c>
      <c r="R426" t="str">
        <f ca="1" t="shared" si="42"/>
        <v>2024-01-16</v>
      </c>
    </row>
    <row r="427" spans="1:18">
      <c r="A427" t="s">
        <v>18</v>
      </c>
      <c r="B427" t="s">
        <v>19</v>
      </c>
      <c r="C427" t="s">
        <v>1061</v>
      </c>
      <c r="D427" t="s">
        <v>21</v>
      </c>
      <c r="E427">
        <v>16.1</v>
      </c>
      <c r="F427">
        <v>16.1</v>
      </c>
      <c r="G427" t="s">
        <v>18</v>
      </c>
      <c r="H427" t="s">
        <v>22</v>
      </c>
      <c r="I427">
        <v>-16.1</v>
      </c>
      <c r="J427" t="s">
        <v>23</v>
      </c>
      <c r="K427" t="s">
        <v>75</v>
      </c>
      <c r="L427" t="s">
        <v>76</v>
      </c>
      <c r="M427">
        <v>5003</v>
      </c>
      <c r="N427" t="s">
        <v>166</v>
      </c>
      <c r="O427" t="s">
        <v>78</v>
      </c>
      <c r="P427" t="s">
        <v>167</v>
      </c>
      <c r="Q427" t="e">
        <f>_xlfn.IMAGE(_20240320_i_exceed_om_txn_data_enriched_20240320[[#This Row],[logo_url]])</f>
        <v>#NAME?</v>
      </c>
      <c r="R427" t="str">
        <f ca="1" t="shared" si="42"/>
        <v>2023-09-22</v>
      </c>
    </row>
    <row r="428" spans="1:18">
      <c r="A428" t="s">
        <v>18</v>
      </c>
      <c r="B428" t="s">
        <v>19</v>
      </c>
      <c r="C428" t="s">
        <v>1062</v>
      </c>
      <c r="D428" t="s">
        <v>21</v>
      </c>
      <c r="E428">
        <v>3</v>
      </c>
      <c r="F428">
        <v>3</v>
      </c>
      <c r="G428" t="s">
        <v>18</v>
      </c>
      <c r="H428" t="s">
        <v>22</v>
      </c>
      <c r="I428">
        <v>-3</v>
      </c>
      <c r="J428" t="s">
        <v>23</v>
      </c>
      <c r="K428" t="s">
        <v>289</v>
      </c>
      <c r="L428" t="s">
        <v>1063</v>
      </c>
      <c r="M428">
        <v>4005</v>
      </c>
      <c r="N428" t="s">
        <v>1064</v>
      </c>
      <c r="O428" t="s">
        <v>1065</v>
      </c>
      <c r="P428" t="s">
        <v>1066</v>
      </c>
      <c r="Q428" t="e">
        <f>_xlfn.IMAGE(_20240320_i_exceed_om_txn_data_enriched_20240320[[#This Row],[logo_url]])</f>
        <v>#NAME?</v>
      </c>
      <c r="R428" t="str">
        <f ca="1" t="shared" si="42"/>
        <v>2024-08-31</v>
      </c>
    </row>
    <row r="429" spans="1:18">
      <c r="A429" t="s">
        <v>18</v>
      </c>
      <c r="B429" t="s">
        <v>19</v>
      </c>
      <c r="C429" t="s">
        <v>1067</v>
      </c>
      <c r="D429" t="s">
        <v>21</v>
      </c>
      <c r="E429">
        <v>1.73</v>
      </c>
      <c r="F429">
        <v>1.73</v>
      </c>
      <c r="G429" t="s">
        <v>18</v>
      </c>
      <c r="H429" t="s">
        <v>22</v>
      </c>
      <c r="I429">
        <v>-1.73</v>
      </c>
      <c r="J429" t="s">
        <v>23</v>
      </c>
      <c r="K429" t="s">
        <v>255</v>
      </c>
      <c r="L429" t="s">
        <v>1068</v>
      </c>
      <c r="M429">
        <v>6007</v>
      </c>
      <c r="N429" t="s">
        <v>1069</v>
      </c>
      <c r="O429" t="s">
        <v>1070</v>
      </c>
      <c r="P429" t="s">
        <v>1071</v>
      </c>
      <c r="Q429" t="e">
        <f>_xlfn.IMAGE(_20240320_i_exceed_om_txn_data_enriched_20240320[[#This Row],[logo_url]])</f>
        <v>#NAME?</v>
      </c>
      <c r="R429" t="str">
        <f ca="1" t="shared" ref="R429:R438" si="43">TEXT(RANDBETWEEN(DATE(2023,8,1),DATE(2025,6,18)),"yyyy-mm-dd")</f>
        <v>2024-01-16</v>
      </c>
    </row>
    <row r="430" spans="1:18">
      <c r="A430" t="s">
        <v>18</v>
      </c>
      <c r="B430" t="s">
        <v>19</v>
      </c>
      <c r="C430" t="s">
        <v>1072</v>
      </c>
      <c r="D430" t="s">
        <v>21</v>
      </c>
      <c r="E430">
        <v>1.73</v>
      </c>
      <c r="F430">
        <v>1.73</v>
      </c>
      <c r="G430" t="s">
        <v>18</v>
      </c>
      <c r="H430" t="s">
        <v>22</v>
      </c>
      <c r="I430">
        <v>-1.73</v>
      </c>
      <c r="J430" t="s">
        <v>23</v>
      </c>
      <c r="K430" t="s">
        <v>1073</v>
      </c>
      <c r="L430" t="s">
        <v>1074</v>
      </c>
      <c r="M430">
        <v>6008</v>
      </c>
      <c r="N430" t="s">
        <v>1075</v>
      </c>
      <c r="O430" t="s">
        <v>1076</v>
      </c>
      <c r="P430" t="s">
        <v>1077</v>
      </c>
      <c r="Q430" t="e">
        <f>_xlfn.IMAGE(_20240320_i_exceed_om_txn_data_enriched_20240320[[#This Row],[logo_url]])</f>
        <v>#NAME?</v>
      </c>
      <c r="R430" t="str">
        <f ca="1" t="shared" si="43"/>
        <v>2024-09-19</v>
      </c>
    </row>
    <row r="431" spans="1:18">
      <c r="A431" t="s">
        <v>18</v>
      </c>
      <c r="B431" t="s">
        <v>19</v>
      </c>
      <c r="C431" t="s">
        <v>1078</v>
      </c>
      <c r="D431" t="s">
        <v>21</v>
      </c>
      <c r="E431">
        <v>1.97</v>
      </c>
      <c r="F431">
        <v>1.97</v>
      </c>
      <c r="G431" t="s">
        <v>18</v>
      </c>
      <c r="H431" t="s">
        <v>22</v>
      </c>
      <c r="I431">
        <v>-1.97</v>
      </c>
      <c r="J431" t="s">
        <v>23</v>
      </c>
      <c r="K431" t="s">
        <v>255</v>
      </c>
      <c r="L431" t="s">
        <v>1079</v>
      </c>
      <c r="M431">
        <v>6007</v>
      </c>
      <c r="N431" t="s">
        <v>1080</v>
      </c>
      <c r="P431" t="s">
        <v>1081</v>
      </c>
      <c r="Q431" t="s">
        <v>33</v>
      </c>
      <c r="R431" t="str">
        <f ca="1" t="shared" si="43"/>
        <v>2024-01-07</v>
      </c>
    </row>
    <row r="432" spans="1:18">
      <c r="A432" t="s">
        <v>18</v>
      </c>
      <c r="B432" t="s">
        <v>19</v>
      </c>
      <c r="C432" t="s">
        <v>1082</v>
      </c>
      <c r="D432" t="s">
        <v>21</v>
      </c>
      <c r="E432">
        <v>81.66</v>
      </c>
      <c r="F432">
        <v>81.66</v>
      </c>
      <c r="G432" t="s">
        <v>18</v>
      </c>
      <c r="H432" t="s">
        <v>22</v>
      </c>
      <c r="I432">
        <v>-81.66</v>
      </c>
      <c r="J432" t="s">
        <v>23</v>
      </c>
      <c r="K432" t="s">
        <v>255</v>
      </c>
      <c r="L432" t="s">
        <v>1068</v>
      </c>
      <c r="M432">
        <v>6007</v>
      </c>
      <c r="N432" t="s">
        <v>1069</v>
      </c>
      <c r="O432" t="s">
        <v>1070</v>
      </c>
      <c r="P432" t="s">
        <v>1071</v>
      </c>
      <c r="Q432" t="e">
        <f>_xlfn.IMAGE(_20240320_i_exceed_om_txn_data_enriched_20240320[[#This Row],[logo_url]])</f>
        <v>#NAME?</v>
      </c>
      <c r="R432" t="str">
        <f ca="1" t="shared" si="43"/>
        <v>2025-02-28</v>
      </c>
    </row>
    <row r="433" spans="1:18">
      <c r="A433" t="s">
        <v>18</v>
      </c>
      <c r="B433" t="s">
        <v>19</v>
      </c>
      <c r="C433" t="s">
        <v>1083</v>
      </c>
      <c r="D433" t="s">
        <v>21</v>
      </c>
      <c r="E433">
        <v>0.43</v>
      </c>
      <c r="F433">
        <v>0.43</v>
      </c>
      <c r="G433" t="s">
        <v>18</v>
      </c>
      <c r="H433" t="s">
        <v>22</v>
      </c>
      <c r="I433">
        <v>-0.43</v>
      </c>
      <c r="J433" t="s">
        <v>23</v>
      </c>
      <c r="K433" t="s">
        <v>255</v>
      </c>
      <c r="L433" t="s">
        <v>1068</v>
      </c>
      <c r="M433">
        <v>6007</v>
      </c>
      <c r="N433" t="s">
        <v>1069</v>
      </c>
      <c r="O433" t="s">
        <v>1070</v>
      </c>
      <c r="P433" t="s">
        <v>1071</v>
      </c>
      <c r="Q433" t="e">
        <f>_xlfn.IMAGE(_20240320_i_exceed_om_txn_data_enriched_20240320[[#This Row],[logo_url]])</f>
        <v>#NAME?</v>
      </c>
      <c r="R433" t="str">
        <f ca="1" t="shared" si="43"/>
        <v>2025-02-04</v>
      </c>
    </row>
    <row r="434" spans="1:18">
      <c r="A434" t="s">
        <v>18</v>
      </c>
      <c r="B434" t="s">
        <v>19</v>
      </c>
      <c r="C434" t="s">
        <v>1084</v>
      </c>
      <c r="D434" t="s">
        <v>21</v>
      </c>
      <c r="E434">
        <v>2.77</v>
      </c>
      <c r="F434">
        <v>2.77</v>
      </c>
      <c r="G434" t="s">
        <v>18</v>
      </c>
      <c r="H434" t="s">
        <v>22</v>
      </c>
      <c r="I434">
        <v>-2.77</v>
      </c>
      <c r="J434" t="s">
        <v>23</v>
      </c>
      <c r="K434" t="s">
        <v>30</v>
      </c>
      <c r="L434" t="s">
        <v>30</v>
      </c>
      <c r="M434">
        <v>0</v>
      </c>
      <c r="N434" t="s">
        <v>1085</v>
      </c>
      <c r="P434" t="s">
        <v>1086</v>
      </c>
      <c r="Q434" t="s">
        <v>33</v>
      </c>
      <c r="R434" t="str">
        <f ca="1" t="shared" si="43"/>
        <v>2025-02-28</v>
      </c>
    </row>
    <row r="435" spans="1:18">
      <c r="A435" t="s">
        <v>18</v>
      </c>
      <c r="B435" t="s">
        <v>19</v>
      </c>
      <c r="C435" t="s">
        <v>1087</v>
      </c>
      <c r="D435" t="s">
        <v>21</v>
      </c>
      <c r="E435">
        <v>18.15</v>
      </c>
      <c r="F435">
        <v>18.15</v>
      </c>
      <c r="G435" t="s">
        <v>18</v>
      </c>
      <c r="H435" t="s">
        <v>22</v>
      </c>
      <c r="I435">
        <v>-18.15</v>
      </c>
      <c r="J435" t="s">
        <v>23</v>
      </c>
      <c r="K435" t="s">
        <v>56</v>
      </c>
      <c r="L435" t="s">
        <v>1088</v>
      </c>
      <c r="M435">
        <v>1002</v>
      </c>
      <c r="N435" t="s">
        <v>1089</v>
      </c>
      <c r="O435" t="s">
        <v>1090</v>
      </c>
      <c r="P435" t="s">
        <v>1091</v>
      </c>
      <c r="Q435" t="e">
        <f>_xlfn.IMAGE(_20240320_i_exceed_om_txn_data_enriched_20240320[[#This Row],[logo_url]])</f>
        <v>#NAME?</v>
      </c>
      <c r="R435" t="str">
        <f ca="1" t="shared" si="43"/>
        <v>2024-08-08</v>
      </c>
    </row>
    <row r="436" spans="1:18">
      <c r="A436" t="s">
        <v>18</v>
      </c>
      <c r="B436" t="s">
        <v>19</v>
      </c>
      <c r="C436" t="s">
        <v>1092</v>
      </c>
      <c r="D436" t="s">
        <v>21</v>
      </c>
      <c r="E436">
        <v>14.69</v>
      </c>
      <c r="F436">
        <v>14.69</v>
      </c>
      <c r="G436" t="s">
        <v>18</v>
      </c>
      <c r="H436" t="s">
        <v>22</v>
      </c>
      <c r="I436">
        <v>-14.69</v>
      </c>
      <c r="J436" t="s">
        <v>23</v>
      </c>
      <c r="K436" t="s">
        <v>255</v>
      </c>
      <c r="L436" t="s">
        <v>1079</v>
      </c>
      <c r="M436">
        <v>6007</v>
      </c>
      <c r="N436" t="s">
        <v>1093</v>
      </c>
      <c r="P436" t="s">
        <v>1094</v>
      </c>
      <c r="Q436" t="s">
        <v>33</v>
      </c>
      <c r="R436" t="str">
        <f ca="1" t="shared" si="43"/>
        <v>2024-12-06</v>
      </c>
    </row>
    <row r="437" spans="1:18">
      <c r="A437" t="s">
        <v>18</v>
      </c>
      <c r="B437" t="s">
        <v>19</v>
      </c>
      <c r="C437" t="s">
        <v>1095</v>
      </c>
      <c r="D437" t="s">
        <v>21</v>
      </c>
      <c r="E437">
        <v>0.3</v>
      </c>
      <c r="F437">
        <v>0.3</v>
      </c>
      <c r="G437" t="s">
        <v>18</v>
      </c>
      <c r="H437" t="s">
        <v>22</v>
      </c>
      <c r="I437">
        <v>-0.3</v>
      </c>
      <c r="J437" t="s">
        <v>23</v>
      </c>
      <c r="K437" t="s">
        <v>64</v>
      </c>
      <c r="L437" t="s">
        <v>1096</v>
      </c>
      <c r="M437">
        <v>1007</v>
      </c>
      <c r="N437" t="s">
        <v>1097</v>
      </c>
      <c r="O437" t="s">
        <v>1098</v>
      </c>
      <c r="P437" t="s">
        <v>1099</v>
      </c>
      <c r="Q437" t="e">
        <f>_xlfn.IMAGE(_20240320_i_exceed_om_txn_data_enriched_20240320[[#This Row],[logo_url]])</f>
        <v>#NAME?</v>
      </c>
      <c r="R437" t="str">
        <f ca="1" t="shared" si="43"/>
        <v>2024-10-14</v>
      </c>
    </row>
    <row r="438" spans="1:18">
      <c r="A438" t="s">
        <v>18</v>
      </c>
      <c r="B438" t="s">
        <v>19</v>
      </c>
      <c r="C438" t="s">
        <v>1100</v>
      </c>
      <c r="D438" t="s">
        <v>21</v>
      </c>
      <c r="E438">
        <v>6.05</v>
      </c>
      <c r="F438">
        <v>6.05</v>
      </c>
      <c r="G438" t="s">
        <v>18</v>
      </c>
      <c r="H438" t="s">
        <v>22</v>
      </c>
      <c r="I438">
        <v>-6.05</v>
      </c>
      <c r="J438" t="s">
        <v>23</v>
      </c>
      <c r="K438" t="s">
        <v>1073</v>
      </c>
      <c r="L438" t="s">
        <v>1074</v>
      </c>
      <c r="M438">
        <v>6008</v>
      </c>
      <c r="N438" t="s">
        <v>1101</v>
      </c>
      <c r="O438" t="s">
        <v>1076</v>
      </c>
      <c r="P438" t="s">
        <v>1102</v>
      </c>
      <c r="Q438" t="e">
        <f>_xlfn.IMAGE(_20240320_i_exceed_om_txn_data_enriched_20240320[[#This Row],[logo_url]])</f>
        <v>#NAME?</v>
      </c>
      <c r="R438" t="str">
        <f ca="1" t="shared" si="43"/>
        <v>2024-06-03</v>
      </c>
    </row>
    <row r="439" spans="1:18">
      <c r="A439" t="s">
        <v>18</v>
      </c>
      <c r="B439" t="s">
        <v>19</v>
      </c>
      <c r="C439" t="s">
        <v>1103</v>
      </c>
      <c r="D439" t="s">
        <v>21</v>
      </c>
      <c r="E439">
        <v>6.48</v>
      </c>
      <c r="F439">
        <v>6.48</v>
      </c>
      <c r="G439" t="s">
        <v>18</v>
      </c>
      <c r="H439" t="s">
        <v>22</v>
      </c>
      <c r="I439">
        <v>-6.48</v>
      </c>
      <c r="J439" t="s">
        <v>23</v>
      </c>
      <c r="K439" t="s">
        <v>255</v>
      </c>
      <c r="L439" t="s">
        <v>1079</v>
      </c>
      <c r="M439">
        <v>6007</v>
      </c>
      <c r="N439" t="s">
        <v>1093</v>
      </c>
      <c r="P439" t="s">
        <v>1094</v>
      </c>
      <c r="Q439" t="s">
        <v>33</v>
      </c>
      <c r="R439" t="str">
        <f ca="1" t="shared" ref="R439:R448" si="44">TEXT(RANDBETWEEN(DATE(2023,8,1),DATE(2025,6,18)),"yyyy-mm-dd")</f>
        <v>2025-01-12</v>
      </c>
    </row>
    <row r="440" spans="1:18">
      <c r="A440" t="s">
        <v>18</v>
      </c>
      <c r="B440" t="s">
        <v>19</v>
      </c>
      <c r="C440" t="s">
        <v>1104</v>
      </c>
      <c r="D440" t="s">
        <v>21</v>
      </c>
      <c r="E440">
        <v>27.48</v>
      </c>
      <c r="F440">
        <v>27.48</v>
      </c>
      <c r="G440" t="s">
        <v>18</v>
      </c>
      <c r="H440" t="s">
        <v>22</v>
      </c>
      <c r="I440">
        <v>-27.48</v>
      </c>
      <c r="J440" t="s">
        <v>23</v>
      </c>
      <c r="K440" t="s">
        <v>1073</v>
      </c>
      <c r="L440" t="s">
        <v>1074</v>
      </c>
      <c r="M440">
        <v>6008</v>
      </c>
      <c r="N440" t="s">
        <v>1075</v>
      </c>
      <c r="O440" t="s">
        <v>1076</v>
      </c>
      <c r="P440" t="s">
        <v>1077</v>
      </c>
      <c r="Q440" t="e">
        <f>_xlfn.IMAGE(_20240320_i_exceed_om_txn_data_enriched_20240320[[#This Row],[logo_url]])</f>
        <v>#NAME?</v>
      </c>
      <c r="R440" t="str">
        <f ca="1" t="shared" si="44"/>
        <v>2024-04-11</v>
      </c>
    </row>
    <row r="441" spans="1:18">
      <c r="A441" t="s">
        <v>18</v>
      </c>
      <c r="B441" t="s">
        <v>19</v>
      </c>
      <c r="C441" t="s">
        <v>1105</v>
      </c>
      <c r="D441" t="s">
        <v>21</v>
      </c>
      <c r="E441">
        <v>13.34</v>
      </c>
      <c r="F441">
        <v>13.34</v>
      </c>
      <c r="G441" t="s">
        <v>18</v>
      </c>
      <c r="H441" t="s">
        <v>22</v>
      </c>
      <c r="I441">
        <v>-13.34</v>
      </c>
      <c r="J441" t="s">
        <v>23</v>
      </c>
      <c r="K441" t="s">
        <v>30</v>
      </c>
      <c r="L441" t="s">
        <v>30</v>
      </c>
      <c r="M441">
        <v>0</v>
      </c>
      <c r="N441" t="s">
        <v>1085</v>
      </c>
      <c r="P441" t="s">
        <v>1086</v>
      </c>
      <c r="Q441" t="s">
        <v>33</v>
      </c>
      <c r="R441" t="str">
        <f ca="1" t="shared" si="44"/>
        <v>2023-12-31</v>
      </c>
    </row>
    <row r="442" spans="1:18">
      <c r="A442" t="s">
        <v>18</v>
      </c>
      <c r="B442" t="s">
        <v>19</v>
      </c>
      <c r="C442" t="s">
        <v>1106</v>
      </c>
      <c r="D442" t="s">
        <v>21</v>
      </c>
      <c r="E442">
        <v>134.88</v>
      </c>
      <c r="F442">
        <v>134.88</v>
      </c>
      <c r="G442" t="s">
        <v>18</v>
      </c>
      <c r="H442" t="s">
        <v>22</v>
      </c>
      <c r="I442">
        <v>-134.88</v>
      </c>
      <c r="J442" t="s">
        <v>23</v>
      </c>
      <c r="K442" t="s">
        <v>30</v>
      </c>
      <c r="L442" t="s">
        <v>30</v>
      </c>
      <c r="M442">
        <v>0</v>
      </c>
      <c r="N442" t="s">
        <v>1107</v>
      </c>
      <c r="O442" t="s">
        <v>1108</v>
      </c>
      <c r="P442" t="s">
        <v>1109</v>
      </c>
      <c r="Q442" t="e">
        <f>_xlfn.IMAGE(_20240320_i_exceed_om_txn_data_enriched_20240320[[#This Row],[logo_url]])</f>
        <v>#NAME?</v>
      </c>
      <c r="R442" t="str">
        <f ca="1" t="shared" si="44"/>
        <v>2023-10-17</v>
      </c>
    </row>
    <row r="443" spans="1:18">
      <c r="A443" t="s">
        <v>18</v>
      </c>
      <c r="B443" t="s">
        <v>19</v>
      </c>
      <c r="C443" t="s">
        <v>1110</v>
      </c>
      <c r="D443" t="s">
        <v>21</v>
      </c>
      <c r="E443">
        <v>21.15</v>
      </c>
      <c r="F443">
        <v>21.15</v>
      </c>
      <c r="G443" t="s">
        <v>18</v>
      </c>
      <c r="H443" t="s">
        <v>22</v>
      </c>
      <c r="I443">
        <v>-21.15</v>
      </c>
      <c r="J443" t="s">
        <v>23</v>
      </c>
      <c r="K443" t="s">
        <v>56</v>
      </c>
      <c r="L443" t="s">
        <v>1111</v>
      </c>
      <c r="M443">
        <v>1002</v>
      </c>
      <c r="N443" t="s">
        <v>1112</v>
      </c>
      <c r="O443" t="s">
        <v>1113</v>
      </c>
      <c r="P443" t="s">
        <v>1114</v>
      </c>
      <c r="Q443" t="e">
        <f>_xlfn.IMAGE(_20240320_i_exceed_om_txn_data_enriched_20240320[[#This Row],[logo_url]])</f>
        <v>#NAME?</v>
      </c>
      <c r="R443" t="str">
        <f ca="1" t="shared" si="44"/>
        <v>2024-10-18</v>
      </c>
    </row>
    <row r="444" spans="1:18">
      <c r="A444" t="s">
        <v>18</v>
      </c>
      <c r="B444" t="s">
        <v>19</v>
      </c>
      <c r="C444" t="s">
        <v>1115</v>
      </c>
      <c r="D444" t="s">
        <v>21</v>
      </c>
      <c r="E444">
        <v>54.97</v>
      </c>
      <c r="F444">
        <v>54.97</v>
      </c>
      <c r="G444" t="s">
        <v>18</v>
      </c>
      <c r="H444" t="s">
        <v>22</v>
      </c>
      <c r="I444">
        <v>-54.97</v>
      </c>
      <c r="J444" t="s">
        <v>23</v>
      </c>
      <c r="K444" t="s">
        <v>445</v>
      </c>
      <c r="L444" t="s">
        <v>446</v>
      </c>
      <c r="M444">
        <v>4002</v>
      </c>
      <c r="N444" t="s">
        <v>1116</v>
      </c>
      <c r="O444" t="s">
        <v>1117</v>
      </c>
      <c r="P444" t="s">
        <v>1118</v>
      </c>
      <c r="Q444" t="e">
        <f>_xlfn.IMAGE(_20240320_i_exceed_om_txn_data_enriched_20240320[[#This Row],[logo_url]])</f>
        <v>#NAME?</v>
      </c>
      <c r="R444" t="str">
        <f ca="1" t="shared" si="44"/>
        <v>2024-07-05</v>
      </c>
    </row>
    <row r="445" spans="1:18">
      <c r="A445" t="s">
        <v>18</v>
      </c>
      <c r="B445" t="s">
        <v>19</v>
      </c>
      <c r="C445" t="s">
        <v>1119</v>
      </c>
      <c r="D445" t="s">
        <v>21</v>
      </c>
      <c r="E445">
        <v>144.31</v>
      </c>
      <c r="F445">
        <v>144.31</v>
      </c>
      <c r="G445" t="s">
        <v>18</v>
      </c>
      <c r="H445" t="s">
        <v>22</v>
      </c>
      <c r="I445">
        <v>-144.31</v>
      </c>
      <c r="J445" t="s">
        <v>23</v>
      </c>
      <c r="K445" t="s">
        <v>289</v>
      </c>
      <c r="L445" t="s">
        <v>1120</v>
      </c>
      <c r="M445">
        <v>4005</v>
      </c>
      <c r="N445" t="s">
        <v>1121</v>
      </c>
      <c r="O445" t="s">
        <v>1122</v>
      </c>
      <c r="P445" t="s">
        <v>1123</v>
      </c>
      <c r="Q445" t="e">
        <f>_xlfn.IMAGE(_20240320_i_exceed_om_txn_data_enriched_20240320[[#This Row],[logo_url]])</f>
        <v>#NAME?</v>
      </c>
      <c r="R445" t="str">
        <f ca="1" t="shared" si="44"/>
        <v>2024-10-07</v>
      </c>
    </row>
    <row r="446" spans="1:18">
      <c r="A446" t="s">
        <v>18</v>
      </c>
      <c r="B446" t="s">
        <v>19</v>
      </c>
      <c r="C446" t="s">
        <v>1124</v>
      </c>
      <c r="D446" t="s">
        <v>21</v>
      </c>
      <c r="E446">
        <v>7.78</v>
      </c>
      <c r="F446">
        <v>7.78</v>
      </c>
      <c r="G446" t="s">
        <v>18</v>
      </c>
      <c r="H446" t="s">
        <v>22</v>
      </c>
      <c r="I446">
        <v>-7.78</v>
      </c>
      <c r="J446" t="s">
        <v>23</v>
      </c>
      <c r="K446" t="s">
        <v>289</v>
      </c>
      <c r="L446" t="s">
        <v>1125</v>
      </c>
      <c r="M446">
        <v>4005</v>
      </c>
      <c r="N446" t="s">
        <v>1126</v>
      </c>
      <c r="O446" t="s">
        <v>1127</v>
      </c>
      <c r="P446" t="s">
        <v>1128</v>
      </c>
      <c r="Q446" t="e">
        <f>_xlfn.IMAGE(_20240320_i_exceed_om_txn_data_enriched_20240320[[#This Row],[logo_url]])</f>
        <v>#NAME?</v>
      </c>
      <c r="R446" t="str">
        <f ca="1" t="shared" si="44"/>
        <v>2024-07-04</v>
      </c>
    </row>
    <row r="447" spans="1:18">
      <c r="A447" t="s">
        <v>18</v>
      </c>
      <c r="B447" t="s">
        <v>19</v>
      </c>
      <c r="C447" t="s">
        <v>1129</v>
      </c>
      <c r="D447" t="s">
        <v>21</v>
      </c>
      <c r="E447">
        <v>1.38</v>
      </c>
      <c r="F447">
        <v>1.38</v>
      </c>
      <c r="G447" t="s">
        <v>18</v>
      </c>
      <c r="H447" t="s">
        <v>22</v>
      </c>
      <c r="I447">
        <v>-1.38</v>
      </c>
      <c r="J447" t="s">
        <v>23</v>
      </c>
      <c r="K447" t="s">
        <v>30</v>
      </c>
      <c r="L447" t="s">
        <v>30</v>
      </c>
      <c r="M447">
        <v>0</v>
      </c>
      <c r="N447" t="s">
        <v>1130</v>
      </c>
      <c r="P447" t="s">
        <v>1131</v>
      </c>
      <c r="Q447" t="s">
        <v>33</v>
      </c>
      <c r="R447" t="str">
        <f ca="1" t="shared" si="44"/>
        <v>2024-09-11</v>
      </c>
    </row>
    <row r="448" spans="1:18">
      <c r="A448" t="s">
        <v>18</v>
      </c>
      <c r="B448" t="s">
        <v>19</v>
      </c>
      <c r="C448" t="s">
        <v>1132</v>
      </c>
      <c r="D448" t="s">
        <v>21</v>
      </c>
      <c r="E448">
        <v>30.68</v>
      </c>
      <c r="F448">
        <v>30.68</v>
      </c>
      <c r="G448" t="s">
        <v>18</v>
      </c>
      <c r="H448" t="s">
        <v>22</v>
      </c>
      <c r="I448">
        <v>-30.68</v>
      </c>
      <c r="J448" t="s">
        <v>23</v>
      </c>
      <c r="K448" t="s">
        <v>41</v>
      </c>
      <c r="L448" t="s">
        <v>1133</v>
      </c>
      <c r="M448">
        <v>3003</v>
      </c>
      <c r="N448" t="s">
        <v>1134</v>
      </c>
      <c r="O448" t="s">
        <v>1135</v>
      </c>
      <c r="P448" t="s">
        <v>1136</v>
      </c>
      <c r="Q448" t="e">
        <f>_xlfn.IMAGE(_20240320_i_exceed_om_txn_data_enriched_20240320[[#This Row],[logo_url]])</f>
        <v>#NAME?</v>
      </c>
      <c r="R448" t="str">
        <f ca="1" t="shared" si="44"/>
        <v>2025-01-20</v>
      </c>
    </row>
    <row r="449" spans="1:18">
      <c r="A449" t="s">
        <v>18</v>
      </c>
      <c r="B449" t="s">
        <v>19</v>
      </c>
      <c r="C449" t="s">
        <v>1137</v>
      </c>
      <c r="D449" t="s">
        <v>21</v>
      </c>
      <c r="E449">
        <v>37.61</v>
      </c>
      <c r="F449">
        <v>37.61</v>
      </c>
      <c r="G449" t="s">
        <v>18</v>
      </c>
      <c r="H449" t="s">
        <v>22</v>
      </c>
      <c r="I449">
        <v>-37.61</v>
      </c>
      <c r="J449" t="s">
        <v>23</v>
      </c>
      <c r="K449" t="s">
        <v>255</v>
      </c>
      <c r="L449" t="s">
        <v>1138</v>
      </c>
      <c r="M449">
        <v>6007</v>
      </c>
      <c r="N449" t="s">
        <v>1139</v>
      </c>
      <c r="O449" t="s">
        <v>1140</v>
      </c>
      <c r="P449" t="s">
        <v>1141</v>
      </c>
      <c r="Q449" t="e">
        <f>_xlfn.IMAGE(_20240320_i_exceed_om_txn_data_enriched_20240320[[#This Row],[logo_url]])</f>
        <v>#NAME?</v>
      </c>
      <c r="R449" t="str">
        <f ca="1" t="shared" ref="R449:R458" si="45">TEXT(RANDBETWEEN(DATE(2023,8,1),DATE(2025,6,18)),"yyyy-mm-dd")</f>
        <v>2025-03-23</v>
      </c>
    </row>
    <row r="450" spans="1:18">
      <c r="A450" t="s">
        <v>18</v>
      </c>
      <c r="B450" t="s">
        <v>19</v>
      </c>
      <c r="C450" t="s">
        <v>1142</v>
      </c>
      <c r="D450" t="s">
        <v>21</v>
      </c>
      <c r="E450">
        <v>1.73</v>
      </c>
      <c r="F450">
        <v>1.73</v>
      </c>
      <c r="G450" t="s">
        <v>18</v>
      </c>
      <c r="H450" t="s">
        <v>22</v>
      </c>
      <c r="I450">
        <v>-1.73</v>
      </c>
      <c r="J450" t="s">
        <v>23</v>
      </c>
      <c r="K450" t="s">
        <v>255</v>
      </c>
      <c r="L450" t="s">
        <v>1143</v>
      </c>
      <c r="M450">
        <v>6007</v>
      </c>
      <c r="N450" t="s">
        <v>1144</v>
      </c>
      <c r="O450" t="s">
        <v>1145</v>
      </c>
      <c r="P450" t="s">
        <v>1146</v>
      </c>
      <c r="Q450" t="e">
        <f>_xlfn.IMAGE(_20240320_i_exceed_om_txn_data_enriched_20240320[[#This Row],[logo_url]])</f>
        <v>#NAME?</v>
      </c>
      <c r="R450" t="str">
        <f ca="1" t="shared" si="45"/>
        <v>2024-10-29</v>
      </c>
    </row>
    <row r="451" spans="1:18">
      <c r="A451" t="s">
        <v>18</v>
      </c>
      <c r="B451" t="s">
        <v>19</v>
      </c>
      <c r="C451" t="s">
        <v>1147</v>
      </c>
      <c r="D451" t="s">
        <v>21</v>
      </c>
      <c r="E451">
        <v>3.46</v>
      </c>
      <c r="F451">
        <v>3.46</v>
      </c>
      <c r="G451" t="s">
        <v>18</v>
      </c>
      <c r="H451" t="s">
        <v>22</v>
      </c>
      <c r="I451">
        <v>-3.46</v>
      </c>
      <c r="J451" t="s">
        <v>23</v>
      </c>
      <c r="K451" t="s">
        <v>255</v>
      </c>
      <c r="L451" t="s">
        <v>1143</v>
      </c>
      <c r="M451">
        <v>6007</v>
      </c>
      <c r="N451" t="s">
        <v>1144</v>
      </c>
      <c r="O451" t="s">
        <v>1145</v>
      </c>
      <c r="P451" t="s">
        <v>1146</v>
      </c>
      <c r="Q451" t="e">
        <f>_xlfn.IMAGE(_20240320_i_exceed_om_txn_data_enriched_20240320[[#This Row],[logo_url]])</f>
        <v>#NAME?</v>
      </c>
      <c r="R451" t="str">
        <f ca="1" t="shared" si="45"/>
        <v>2023-08-09</v>
      </c>
    </row>
    <row r="452" spans="1:18">
      <c r="A452" t="s">
        <v>18</v>
      </c>
      <c r="B452" t="s">
        <v>19</v>
      </c>
      <c r="C452" t="s">
        <v>1148</v>
      </c>
      <c r="D452" t="s">
        <v>21</v>
      </c>
      <c r="E452">
        <v>0.33</v>
      </c>
      <c r="F452">
        <v>0.33</v>
      </c>
      <c r="G452" t="s">
        <v>18</v>
      </c>
      <c r="H452" t="s">
        <v>22</v>
      </c>
      <c r="I452">
        <v>-0.33</v>
      </c>
      <c r="J452" t="s">
        <v>23</v>
      </c>
      <c r="K452" t="s">
        <v>56</v>
      </c>
      <c r="L452" t="s">
        <v>594</v>
      </c>
      <c r="M452">
        <v>1002</v>
      </c>
      <c r="N452" t="s">
        <v>1149</v>
      </c>
      <c r="O452" t="s">
        <v>596</v>
      </c>
      <c r="P452" t="s">
        <v>1150</v>
      </c>
      <c r="Q452" t="e">
        <f>_xlfn.IMAGE(_20240320_i_exceed_om_txn_data_enriched_20240320[[#This Row],[logo_url]])</f>
        <v>#NAME?</v>
      </c>
      <c r="R452" t="str">
        <f ca="1" t="shared" si="45"/>
        <v>2024-07-25</v>
      </c>
    </row>
    <row r="453" spans="1:18">
      <c r="A453" t="s">
        <v>18</v>
      </c>
      <c r="B453" t="s">
        <v>19</v>
      </c>
      <c r="C453" t="s">
        <v>1151</v>
      </c>
      <c r="D453" t="s">
        <v>21</v>
      </c>
      <c r="E453">
        <v>82.68</v>
      </c>
      <c r="F453">
        <v>82.68</v>
      </c>
      <c r="G453" t="s">
        <v>18</v>
      </c>
      <c r="H453" t="s">
        <v>22</v>
      </c>
      <c r="I453">
        <v>-82.68</v>
      </c>
      <c r="J453" t="s">
        <v>23</v>
      </c>
      <c r="K453" t="s">
        <v>445</v>
      </c>
      <c r="L453" t="s">
        <v>446</v>
      </c>
      <c r="M453">
        <v>4002</v>
      </c>
      <c r="N453" t="s">
        <v>1152</v>
      </c>
      <c r="O453" t="s">
        <v>1153</v>
      </c>
      <c r="P453" t="s">
        <v>1154</v>
      </c>
      <c r="Q453" t="e">
        <f>_xlfn.IMAGE(_20240320_i_exceed_om_txn_data_enriched_20240320[[#This Row],[logo_url]])</f>
        <v>#NAME?</v>
      </c>
      <c r="R453" t="str">
        <f ca="1" t="shared" si="45"/>
        <v>2023-10-25</v>
      </c>
    </row>
    <row r="454" spans="1:18">
      <c r="A454" t="s">
        <v>18</v>
      </c>
      <c r="B454" t="s">
        <v>19</v>
      </c>
      <c r="C454" t="s">
        <v>1155</v>
      </c>
      <c r="D454" t="s">
        <v>21</v>
      </c>
      <c r="E454">
        <v>12.48</v>
      </c>
      <c r="F454">
        <v>12.48</v>
      </c>
      <c r="G454" t="s">
        <v>18</v>
      </c>
      <c r="H454" t="s">
        <v>22</v>
      </c>
      <c r="I454">
        <v>-12.48</v>
      </c>
      <c r="J454" t="s">
        <v>23</v>
      </c>
      <c r="K454" t="s">
        <v>35</v>
      </c>
      <c r="L454" t="s">
        <v>35</v>
      </c>
      <c r="M454">
        <v>1006</v>
      </c>
      <c r="N454" t="s">
        <v>1156</v>
      </c>
      <c r="O454" t="s">
        <v>1157</v>
      </c>
      <c r="P454" t="s">
        <v>1158</v>
      </c>
      <c r="Q454" t="e">
        <f>_xlfn.IMAGE(_20240320_i_exceed_om_txn_data_enriched_20240320[[#This Row],[logo_url]])</f>
        <v>#NAME?</v>
      </c>
      <c r="R454" t="str">
        <f ca="1" t="shared" si="45"/>
        <v>2025-02-03</v>
      </c>
    </row>
    <row r="455" spans="1:18">
      <c r="A455" t="s">
        <v>18</v>
      </c>
      <c r="B455" t="s">
        <v>19</v>
      </c>
      <c r="C455" t="s">
        <v>1159</v>
      </c>
      <c r="D455" t="s">
        <v>21</v>
      </c>
      <c r="E455">
        <v>34.58</v>
      </c>
      <c r="F455">
        <v>34.58</v>
      </c>
      <c r="G455" t="s">
        <v>18</v>
      </c>
      <c r="H455" t="s">
        <v>22</v>
      </c>
      <c r="I455">
        <v>-34.58</v>
      </c>
      <c r="J455" t="s">
        <v>23</v>
      </c>
      <c r="K455" t="s">
        <v>255</v>
      </c>
      <c r="L455" t="s">
        <v>1143</v>
      </c>
      <c r="M455">
        <v>6007</v>
      </c>
      <c r="N455" t="s">
        <v>1144</v>
      </c>
      <c r="O455" t="s">
        <v>1145</v>
      </c>
      <c r="P455" t="s">
        <v>1146</v>
      </c>
      <c r="Q455" t="e">
        <f>_xlfn.IMAGE(_20240320_i_exceed_om_txn_data_enriched_20240320[[#This Row],[logo_url]])</f>
        <v>#NAME?</v>
      </c>
      <c r="R455" t="str">
        <f ca="1" t="shared" si="45"/>
        <v>2024-12-15</v>
      </c>
    </row>
    <row r="456" spans="1:18">
      <c r="A456" t="s">
        <v>18</v>
      </c>
      <c r="B456" t="s">
        <v>19</v>
      </c>
      <c r="C456" t="s">
        <v>1160</v>
      </c>
      <c r="D456" t="s">
        <v>21</v>
      </c>
      <c r="E456">
        <v>41.48</v>
      </c>
      <c r="F456">
        <v>41.48</v>
      </c>
      <c r="G456" t="s">
        <v>18</v>
      </c>
      <c r="H456" t="s">
        <v>22</v>
      </c>
      <c r="I456">
        <v>-41.48</v>
      </c>
      <c r="J456" t="s">
        <v>23</v>
      </c>
      <c r="K456" t="s">
        <v>289</v>
      </c>
      <c r="L456" t="s">
        <v>699</v>
      </c>
      <c r="M456">
        <v>4005</v>
      </c>
      <c r="N456" t="s">
        <v>1161</v>
      </c>
      <c r="O456" t="s">
        <v>1162</v>
      </c>
      <c r="P456" t="s">
        <v>1163</v>
      </c>
      <c r="Q456" t="e">
        <f>_xlfn.IMAGE(_20240320_i_exceed_om_txn_data_enriched_20240320[[#This Row],[logo_url]])</f>
        <v>#NAME?</v>
      </c>
      <c r="R456" t="str">
        <f ca="1" t="shared" si="45"/>
        <v>2023-10-22</v>
      </c>
    </row>
    <row r="457" spans="1:18">
      <c r="A457" t="s">
        <v>18</v>
      </c>
      <c r="B457" t="s">
        <v>19</v>
      </c>
      <c r="C457" t="s">
        <v>1164</v>
      </c>
      <c r="D457" t="s">
        <v>21</v>
      </c>
      <c r="E457">
        <v>24.88</v>
      </c>
      <c r="F457">
        <v>24.88</v>
      </c>
      <c r="G457" t="s">
        <v>18</v>
      </c>
      <c r="H457" t="s">
        <v>22</v>
      </c>
      <c r="I457">
        <v>-24.88</v>
      </c>
      <c r="J457" t="s">
        <v>23</v>
      </c>
      <c r="K457" t="s">
        <v>56</v>
      </c>
      <c r="L457" t="s">
        <v>1165</v>
      </c>
      <c r="M457">
        <v>1002</v>
      </c>
      <c r="N457" t="s">
        <v>1166</v>
      </c>
      <c r="O457" t="s">
        <v>1167</v>
      </c>
      <c r="P457" t="s">
        <v>1168</v>
      </c>
      <c r="Q457" t="e">
        <f>_xlfn.IMAGE(_20240320_i_exceed_om_txn_data_enriched_20240320[[#This Row],[logo_url]])</f>
        <v>#NAME?</v>
      </c>
      <c r="R457" t="str">
        <f ca="1" t="shared" si="45"/>
        <v>2024-11-01</v>
      </c>
    </row>
    <row r="458" spans="1:18">
      <c r="A458" t="s">
        <v>18</v>
      </c>
      <c r="B458" t="s">
        <v>19</v>
      </c>
      <c r="C458" t="s">
        <v>1169</v>
      </c>
      <c r="D458" t="s">
        <v>21</v>
      </c>
      <c r="E458">
        <v>0.65</v>
      </c>
      <c r="F458">
        <v>0.65</v>
      </c>
      <c r="G458" t="s">
        <v>18</v>
      </c>
      <c r="H458" t="s">
        <v>22</v>
      </c>
      <c r="I458">
        <v>-0.65</v>
      </c>
      <c r="J458" t="s">
        <v>23</v>
      </c>
      <c r="K458" t="s">
        <v>56</v>
      </c>
      <c r="L458" t="s">
        <v>56</v>
      </c>
      <c r="M458">
        <v>1002</v>
      </c>
      <c r="N458" t="s">
        <v>1170</v>
      </c>
      <c r="O458" t="s">
        <v>570</v>
      </c>
      <c r="P458" t="s">
        <v>1171</v>
      </c>
      <c r="Q458" t="e">
        <f>_xlfn.IMAGE(_20240320_i_exceed_om_txn_data_enriched_20240320[[#This Row],[logo_url]])</f>
        <v>#NAME?</v>
      </c>
      <c r="R458" t="str">
        <f ca="1" t="shared" si="45"/>
        <v>2024-02-08</v>
      </c>
    </row>
    <row r="459" spans="1:18">
      <c r="A459" t="s">
        <v>18</v>
      </c>
      <c r="B459" t="s">
        <v>19</v>
      </c>
      <c r="C459" t="s">
        <v>1172</v>
      </c>
      <c r="D459" t="s">
        <v>21</v>
      </c>
      <c r="E459">
        <v>3.46</v>
      </c>
      <c r="F459">
        <v>3.46</v>
      </c>
      <c r="G459" t="s">
        <v>18</v>
      </c>
      <c r="H459" t="s">
        <v>22</v>
      </c>
      <c r="I459">
        <v>-3.46</v>
      </c>
      <c r="J459" t="s">
        <v>23</v>
      </c>
      <c r="K459" t="s">
        <v>1173</v>
      </c>
      <c r="L459" t="s">
        <v>1174</v>
      </c>
      <c r="M459">
        <v>2004</v>
      </c>
      <c r="N459" t="s">
        <v>1175</v>
      </c>
      <c r="O459" t="s">
        <v>1176</v>
      </c>
      <c r="P459" t="s">
        <v>1177</v>
      </c>
      <c r="Q459" t="e">
        <f>_xlfn.IMAGE(_20240320_i_exceed_om_txn_data_enriched_20240320[[#This Row],[logo_url]])</f>
        <v>#NAME?</v>
      </c>
      <c r="R459" t="str">
        <f ca="1" t="shared" ref="R459:R468" si="46">TEXT(RANDBETWEEN(DATE(2023,8,1),DATE(2025,6,18)),"yyyy-mm-dd")</f>
        <v>2025-03-22</v>
      </c>
    </row>
    <row r="460" spans="1:18">
      <c r="A460" t="s">
        <v>18</v>
      </c>
      <c r="B460" t="s">
        <v>19</v>
      </c>
      <c r="C460" t="s">
        <v>1178</v>
      </c>
      <c r="D460" t="s">
        <v>21</v>
      </c>
      <c r="E460">
        <v>8.82</v>
      </c>
      <c r="F460">
        <v>8.82</v>
      </c>
      <c r="G460" t="s">
        <v>18</v>
      </c>
      <c r="H460" t="s">
        <v>22</v>
      </c>
      <c r="I460">
        <v>-8.82</v>
      </c>
      <c r="J460" t="s">
        <v>23</v>
      </c>
      <c r="K460" t="s">
        <v>56</v>
      </c>
      <c r="L460" t="s">
        <v>100</v>
      </c>
      <c r="M460">
        <v>1002</v>
      </c>
      <c r="N460" t="s">
        <v>1179</v>
      </c>
      <c r="O460" t="s">
        <v>1180</v>
      </c>
      <c r="P460" t="s">
        <v>1181</v>
      </c>
      <c r="Q460" t="e">
        <f>_xlfn.IMAGE(_20240320_i_exceed_om_txn_data_enriched_20240320[[#This Row],[logo_url]])</f>
        <v>#NAME?</v>
      </c>
      <c r="R460" t="str">
        <f ca="1" t="shared" si="46"/>
        <v>2023-12-29</v>
      </c>
    </row>
    <row r="461" spans="1:18">
      <c r="A461" t="s">
        <v>18</v>
      </c>
      <c r="B461" t="s">
        <v>19</v>
      </c>
      <c r="C461" t="s">
        <v>1182</v>
      </c>
      <c r="D461" t="s">
        <v>21</v>
      </c>
      <c r="E461">
        <v>8.17</v>
      </c>
      <c r="F461">
        <v>8.17</v>
      </c>
      <c r="G461" t="s">
        <v>18</v>
      </c>
      <c r="H461" t="s">
        <v>22</v>
      </c>
      <c r="I461">
        <v>-8.17</v>
      </c>
      <c r="J461" t="s">
        <v>23</v>
      </c>
      <c r="K461" t="s">
        <v>56</v>
      </c>
      <c r="L461" t="s">
        <v>56</v>
      </c>
      <c r="M461">
        <v>1002</v>
      </c>
      <c r="N461" t="s">
        <v>1170</v>
      </c>
      <c r="O461" t="s">
        <v>570</v>
      </c>
      <c r="P461" t="s">
        <v>1171</v>
      </c>
      <c r="Q461" t="e">
        <f>_xlfn.IMAGE(_20240320_i_exceed_om_txn_data_enriched_20240320[[#This Row],[logo_url]])</f>
        <v>#NAME?</v>
      </c>
      <c r="R461" t="str">
        <f ca="1" t="shared" si="46"/>
        <v>2024-06-28</v>
      </c>
    </row>
    <row r="462" spans="1:18">
      <c r="A462" t="s">
        <v>18</v>
      </c>
      <c r="B462" t="s">
        <v>19</v>
      </c>
      <c r="C462" t="s">
        <v>1183</v>
      </c>
      <c r="D462" t="s">
        <v>81</v>
      </c>
      <c r="E462">
        <v>100</v>
      </c>
      <c r="F462">
        <v>100</v>
      </c>
      <c r="G462" t="s">
        <v>18</v>
      </c>
      <c r="H462" t="s">
        <v>22</v>
      </c>
      <c r="I462">
        <v>-100</v>
      </c>
      <c r="J462" t="s">
        <v>23</v>
      </c>
      <c r="K462" t="s">
        <v>153</v>
      </c>
      <c r="L462" t="s">
        <v>153</v>
      </c>
      <c r="M462">
        <v>7001</v>
      </c>
      <c r="N462" t="s">
        <v>619</v>
      </c>
      <c r="P462" t="s">
        <v>620</v>
      </c>
      <c r="Q462" t="s">
        <v>33</v>
      </c>
      <c r="R462" t="str">
        <f ca="1" t="shared" si="46"/>
        <v>2025-02-26</v>
      </c>
    </row>
    <row r="463" spans="1:18">
      <c r="A463" t="s">
        <v>18</v>
      </c>
      <c r="B463" t="s">
        <v>19</v>
      </c>
      <c r="C463" t="s">
        <v>1184</v>
      </c>
      <c r="D463" t="s">
        <v>21</v>
      </c>
      <c r="E463">
        <v>10</v>
      </c>
      <c r="F463">
        <v>10</v>
      </c>
      <c r="G463" t="s">
        <v>18</v>
      </c>
      <c r="H463" t="s">
        <v>22</v>
      </c>
      <c r="I463">
        <v>-10</v>
      </c>
      <c r="J463" t="s">
        <v>23</v>
      </c>
      <c r="K463" t="s">
        <v>30</v>
      </c>
      <c r="L463" t="s">
        <v>30</v>
      </c>
      <c r="M463">
        <v>0</v>
      </c>
      <c r="N463" t="s">
        <v>1185</v>
      </c>
      <c r="P463" t="s">
        <v>1186</v>
      </c>
      <c r="Q463" t="s">
        <v>33</v>
      </c>
      <c r="R463" t="str">
        <f ca="1" t="shared" si="46"/>
        <v>2025-02-07</v>
      </c>
    </row>
    <row r="464" spans="1:18">
      <c r="A464" t="s">
        <v>18</v>
      </c>
      <c r="B464" t="s">
        <v>19</v>
      </c>
      <c r="C464" t="s">
        <v>1187</v>
      </c>
      <c r="D464" t="s">
        <v>21</v>
      </c>
      <c r="E464">
        <v>8.45</v>
      </c>
      <c r="F464">
        <v>8.45</v>
      </c>
      <c r="G464" t="s">
        <v>18</v>
      </c>
      <c r="H464" t="s">
        <v>22</v>
      </c>
      <c r="I464">
        <v>-8.45</v>
      </c>
      <c r="J464" t="s">
        <v>23</v>
      </c>
      <c r="K464" t="s">
        <v>35</v>
      </c>
      <c r="L464" t="s">
        <v>35</v>
      </c>
      <c r="M464">
        <v>1006</v>
      </c>
      <c r="N464" t="s">
        <v>1188</v>
      </c>
      <c r="O464" t="s">
        <v>1189</v>
      </c>
      <c r="P464" t="s">
        <v>1190</v>
      </c>
      <c r="Q464" t="e">
        <f>_xlfn.IMAGE(_20240320_i_exceed_om_txn_data_enriched_20240320[[#This Row],[logo_url]])</f>
        <v>#NAME?</v>
      </c>
      <c r="R464" t="str">
        <f ca="1" t="shared" si="46"/>
        <v>2024-07-14</v>
      </c>
    </row>
    <row r="465" spans="1:18">
      <c r="A465" t="s">
        <v>18</v>
      </c>
      <c r="B465" t="s">
        <v>19</v>
      </c>
      <c r="C465" t="s">
        <v>1191</v>
      </c>
      <c r="D465" t="s">
        <v>21</v>
      </c>
      <c r="E465">
        <v>31.79</v>
      </c>
      <c r="F465">
        <v>31.79</v>
      </c>
      <c r="G465" t="s">
        <v>18</v>
      </c>
      <c r="H465" t="s">
        <v>22</v>
      </c>
      <c r="I465">
        <v>-31.79</v>
      </c>
      <c r="J465" t="s">
        <v>23</v>
      </c>
      <c r="K465" t="s">
        <v>30</v>
      </c>
      <c r="L465" t="s">
        <v>30</v>
      </c>
      <c r="M465">
        <v>0</v>
      </c>
      <c r="N465" t="s">
        <v>1192</v>
      </c>
      <c r="P465" t="s">
        <v>1193</v>
      </c>
      <c r="Q465" t="s">
        <v>33</v>
      </c>
      <c r="R465" t="str">
        <f ca="1" t="shared" si="46"/>
        <v>2024-03-02</v>
      </c>
    </row>
    <row r="466" spans="1:18">
      <c r="A466" t="s">
        <v>18</v>
      </c>
      <c r="B466" t="s">
        <v>19</v>
      </c>
      <c r="C466" t="s">
        <v>1194</v>
      </c>
      <c r="D466" t="s">
        <v>21</v>
      </c>
      <c r="E466">
        <v>52.79</v>
      </c>
      <c r="F466">
        <v>52.79</v>
      </c>
      <c r="G466" t="s">
        <v>18</v>
      </c>
      <c r="H466" t="s">
        <v>22</v>
      </c>
      <c r="I466">
        <v>-52.79</v>
      </c>
      <c r="J466" t="s">
        <v>23</v>
      </c>
      <c r="K466" t="s">
        <v>30</v>
      </c>
      <c r="L466" t="s">
        <v>30</v>
      </c>
      <c r="M466">
        <v>0</v>
      </c>
      <c r="N466" t="s">
        <v>1195</v>
      </c>
      <c r="O466" t="s">
        <v>1196</v>
      </c>
      <c r="P466" t="s">
        <v>1197</v>
      </c>
      <c r="Q466" t="e">
        <f>_xlfn.IMAGE(_20240320_i_exceed_om_txn_data_enriched_20240320[[#This Row],[logo_url]])</f>
        <v>#NAME?</v>
      </c>
      <c r="R466" t="str">
        <f ca="1" t="shared" si="46"/>
        <v>2024-11-08</v>
      </c>
    </row>
    <row r="467" spans="1:18">
      <c r="A467" t="s">
        <v>18</v>
      </c>
      <c r="B467" t="s">
        <v>19</v>
      </c>
      <c r="C467" t="s">
        <v>1198</v>
      </c>
      <c r="D467" t="s">
        <v>21</v>
      </c>
      <c r="E467">
        <v>42.76</v>
      </c>
      <c r="F467">
        <v>42.76</v>
      </c>
      <c r="G467" t="s">
        <v>18</v>
      </c>
      <c r="H467" t="s">
        <v>22</v>
      </c>
      <c r="I467">
        <v>-42.76</v>
      </c>
      <c r="J467" t="s">
        <v>23</v>
      </c>
      <c r="K467" t="s">
        <v>69</v>
      </c>
      <c r="L467" t="s">
        <v>1199</v>
      </c>
      <c r="M467">
        <v>5502</v>
      </c>
      <c r="N467" t="s">
        <v>1200</v>
      </c>
      <c r="O467" t="s">
        <v>1201</v>
      </c>
      <c r="P467" t="s">
        <v>1202</v>
      </c>
      <c r="Q467" t="e">
        <f>_xlfn.IMAGE(_20240320_i_exceed_om_txn_data_enriched_20240320[[#This Row],[logo_url]])</f>
        <v>#NAME?</v>
      </c>
      <c r="R467" t="str">
        <f ca="1" t="shared" si="46"/>
        <v>2024-01-06</v>
      </c>
    </row>
    <row r="468" spans="1:18">
      <c r="A468" t="s">
        <v>18</v>
      </c>
      <c r="B468" t="s">
        <v>19</v>
      </c>
      <c r="C468" t="s">
        <v>1203</v>
      </c>
      <c r="D468" t="s">
        <v>21</v>
      </c>
      <c r="E468">
        <v>28.34</v>
      </c>
      <c r="F468">
        <v>28.34</v>
      </c>
      <c r="G468" t="s">
        <v>18</v>
      </c>
      <c r="H468" t="s">
        <v>22</v>
      </c>
      <c r="I468">
        <v>-28.34</v>
      </c>
      <c r="J468" t="s">
        <v>23</v>
      </c>
      <c r="K468" t="s">
        <v>30</v>
      </c>
      <c r="L468" t="s">
        <v>30</v>
      </c>
      <c r="M468">
        <v>0</v>
      </c>
      <c r="N468" t="s">
        <v>1204</v>
      </c>
      <c r="O468" t="s">
        <v>1205</v>
      </c>
      <c r="P468" t="s">
        <v>1206</v>
      </c>
      <c r="Q468" t="e">
        <f>_xlfn.IMAGE(_20240320_i_exceed_om_txn_data_enriched_20240320[[#This Row],[logo_url]])</f>
        <v>#NAME?</v>
      </c>
      <c r="R468" t="str">
        <f ca="1" t="shared" si="46"/>
        <v>2023-12-10</v>
      </c>
    </row>
    <row r="469" spans="1:18">
      <c r="A469" t="s">
        <v>18</v>
      </c>
      <c r="B469" t="s">
        <v>19</v>
      </c>
      <c r="C469" t="s">
        <v>1207</v>
      </c>
      <c r="D469" t="s">
        <v>21</v>
      </c>
      <c r="E469">
        <v>1.82</v>
      </c>
      <c r="F469">
        <v>1.82</v>
      </c>
      <c r="G469" t="s">
        <v>18</v>
      </c>
      <c r="H469" t="s">
        <v>22</v>
      </c>
      <c r="I469">
        <v>-1.82</v>
      </c>
      <c r="J469" t="s">
        <v>23</v>
      </c>
      <c r="K469" t="s">
        <v>1208</v>
      </c>
      <c r="L469" t="s">
        <v>1208</v>
      </c>
      <c r="M469">
        <v>0</v>
      </c>
      <c r="N469" t="s">
        <v>1209</v>
      </c>
      <c r="O469" t="s">
        <v>1098</v>
      </c>
      <c r="P469" t="s">
        <v>1099</v>
      </c>
      <c r="Q469" t="e">
        <f>_xlfn.IMAGE(_20240320_i_exceed_om_txn_data_enriched_20240320[[#This Row],[logo_url]])</f>
        <v>#NAME?</v>
      </c>
      <c r="R469" t="str">
        <f ca="1" t="shared" ref="R469:R478" si="47">TEXT(RANDBETWEEN(DATE(2023,8,1),DATE(2025,6,18)),"yyyy-mm-dd")</f>
        <v>2025-03-25</v>
      </c>
    </row>
    <row r="470" spans="1:18">
      <c r="A470" t="s">
        <v>18</v>
      </c>
      <c r="B470" t="s">
        <v>19</v>
      </c>
      <c r="C470" t="s">
        <v>1210</v>
      </c>
      <c r="D470" t="s">
        <v>21</v>
      </c>
      <c r="E470">
        <v>33.64</v>
      </c>
      <c r="F470">
        <v>33.64</v>
      </c>
      <c r="G470" t="s">
        <v>18</v>
      </c>
      <c r="H470" t="s">
        <v>22</v>
      </c>
      <c r="I470">
        <v>-33.64</v>
      </c>
      <c r="J470" t="s">
        <v>23</v>
      </c>
      <c r="K470" t="s">
        <v>289</v>
      </c>
      <c r="L470" t="s">
        <v>888</v>
      </c>
      <c r="M470">
        <v>4005</v>
      </c>
      <c r="N470" t="s">
        <v>1211</v>
      </c>
      <c r="O470" t="s">
        <v>1212</v>
      </c>
      <c r="P470" t="s">
        <v>1213</v>
      </c>
      <c r="Q470" t="e">
        <f>_xlfn.IMAGE(_20240320_i_exceed_om_txn_data_enriched_20240320[[#This Row],[logo_url]])</f>
        <v>#NAME?</v>
      </c>
      <c r="R470" t="str">
        <f ca="1" t="shared" si="47"/>
        <v>2024-06-19</v>
      </c>
    </row>
    <row r="471" spans="1:18">
      <c r="A471" t="s">
        <v>18</v>
      </c>
      <c r="B471" t="s">
        <v>19</v>
      </c>
      <c r="C471" t="s">
        <v>1214</v>
      </c>
      <c r="D471" t="s">
        <v>21</v>
      </c>
      <c r="E471">
        <v>1.58</v>
      </c>
      <c r="F471">
        <v>1.58</v>
      </c>
      <c r="G471" t="s">
        <v>18</v>
      </c>
      <c r="H471" t="s">
        <v>22</v>
      </c>
      <c r="I471">
        <v>-1.58</v>
      </c>
      <c r="J471" t="s">
        <v>23</v>
      </c>
      <c r="K471" t="s">
        <v>1215</v>
      </c>
      <c r="L471" t="s">
        <v>1215</v>
      </c>
      <c r="M471">
        <v>7002</v>
      </c>
      <c r="N471" t="s">
        <v>1216</v>
      </c>
      <c r="O471" t="s">
        <v>138</v>
      </c>
      <c r="P471" t="s">
        <v>138</v>
      </c>
      <c r="Q471" t="s">
        <v>138</v>
      </c>
      <c r="R471" t="str">
        <f ca="1" t="shared" si="47"/>
        <v>2024-04-16</v>
      </c>
    </row>
    <row r="472" spans="1:18">
      <c r="A472" t="s">
        <v>18</v>
      </c>
      <c r="B472" t="s">
        <v>19</v>
      </c>
      <c r="C472" t="s">
        <v>1214</v>
      </c>
      <c r="D472" t="s">
        <v>21</v>
      </c>
      <c r="E472">
        <v>134.19</v>
      </c>
      <c r="F472">
        <v>134.19</v>
      </c>
      <c r="G472" t="s">
        <v>18</v>
      </c>
      <c r="H472" t="s">
        <v>22</v>
      </c>
      <c r="I472">
        <v>-134.19</v>
      </c>
      <c r="J472" t="s">
        <v>23</v>
      </c>
      <c r="K472" t="s">
        <v>1215</v>
      </c>
      <c r="L472" t="s">
        <v>1215</v>
      </c>
      <c r="M472">
        <v>7002</v>
      </c>
      <c r="N472" t="s">
        <v>1216</v>
      </c>
      <c r="O472" t="s">
        <v>138</v>
      </c>
      <c r="P472" t="s">
        <v>138</v>
      </c>
      <c r="Q472" t="s">
        <v>138</v>
      </c>
      <c r="R472" t="str">
        <f ca="1" t="shared" si="47"/>
        <v>2024-04-01</v>
      </c>
    </row>
    <row r="473" spans="1:18">
      <c r="A473" t="s">
        <v>18</v>
      </c>
      <c r="B473" t="s">
        <v>19</v>
      </c>
      <c r="C473" t="s">
        <v>1217</v>
      </c>
      <c r="D473" t="s">
        <v>21</v>
      </c>
      <c r="E473">
        <v>8.65</v>
      </c>
      <c r="F473">
        <v>8.65</v>
      </c>
      <c r="G473" t="s">
        <v>18</v>
      </c>
      <c r="H473" t="s">
        <v>22</v>
      </c>
      <c r="I473">
        <v>-8.65</v>
      </c>
      <c r="J473" t="s">
        <v>23</v>
      </c>
      <c r="K473" t="s">
        <v>282</v>
      </c>
      <c r="L473" t="s">
        <v>283</v>
      </c>
      <c r="M473">
        <v>2005</v>
      </c>
      <c r="N473" t="s">
        <v>1218</v>
      </c>
      <c r="O473" t="s">
        <v>1219</v>
      </c>
      <c r="P473" t="s">
        <v>1220</v>
      </c>
      <c r="Q473" t="e">
        <f>_xlfn.IMAGE(_20240320_i_exceed_om_txn_data_enriched_20240320[[#This Row],[logo_url]])</f>
        <v>#NAME?</v>
      </c>
      <c r="R473" t="str">
        <f ca="1" t="shared" si="47"/>
        <v>2023-12-30</v>
      </c>
    </row>
    <row r="474" spans="1:18">
      <c r="A474" t="s">
        <v>18</v>
      </c>
      <c r="B474" t="s">
        <v>19</v>
      </c>
      <c r="C474" t="s">
        <v>1221</v>
      </c>
      <c r="D474" t="s">
        <v>21</v>
      </c>
      <c r="E474">
        <v>1.36</v>
      </c>
      <c r="F474">
        <v>1.36</v>
      </c>
      <c r="G474" t="s">
        <v>18</v>
      </c>
      <c r="H474" t="s">
        <v>22</v>
      </c>
      <c r="I474">
        <v>-1.36</v>
      </c>
      <c r="J474" t="s">
        <v>23</v>
      </c>
      <c r="K474" t="s">
        <v>1208</v>
      </c>
      <c r="L474" t="s">
        <v>1208</v>
      </c>
      <c r="M474">
        <v>0</v>
      </c>
      <c r="N474" t="s">
        <v>1209</v>
      </c>
      <c r="O474" t="s">
        <v>1098</v>
      </c>
      <c r="P474" t="s">
        <v>1099</v>
      </c>
      <c r="Q474" t="e">
        <f>_xlfn.IMAGE(_20240320_i_exceed_om_txn_data_enriched_20240320[[#This Row],[logo_url]])</f>
        <v>#NAME?</v>
      </c>
      <c r="R474" t="str">
        <f ca="1" t="shared" si="47"/>
        <v>2024-09-09</v>
      </c>
    </row>
    <row r="475" spans="1:18">
      <c r="A475" t="s">
        <v>18</v>
      </c>
      <c r="B475" t="s">
        <v>19</v>
      </c>
      <c r="C475" t="s">
        <v>1222</v>
      </c>
      <c r="D475" t="s">
        <v>21</v>
      </c>
      <c r="E475">
        <v>131.71</v>
      </c>
      <c r="F475">
        <v>131.71</v>
      </c>
      <c r="G475" t="s">
        <v>18</v>
      </c>
      <c r="H475" t="s">
        <v>22</v>
      </c>
      <c r="I475">
        <v>-131.71</v>
      </c>
      <c r="J475" t="s">
        <v>23</v>
      </c>
      <c r="K475" t="s">
        <v>289</v>
      </c>
      <c r="L475" t="s">
        <v>888</v>
      </c>
      <c r="M475">
        <v>4005</v>
      </c>
      <c r="N475" t="s">
        <v>1211</v>
      </c>
      <c r="O475" t="s">
        <v>1212</v>
      </c>
      <c r="P475" t="s">
        <v>1213</v>
      </c>
      <c r="Q475" t="e">
        <f>_xlfn.IMAGE(_20240320_i_exceed_om_txn_data_enriched_20240320[[#This Row],[logo_url]])</f>
        <v>#NAME?</v>
      </c>
      <c r="R475" t="str">
        <f ca="1" t="shared" si="47"/>
        <v>2024-12-28</v>
      </c>
    </row>
    <row r="476" spans="1:18">
      <c r="A476" t="s">
        <v>18</v>
      </c>
      <c r="B476" t="s">
        <v>19</v>
      </c>
      <c r="C476" t="s">
        <v>1223</v>
      </c>
      <c r="D476" t="s">
        <v>81</v>
      </c>
      <c r="E476">
        <v>500</v>
      </c>
      <c r="F476">
        <v>500</v>
      </c>
      <c r="G476" t="s">
        <v>18</v>
      </c>
      <c r="H476" t="s">
        <v>22</v>
      </c>
      <c r="I476">
        <v>-500</v>
      </c>
      <c r="J476" t="s">
        <v>23</v>
      </c>
      <c r="K476" t="s">
        <v>153</v>
      </c>
      <c r="L476" t="s">
        <v>153</v>
      </c>
      <c r="M476">
        <v>7001</v>
      </c>
      <c r="N476" t="s">
        <v>265</v>
      </c>
      <c r="P476" t="s">
        <v>266</v>
      </c>
      <c r="Q476" t="s">
        <v>33</v>
      </c>
      <c r="R476" t="str">
        <f ca="1" t="shared" si="47"/>
        <v>2024-07-10</v>
      </c>
    </row>
    <row r="477" spans="1:18">
      <c r="A477" t="s">
        <v>18</v>
      </c>
      <c r="B477" t="s">
        <v>19</v>
      </c>
      <c r="C477" t="s">
        <v>1224</v>
      </c>
      <c r="D477" t="s">
        <v>21</v>
      </c>
      <c r="E477">
        <v>1.58</v>
      </c>
      <c r="F477">
        <v>1.58</v>
      </c>
      <c r="G477" t="s">
        <v>18</v>
      </c>
      <c r="H477" t="s">
        <v>22</v>
      </c>
      <c r="I477">
        <v>-1.58</v>
      </c>
      <c r="J477" t="s">
        <v>23</v>
      </c>
      <c r="K477" t="s">
        <v>1215</v>
      </c>
      <c r="L477" t="s">
        <v>1215</v>
      </c>
      <c r="M477">
        <v>7002</v>
      </c>
      <c r="N477" t="s">
        <v>1225</v>
      </c>
      <c r="O477" t="s">
        <v>138</v>
      </c>
      <c r="P477" t="s">
        <v>138</v>
      </c>
      <c r="Q477" t="s">
        <v>138</v>
      </c>
      <c r="R477" t="str">
        <f ca="1" t="shared" si="47"/>
        <v>2023-08-07</v>
      </c>
    </row>
    <row r="478" spans="1:18">
      <c r="A478" t="s">
        <v>18</v>
      </c>
      <c r="B478" t="s">
        <v>19</v>
      </c>
      <c r="C478" t="s">
        <v>1224</v>
      </c>
      <c r="D478" t="s">
        <v>21</v>
      </c>
      <c r="E478">
        <v>78.15</v>
      </c>
      <c r="F478">
        <v>78.15</v>
      </c>
      <c r="G478" t="s">
        <v>18</v>
      </c>
      <c r="H478" t="s">
        <v>22</v>
      </c>
      <c r="I478">
        <v>-78.15</v>
      </c>
      <c r="J478" t="s">
        <v>23</v>
      </c>
      <c r="K478" t="s">
        <v>1215</v>
      </c>
      <c r="L478" t="s">
        <v>1215</v>
      </c>
      <c r="M478">
        <v>7002</v>
      </c>
      <c r="N478" t="s">
        <v>1225</v>
      </c>
      <c r="O478" t="s">
        <v>138</v>
      </c>
      <c r="P478" t="s">
        <v>138</v>
      </c>
      <c r="Q478" t="s">
        <v>138</v>
      </c>
      <c r="R478" t="str">
        <f ca="1" t="shared" si="47"/>
        <v>2023-08-10</v>
      </c>
    </row>
    <row r="479" spans="1:18">
      <c r="A479" t="s">
        <v>18</v>
      </c>
      <c r="B479" t="s">
        <v>19</v>
      </c>
      <c r="C479" t="s">
        <v>1226</v>
      </c>
      <c r="D479" t="s">
        <v>21</v>
      </c>
      <c r="E479">
        <v>56.44</v>
      </c>
      <c r="F479">
        <v>56.44</v>
      </c>
      <c r="G479" t="s">
        <v>18</v>
      </c>
      <c r="H479" t="s">
        <v>22</v>
      </c>
      <c r="I479">
        <v>-56.44</v>
      </c>
      <c r="J479" t="s">
        <v>23</v>
      </c>
      <c r="K479" t="s">
        <v>445</v>
      </c>
      <c r="L479" t="s">
        <v>1227</v>
      </c>
      <c r="M479">
        <v>4002</v>
      </c>
      <c r="N479" t="s">
        <v>1228</v>
      </c>
      <c r="O479" t="s">
        <v>1229</v>
      </c>
      <c r="P479" t="s">
        <v>1230</v>
      </c>
      <c r="Q479" t="e">
        <f>_xlfn.IMAGE(_20240320_i_exceed_om_txn_data_enriched_20240320[[#This Row],[logo_url]])</f>
        <v>#NAME?</v>
      </c>
      <c r="R479" t="str">
        <f ca="1" t="shared" ref="R479:R488" si="48">TEXT(RANDBETWEEN(DATE(2023,8,1),DATE(2025,6,18)),"yyyy-mm-dd")</f>
        <v>2024-06-22</v>
      </c>
    </row>
    <row r="480" spans="1:18">
      <c r="A480" t="s">
        <v>18</v>
      </c>
      <c r="B480" t="s">
        <v>19</v>
      </c>
      <c r="C480" t="s">
        <v>1231</v>
      </c>
      <c r="D480" t="s">
        <v>21</v>
      </c>
      <c r="E480">
        <v>14.22</v>
      </c>
      <c r="F480">
        <v>14.22</v>
      </c>
      <c r="G480" t="s">
        <v>18</v>
      </c>
      <c r="H480" t="s">
        <v>22</v>
      </c>
      <c r="I480">
        <v>-14.22</v>
      </c>
      <c r="J480" t="s">
        <v>23</v>
      </c>
      <c r="K480" t="s">
        <v>64</v>
      </c>
      <c r="L480" t="s">
        <v>1096</v>
      </c>
      <c r="M480">
        <v>1007</v>
      </c>
      <c r="N480" t="s">
        <v>1232</v>
      </c>
      <c r="P480" t="s">
        <v>1233</v>
      </c>
      <c r="Q480" t="s">
        <v>33</v>
      </c>
      <c r="R480" t="str">
        <f ca="1" t="shared" si="48"/>
        <v>2024-11-04</v>
      </c>
    </row>
    <row r="481" spans="1:18">
      <c r="A481" t="s">
        <v>18</v>
      </c>
      <c r="B481" t="s">
        <v>19</v>
      </c>
      <c r="C481" t="s">
        <v>1234</v>
      </c>
      <c r="D481" t="s">
        <v>21</v>
      </c>
      <c r="E481">
        <v>9.41</v>
      </c>
      <c r="F481">
        <v>9.41</v>
      </c>
      <c r="G481" t="s">
        <v>18</v>
      </c>
      <c r="H481" t="s">
        <v>22</v>
      </c>
      <c r="I481">
        <v>-9.41</v>
      </c>
      <c r="J481" t="s">
        <v>23</v>
      </c>
      <c r="K481" t="s">
        <v>887</v>
      </c>
      <c r="L481" t="s">
        <v>888</v>
      </c>
      <c r="M481">
        <v>4001</v>
      </c>
      <c r="N481" t="s">
        <v>1235</v>
      </c>
      <c r="O481" t="s">
        <v>1236</v>
      </c>
      <c r="P481" t="s">
        <v>1237</v>
      </c>
      <c r="Q481" t="e">
        <f>_xlfn.IMAGE(_20240320_i_exceed_om_txn_data_enriched_20240320[[#This Row],[logo_url]])</f>
        <v>#NAME?</v>
      </c>
      <c r="R481" t="str">
        <f ca="1" t="shared" si="48"/>
        <v>2025-03-05</v>
      </c>
    </row>
    <row r="482" spans="1:18">
      <c r="A482" t="s">
        <v>18</v>
      </c>
      <c r="B482" t="s">
        <v>19</v>
      </c>
      <c r="C482" t="s">
        <v>1238</v>
      </c>
      <c r="D482" t="s">
        <v>21</v>
      </c>
      <c r="E482">
        <v>30.9</v>
      </c>
      <c r="F482">
        <v>30.9</v>
      </c>
      <c r="G482" t="s">
        <v>18</v>
      </c>
      <c r="H482" t="s">
        <v>22</v>
      </c>
      <c r="I482">
        <v>-30.9</v>
      </c>
      <c r="J482" t="s">
        <v>23</v>
      </c>
      <c r="K482" t="s">
        <v>56</v>
      </c>
      <c r="L482" t="s">
        <v>1239</v>
      </c>
      <c r="M482">
        <v>1002</v>
      </c>
      <c r="N482" t="s">
        <v>1240</v>
      </c>
      <c r="O482" t="s">
        <v>1241</v>
      </c>
      <c r="P482" t="s">
        <v>1242</v>
      </c>
      <c r="Q482" t="e">
        <f>_xlfn.IMAGE(_20240320_i_exceed_om_txn_data_enriched_20240320[[#This Row],[logo_url]])</f>
        <v>#NAME?</v>
      </c>
      <c r="R482" t="str">
        <f ca="1" t="shared" si="48"/>
        <v>2025-01-03</v>
      </c>
    </row>
    <row r="483" spans="1:18">
      <c r="A483" t="s">
        <v>18</v>
      </c>
      <c r="B483" t="s">
        <v>19</v>
      </c>
      <c r="C483" t="s">
        <v>1243</v>
      </c>
      <c r="D483" t="s">
        <v>21</v>
      </c>
      <c r="E483">
        <v>50</v>
      </c>
      <c r="F483">
        <v>50</v>
      </c>
      <c r="G483" t="s">
        <v>18</v>
      </c>
      <c r="H483" t="s">
        <v>22</v>
      </c>
      <c r="I483">
        <v>-50</v>
      </c>
      <c r="J483" t="s">
        <v>23</v>
      </c>
      <c r="K483" t="s">
        <v>180</v>
      </c>
      <c r="L483" t="s">
        <v>181</v>
      </c>
      <c r="M483">
        <v>8002</v>
      </c>
      <c r="N483" t="s">
        <v>182</v>
      </c>
      <c r="O483" t="s">
        <v>183</v>
      </c>
      <c r="P483" t="s">
        <v>184</v>
      </c>
      <c r="Q483" t="e">
        <f>_xlfn.IMAGE(_20240320_i_exceed_om_txn_data_enriched_20240320[[#This Row],[logo_url]])</f>
        <v>#NAME?</v>
      </c>
      <c r="R483" t="str">
        <f ca="1" t="shared" si="48"/>
        <v>2024-03-12</v>
      </c>
    </row>
    <row r="484" spans="1:18">
      <c r="A484" t="s">
        <v>18</v>
      </c>
      <c r="B484" t="s">
        <v>19</v>
      </c>
      <c r="C484" t="s">
        <v>1244</v>
      </c>
      <c r="D484" t="s">
        <v>21</v>
      </c>
      <c r="E484">
        <v>36.18</v>
      </c>
      <c r="F484">
        <v>36.18</v>
      </c>
      <c r="G484" t="s">
        <v>18</v>
      </c>
      <c r="H484" t="s">
        <v>22</v>
      </c>
      <c r="I484">
        <v>-36.18</v>
      </c>
      <c r="J484" t="s">
        <v>23</v>
      </c>
      <c r="K484" t="s">
        <v>30</v>
      </c>
      <c r="L484" t="s">
        <v>30</v>
      </c>
      <c r="M484">
        <v>0</v>
      </c>
      <c r="N484" t="s">
        <v>1245</v>
      </c>
      <c r="P484" t="s">
        <v>1246</v>
      </c>
      <c r="Q484" t="s">
        <v>33</v>
      </c>
      <c r="R484" t="str">
        <f ca="1" t="shared" si="48"/>
        <v>2024-12-20</v>
      </c>
    </row>
    <row r="485" spans="1:18">
      <c r="A485" t="s">
        <v>18</v>
      </c>
      <c r="B485" t="s">
        <v>19</v>
      </c>
      <c r="C485" t="s">
        <v>1247</v>
      </c>
      <c r="D485" t="s">
        <v>21</v>
      </c>
      <c r="E485">
        <v>3.65</v>
      </c>
      <c r="F485">
        <v>3.65</v>
      </c>
      <c r="G485" t="s">
        <v>18</v>
      </c>
      <c r="H485" t="s">
        <v>22</v>
      </c>
      <c r="I485">
        <v>-3.65</v>
      </c>
      <c r="J485" t="s">
        <v>23</v>
      </c>
      <c r="K485" t="s">
        <v>30</v>
      </c>
      <c r="L485" t="s">
        <v>30</v>
      </c>
      <c r="M485">
        <v>0</v>
      </c>
      <c r="N485" t="s">
        <v>1248</v>
      </c>
      <c r="P485" t="s">
        <v>1249</v>
      </c>
      <c r="Q485" t="s">
        <v>33</v>
      </c>
      <c r="R485" t="str">
        <f ca="1" t="shared" si="48"/>
        <v>2024-04-06</v>
      </c>
    </row>
    <row r="486" spans="1:18">
      <c r="A486" t="s">
        <v>18</v>
      </c>
      <c r="B486" t="s">
        <v>19</v>
      </c>
      <c r="C486" t="s">
        <v>1250</v>
      </c>
      <c r="D486" t="s">
        <v>21</v>
      </c>
      <c r="E486">
        <v>23.88</v>
      </c>
      <c r="F486">
        <v>23.88</v>
      </c>
      <c r="G486" t="s">
        <v>18</v>
      </c>
      <c r="H486" t="s">
        <v>22</v>
      </c>
      <c r="I486">
        <v>-23.88</v>
      </c>
      <c r="J486" t="s">
        <v>23</v>
      </c>
      <c r="K486" t="s">
        <v>51</v>
      </c>
      <c r="L486" t="s">
        <v>52</v>
      </c>
      <c r="M486">
        <v>1003</v>
      </c>
      <c r="N486" t="s">
        <v>1251</v>
      </c>
      <c r="O486" t="s">
        <v>1252</v>
      </c>
      <c r="P486" t="s">
        <v>1253</v>
      </c>
      <c r="Q486" t="e">
        <f>_xlfn.IMAGE(_20240320_i_exceed_om_txn_data_enriched_20240320[[#This Row],[logo_url]])</f>
        <v>#NAME?</v>
      </c>
      <c r="R486" t="str">
        <f ca="1" t="shared" si="48"/>
        <v>2024-09-11</v>
      </c>
    </row>
    <row r="487" spans="1:18">
      <c r="A487" t="s">
        <v>18</v>
      </c>
      <c r="B487" t="s">
        <v>19</v>
      </c>
      <c r="C487" t="s">
        <v>1254</v>
      </c>
      <c r="D487" t="s">
        <v>21</v>
      </c>
      <c r="E487">
        <v>11.95</v>
      </c>
      <c r="F487">
        <v>11.95</v>
      </c>
      <c r="G487" t="s">
        <v>18</v>
      </c>
      <c r="H487" t="s">
        <v>22</v>
      </c>
      <c r="I487">
        <v>-11.95</v>
      </c>
      <c r="J487" t="s">
        <v>23</v>
      </c>
      <c r="K487" t="s">
        <v>30</v>
      </c>
      <c r="L487" t="s">
        <v>30</v>
      </c>
      <c r="M487">
        <v>0</v>
      </c>
      <c r="N487" t="s">
        <v>1255</v>
      </c>
      <c r="P487" t="s">
        <v>1256</v>
      </c>
      <c r="Q487" t="s">
        <v>33</v>
      </c>
      <c r="R487" t="str">
        <f ca="1" t="shared" si="48"/>
        <v>2024-08-17</v>
      </c>
    </row>
    <row r="488" spans="1:18">
      <c r="A488" t="s">
        <v>18</v>
      </c>
      <c r="B488" t="s">
        <v>19</v>
      </c>
      <c r="C488" t="s">
        <v>1257</v>
      </c>
      <c r="D488" t="s">
        <v>21</v>
      </c>
      <c r="E488">
        <v>4.58</v>
      </c>
      <c r="F488">
        <v>4.58</v>
      </c>
      <c r="G488" t="s">
        <v>18</v>
      </c>
      <c r="H488" t="s">
        <v>22</v>
      </c>
      <c r="I488">
        <v>-4.58</v>
      </c>
      <c r="J488" t="s">
        <v>23</v>
      </c>
      <c r="K488" t="s">
        <v>41</v>
      </c>
      <c r="L488" t="s">
        <v>1258</v>
      </c>
      <c r="M488">
        <v>3003</v>
      </c>
      <c r="N488" t="s">
        <v>1259</v>
      </c>
      <c r="O488" t="s">
        <v>1260</v>
      </c>
      <c r="P488" t="s">
        <v>1261</v>
      </c>
      <c r="Q488" t="e">
        <f>_xlfn.IMAGE(_20240320_i_exceed_om_txn_data_enriched_20240320[[#This Row],[logo_url]])</f>
        <v>#NAME?</v>
      </c>
      <c r="R488" t="str">
        <f ca="1" t="shared" si="48"/>
        <v>2024-12-27</v>
      </c>
    </row>
    <row r="489" spans="1:18">
      <c r="A489" t="s">
        <v>18</v>
      </c>
      <c r="B489" t="s">
        <v>19</v>
      </c>
      <c r="C489" t="s">
        <v>1262</v>
      </c>
      <c r="D489" t="s">
        <v>21</v>
      </c>
      <c r="E489">
        <v>79.99</v>
      </c>
      <c r="F489">
        <v>79.99</v>
      </c>
      <c r="G489" t="s">
        <v>18</v>
      </c>
      <c r="H489" t="s">
        <v>22</v>
      </c>
      <c r="I489">
        <v>-79.99</v>
      </c>
      <c r="J489" t="s">
        <v>23</v>
      </c>
      <c r="K489" t="s">
        <v>69</v>
      </c>
      <c r="L489" t="s">
        <v>70</v>
      </c>
      <c r="M489">
        <v>5502</v>
      </c>
      <c r="N489" t="s">
        <v>1263</v>
      </c>
      <c r="O489" t="s">
        <v>1264</v>
      </c>
      <c r="P489" t="s">
        <v>1265</v>
      </c>
      <c r="Q489" t="e">
        <f>_xlfn.IMAGE(_20240320_i_exceed_om_txn_data_enriched_20240320[[#This Row],[logo_url]])</f>
        <v>#NAME?</v>
      </c>
      <c r="R489" t="str">
        <f ca="1" t="shared" ref="R489:R498" si="49">TEXT(RANDBETWEEN(DATE(2023,8,1),DATE(2025,6,18)),"yyyy-mm-dd")</f>
        <v>2024-01-20</v>
      </c>
    </row>
    <row r="490" spans="1:18">
      <c r="A490" t="s">
        <v>18</v>
      </c>
      <c r="B490" t="s">
        <v>19</v>
      </c>
      <c r="C490" t="s">
        <v>1266</v>
      </c>
      <c r="D490" t="s">
        <v>21</v>
      </c>
      <c r="E490">
        <v>4.35</v>
      </c>
      <c r="F490">
        <v>4.35</v>
      </c>
      <c r="G490" t="s">
        <v>18</v>
      </c>
      <c r="H490" t="s">
        <v>22</v>
      </c>
      <c r="I490">
        <v>-4.35</v>
      </c>
      <c r="J490" t="s">
        <v>23</v>
      </c>
      <c r="K490" t="s">
        <v>216</v>
      </c>
      <c r="L490" t="s">
        <v>1267</v>
      </c>
      <c r="M490">
        <v>3004</v>
      </c>
      <c r="N490" t="s">
        <v>1268</v>
      </c>
      <c r="O490" t="s">
        <v>218</v>
      </c>
      <c r="P490" t="s">
        <v>1269</v>
      </c>
      <c r="Q490" t="e">
        <f>_xlfn.IMAGE(_20240320_i_exceed_om_txn_data_enriched_20240320[[#This Row],[logo_url]])</f>
        <v>#NAME?</v>
      </c>
      <c r="R490" t="str">
        <f ca="1" t="shared" si="49"/>
        <v>2024-07-05</v>
      </c>
    </row>
    <row r="491" spans="1:18">
      <c r="A491" t="s">
        <v>18</v>
      </c>
      <c r="B491" t="s">
        <v>19</v>
      </c>
      <c r="C491" t="s">
        <v>1270</v>
      </c>
      <c r="D491" t="s">
        <v>81</v>
      </c>
      <c r="E491">
        <v>1000</v>
      </c>
      <c r="F491">
        <v>1000</v>
      </c>
      <c r="G491" t="s">
        <v>18</v>
      </c>
      <c r="H491" t="s">
        <v>22</v>
      </c>
      <c r="I491">
        <v>-1000</v>
      </c>
      <c r="J491" t="s">
        <v>23</v>
      </c>
      <c r="K491" t="s">
        <v>153</v>
      </c>
      <c r="L491" t="s">
        <v>153</v>
      </c>
      <c r="M491">
        <v>7001</v>
      </c>
      <c r="N491" t="s">
        <v>619</v>
      </c>
      <c r="P491" t="s">
        <v>620</v>
      </c>
      <c r="Q491" t="s">
        <v>33</v>
      </c>
      <c r="R491" t="str">
        <f ca="1" t="shared" si="49"/>
        <v>2024-08-29</v>
      </c>
    </row>
    <row r="492" spans="1:18">
      <c r="A492" t="s">
        <v>18</v>
      </c>
      <c r="B492" t="s">
        <v>19</v>
      </c>
      <c r="C492" t="s">
        <v>1271</v>
      </c>
      <c r="D492" t="s">
        <v>21</v>
      </c>
      <c r="E492">
        <v>40.22</v>
      </c>
      <c r="F492">
        <v>40.22</v>
      </c>
      <c r="G492" t="s">
        <v>18</v>
      </c>
      <c r="H492" t="s">
        <v>22</v>
      </c>
      <c r="I492">
        <v>-40.22</v>
      </c>
      <c r="J492" t="s">
        <v>23</v>
      </c>
      <c r="K492" t="s">
        <v>169</v>
      </c>
      <c r="L492" t="s">
        <v>1272</v>
      </c>
      <c r="M492">
        <v>1005</v>
      </c>
      <c r="N492" t="s">
        <v>1273</v>
      </c>
      <c r="P492" t="s">
        <v>1274</v>
      </c>
      <c r="Q492" t="e">
        <f>_xlfn.IMAGE(_20240320_i_exceed_om_txn_data_enriched_20240320[[#This Row],[logo_url]])</f>
        <v>#NAME?</v>
      </c>
      <c r="R492" t="str">
        <f ca="1" t="shared" si="49"/>
        <v>2025-05-17</v>
      </c>
    </row>
    <row r="493" spans="1:18">
      <c r="A493" t="s">
        <v>18</v>
      </c>
      <c r="B493" t="s">
        <v>19</v>
      </c>
      <c r="C493" t="s">
        <v>1275</v>
      </c>
      <c r="D493" t="s">
        <v>21</v>
      </c>
      <c r="E493">
        <v>1.65</v>
      </c>
      <c r="F493">
        <v>1.65</v>
      </c>
      <c r="G493" t="s">
        <v>18</v>
      </c>
      <c r="H493" t="s">
        <v>22</v>
      </c>
      <c r="I493">
        <v>-1.65</v>
      </c>
      <c r="J493" t="s">
        <v>23</v>
      </c>
      <c r="K493" t="s">
        <v>429</v>
      </c>
      <c r="L493" t="s">
        <v>1276</v>
      </c>
      <c r="M493">
        <v>6002</v>
      </c>
      <c r="N493" t="s">
        <v>1277</v>
      </c>
      <c r="P493" t="s">
        <v>1278</v>
      </c>
      <c r="Q493" t="e">
        <f>_xlfn.IMAGE(_20240320_i_exceed_om_txn_data_enriched_20240320[[#This Row],[logo_url]])</f>
        <v>#NAME?</v>
      </c>
      <c r="R493" t="str">
        <f ca="1" t="shared" si="49"/>
        <v>2025-04-29</v>
      </c>
    </row>
    <row r="494" spans="1:18">
      <c r="A494" t="s">
        <v>18</v>
      </c>
      <c r="B494" t="s">
        <v>19</v>
      </c>
      <c r="C494" t="s">
        <v>1279</v>
      </c>
      <c r="D494" t="s">
        <v>21</v>
      </c>
      <c r="E494">
        <v>66.65</v>
      </c>
      <c r="F494">
        <v>66.65</v>
      </c>
      <c r="G494" t="s">
        <v>18</v>
      </c>
      <c r="H494" t="s">
        <v>22</v>
      </c>
      <c r="I494">
        <v>-66.65</v>
      </c>
      <c r="J494" t="s">
        <v>23</v>
      </c>
      <c r="K494" t="s">
        <v>69</v>
      </c>
      <c r="L494" t="s">
        <v>544</v>
      </c>
      <c r="M494">
        <v>5502</v>
      </c>
      <c r="N494" t="s">
        <v>1280</v>
      </c>
      <c r="O494" t="s">
        <v>1281</v>
      </c>
      <c r="P494" t="s">
        <v>1282</v>
      </c>
      <c r="Q494" t="e">
        <f>_xlfn.IMAGE(_20240320_i_exceed_om_txn_data_enriched_20240320[[#This Row],[logo_url]])</f>
        <v>#NAME?</v>
      </c>
      <c r="R494" t="str">
        <f ca="1" t="shared" si="49"/>
        <v>2024-10-04</v>
      </c>
    </row>
    <row r="495" spans="1:18">
      <c r="A495" t="s">
        <v>18</v>
      </c>
      <c r="B495" t="s">
        <v>19</v>
      </c>
      <c r="C495" t="s">
        <v>1283</v>
      </c>
      <c r="D495" t="s">
        <v>21</v>
      </c>
      <c r="E495">
        <v>107.05</v>
      </c>
      <c r="F495">
        <v>107.05</v>
      </c>
      <c r="G495" t="s">
        <v>18</v>
      </c>
      <c r="H495" t="s">
        <v>22</v>
      </c>
      <c r="I495">
        <v>-107.05</v>
      </c>
      <c r="J495" t="s">
        <v>23</v>
      </c>
      <c r="K495" t="s">
        <v>429</v>
      </c>
      <c r="L495" t="s">
        <v>1276</v>
      </c>
      <c r="M495">
        <v>6002</v>
      </c>
      <c r="N495" t="s">
        <v>1277</v>
      </c>
      <c r="P495" t="s">
        <v>1278</v>
      </c>
      <c r="Q495" t="e">
        <f>_xlfn.IMAGE(_20240320_i_exceed_om_txn_data_enriched_20240320[[#This Row],[logo_url]])</f>
        <v>#NAME?</v>
      </c>
      <c r="R495" t="str">
        <f ca="1" t="shared" si="49"/>
        <v>2024-04-30</v>
      </c>
    </row>
    <row r="496" spans="1:18">
      <c r="A496" t="s">
        <v>18</v>
      </c>
      <c r="B496" t="s">
        <v>19</v>
      </c>
      <c r="C496" t="s">
        <v>1284</v>
      </c>
      <c r="D496" t="s">
        <v>21</v>
      </c>
      <c r="E496">
        <v>43.18</v>
      </c>
      <c r="F496">
        <v>43.18</v>
      </c>
      <c r="G496" t="s">
        <v>18</v>
      </c>
      <c r="H496" t="s">
        <v>22</v>
      </c>
      <c r="I496">
        <v>-43.18</v>
      </c>
      <c r="J496" t="s">
        <v>23</v>
      </c>
      <c r="K496" t="s">
        <v>56</v>
      </c>
      <c r="L496" t="s">
        <v>56</v>
      </c>
      <c r="M496">
        <v>1002</v>
      </c>
      <c r="N496" t="s">
        <v>1285</v>
      </c>
      <c r="O496" t="s">
        <v>1286</v>
      </c>
      <c r="P496" t="s">
        <v>1287</v>
      </c>
      <c r="Q496" t="e">
        <f>_xlfn.IMAGE(_20240320_i_exceed_om_txn_data_enriched_20240320[[#This Row],[logo_url]])</f>
        <v>#NAME?</v>
      </c>
      <c r="R496" t="str">
        <f ca="1" t="shared" si="49"/>
        <v>2025-01-02</v>
      </c>
    </row>
    <row r="497" spans="1:18">
      <c r="A497" t="s">
        <v>18</v>
      </c>
      <c r="B497" t="s">
        <v>19</v>
      </c>
      <c r="C497" t="s">
        <v>1288</v>
      </c>
      <c r="D497" t="s">
        <v>21</v>
      </c>
      <c r="E497">
        <v>170.98</v>
      </c>
      <c r="F497">
        <v>170.98</v>
      </c>
      <c r="G497" t="s">
        <v>18</v>
      </c>
      <c r="H497" t="s">
        <v>22</v>
      </c>
      <c r="I497">
        <v>-170.98</v>
      </c>
      <c r="J497" t="s">
        <v>23</v>
      </c>
      <c r="K497" t="s">
        <v>1289</v>
      </c>
      <c r="L497" t="s">
        <v>1289</v>
      </c>
      <c r="M497">
        <v>0</v>
      </c>
      <c r="N497" t="s">
        <v>1290</v>
      </c>
      <c r="P497" t="s">
        <v>1291</v>
      </c>
      <c r="Q497" t="s">
        <v>33</v>
      </c>
      <c r="R497" t="str">
        <f ca="1" t="shared" si="49"/>
        <v>2025-01-06</v>
      </c>
    </row>
    <row r="498" spans="1:18">
      <c r="A498" t="s">
        <v>18</v>
      </c>
      <c r="B498" t="s">
        <v>19</v>
      </c>
      <c r="C498" t="s">
        <v>1292</v>
      </c>
      <c r="D498" t="s">
        <v>21</v>
      </c>
      <c r="E498">
        <v>13.51</v>
      </c>
      <c r="F498">
        <v>13.51</v>
      </c>
      <c r="G498" t="s">
        <v>18</v>
      </c>
      <c r="H498" t="s">
        <v>22</v>
      </c>
      <c r="I498">
        <v>-13.51</v>
      </c>
      <c r="J498" t="s">
        <v>23</v>
      </c>
      <c r="K498" t="s">
        <v>462</v>
      </c>
      <c r="L498" t="s">
        <v>1293</v>
      </c>
      <c r="M498">
        <v>5504</v>
      </c>
      <c r="N498" t="s">
        <v>1294</v>
      </c>
      <c r="O498" t="s">
        <v>1295</v>
      </c>
      <c r="P498" t="s">
        <v>1296</v>
      </c>
      <c r="Q498" t="e">
        <f>_xlfn.IMAGE(_20240320_i_exceed_om_txn_data_enriched_20240320[[#This Row],[logo_url]])</f>
        <v>#NAME?</v>
      </c>
      <c r="R498" t="str">
        <f ca="1" t="shared" si="49"/>
        <v>2023-11-16</v>
      </c>
    </row>
    <row r="499" spans="1:18">
      <c r="A499" t="s">
        <v>18</v>
      </c>
      <c r="B499" t="s">
        <v>19</v>
      </c>
      <c r="C499" t="s">
        <v>1297</v>
      </c>
      <c r="D499" t="s">
        <v>21</v>
      </c>
      <c r="E499">
        <v>8.35</v>
      </c>
      <c r="F499">
        <v>8.35</v>
      </c>
      <c r="G499" t="s">
        <v>18</v>
      </c>
      <c r="H499" t="s">
        <v>22</v>
      </c>
      <c r="I499">
        <v>-8.35</v>
      </c>
      <c r="J499" t="s">
        <v>23</v>
      </c>
      <c r="K499" t="s">
        <v>216</v>
      </c>
      <c r="L499" t="s">
        <v>216</v>
      </c>
      <c r="M499">
        <v>3004</v>
      </c>
      <c r="N499" t="s">
        <v>1298</v>
      </c>
      <c r="P499" t="s">
        <v>1299</v>
      </c>
      <c r="Q499" t="s">
        <v>33</v>
      </c>
      <c r="R499" t="str">
        <f ca="1" t="shared" ref="R499:R508" si="50">TEXT(RANDBETWEEN(DATE(2023,8,1),DATE(2025,6,18)),"yyyy-mm-dd")</f>
        <v>2024-11-29</v>
      </c>
    </row>
    <row r="500" spans="1:18">
      <c r="A500" t="s">
        <v>18</v>
      </c>
      <c r="B500" t="s">
        <v>19</v>
      </c>
      <c r="C500" t="s">
        <v>1300</v>
      </c>
      <c r="D500" t="s">
        <v>81</v>
      </c>
      <c r="E500">
        <v>500</v>
      </c>
      <c r="F500">
        <v>500</v>
      </c>
      <c r="G500" t="s">
        <v>18</v>
      </c>
      <c r="H500" t="s">
        <v>22</v>
      </c>
      <c r="I500">
        <v>-500</v>
      </c>
      <c r="J500" t="s">
        <v>23</v>
      </c>
      <c r="K500" t="s">
        <v>153</v>
      </c>
      <c r="L500" t="s">
        <v>153</v>
      </c>
      <c r="M500">
        <v>7001</v>
      </c>
      <c r="N500" t="s">
        <v>235</v>
      </c>
      <c r="P500" t="s">
        <v>236</v>
      </c>
      <c r="Q500" t="s">
        <v>33</v>
      </c>
      <c r="R500" t="str">
        <f ca="1" t="shared" si="50"/>
        <v>2024-10-09</v>
      </c>
    </row>
    <row r="501" spans="1:18">
      <c r="A501" t="s">
        <v>18</v>
      </c>
      <c r="B501" t="s">
        <v>19</v>
      </c>
      <c r="C501" t="s">
        <v>1301</v>
      </c>
      <c r="D501" t="s">
        <v>21</v>
      </c>
      <c r="E501">
        <v>17.86</v>
      </c>
      <c r="F501">
        <v>17.86</v>
      </c>
      <c r="G501" t="s">
        <v>18</v>
      </c>
      <c r="H501" t="s">
        <v>22</v>
      </c>
      <c r="I501">
        <v>-17.86</v>
      </c>
      <c r="J501" t="s">
        <v>23</v>
      </c>
      <c r="K501" t="s">
        <v>56</v>
      </c>
      <c r="L501" t="s">
        <v>56</v>
      </c>
      <c r="M501">
        <v>1002</v>
      </c>
      <c r="N501" t="s">
        <v>569</v>
      </c>
      <c r="O501" t="s">
        <v>570</v>
      </c>
      <c r="P501" t="s">
        <v>571</v>
      </c>
      <c r="Q501" t="e">
        <f>_xlfn.IMAGE(_20240320_i_exceed_om_txn_data_enriched_20240320[[#This Row],[logo_url]])</f>
        <v>#NAME?</v>
      </c>
      <c r="R501" t="str">
        <f ca="1" t="shared" si="50"/>
        <v>2025-06-05</v>
      </c>
    </row>
    <row r="502" spans="1:18">
      <c r="A502" t="s">
        <v>18</v>
      </c>
      <c r="B502" t="s">
        <v>19</v>
      </c>
      <c r="C502" t="s">
        <v>1302</v>
      </c>
      <c r="D502" t="s">
        <v>21</v>
      </c>
      <c r="E502">
        <v>0.4</v>
      </c>
      <c r="F502">
        <v>0.4</v>
      </c>
      <c r="G502" t="s">
        <v>18</v>
      </c>
      <c r="H502" t="s">
        <v>22</v>
      </c>
      <c r="I502">
        <v>-0.4</v>
      </c>
      <c r="J502" t="s">
        <v>23</v>
      </c>
      <c r="K502" t="s">
        <v>954</v>
      </c>
      <c r="L502" t="s">
        <v>955</v>
      </c>
      <c r="M502">
        <v>9005</v>
      </c>
      <c r="N502" t="s">
        <v>1303</v>
      </c>
      <c r="O502" t="s">
        <v>1304</v>
      </c>
      <c r="P502" t="s">
        <v>1305</v>
      </c>
      <c r="Q502" t="s">
        <v>33</v>
      </c>
      <c r="R502" t="str">
        <f ca="1" t="shared" si="50"/>
        <v>2024-08-17</v>
      </c>
    </row>
    <row r="503" spans="1:18">
      <c r="A503" t="s">
        <v>18</v>
      </c>
      <c r="B503" t="s">
        <v>19</v>
      </c>
      <c r="C503" t="s">
        <v>1306</v>
      </c>
      <c r="D503" t="s">
        <v>21</v>
      </c>
      <c r="E503">
        <v>400</v>
      </c>
      <c r="F503">
        <v>400</v>
      </c>
      <c r="G503" t="s">
        <v>18</v>
      </c>
      <c r="H503" t="s">
        <v>22</v>
      </c>
      <c r="I503">
        <v>-400</v>
      </c>
      <c r="J503" t="s">
        <v>23</v>
      </c>
      <c r="K503" t="s">
        <v>142</v>
      </c>
      <c r="L503" t="s">
        <v>221</v>
      </c>
      <c r="M503">
        <v>4003</v>
      </c>
      <c r="N503" t="s">
        <v>222</v>
      </c>
      <c r="O503" t="s">
        <v>223</v>
      </c>
      <c r="P503" t="s">
        <v>224</v>
      </c>
      <c r="Q503" t="e">
        <f>_xlfn.IMAGE(_20240320_i_exceed_om_txn_data_enriched_20240320[[#This Row],[logo_url]])</f>
        <v>#NAME?</v>
      </c>
      <c r="R503" t="str">
        <f ca="1" t="shared" si="50"/>
        <v>2024-12-17</v>
      </c>
    </row>
    <row r="504" spans="1:18">
      <c r="A504" t="s">
        <v>18</v>
      </c>
      <c r="B504" t="s">
        <v>19</v>
      </c>
      <c r="C504" t="s">
        <v>1307</v>
      </c>
      <c r="D504" t="s">
        <v>21</v>
      </c>
      <c r="E504">
        <v>12.84</v>
      </c>
      <c r="F504">
        <v>12.84</v>
      </c>
      <c r="G504" t="s">
        <v>18</v>
      </c>
      <c r="H504" t="s">
        <v>22</v>
      </c>
      <c r="I504">
        <v>-12.84</v>
      </c>
      <c r="J504" t="s">
        <v>23</v>
      </c>
      <c r="K504" t="s">
        <v>216</v>
      </c>
      <c r="L504" t="s">
        <v>216</v>
      </c>
      <c r="M504">
        <v>3004</v>
      </c>
      <c r="N504" t="s">
        <v>1308</v>
      </c>
      <c r="O504" t="s">
        <v>345</v>
      </c>
      <c r="P504" t="s">
        <v>1309</v>
      </c>
      <c r="Q504" t="e">
        <f>_xlfn.IMAGE(_20240320_i_exceed_om_txn_data_enriched_20240320[[#This Row],[logo_url]])</f>
        <v>#NAME?</v>
      </c>
      <c r="R504" t="str">
        <f ca="1" t="shared" si="50"/>
        <v>2023-10-21</v>
      </c>
    </row>
    <row r="505" spans="1:18">
      <c r="A505" t="s">
        <v>18</v>
      </c>
      <c r="B505" t="s">
        <v>19</v>
      </c>
      <c r="C505" t="s">
        <v>1310</v>
      </c>
      <c r="D505" t="s">
        <v>21</v>
      </c>
      <c r="E505">
        <v>27.5</v>
      </c>
      <c r="F505">
        <v>27.5</v>
      </c>
      <c r="G505" t="s">
        <v>18</v>
      </c>
      <c r="H505" t="s">
        <v>22</v>
      </c>
      <c r="I505">
        <v>-27.5</v>
      </c>
      <c r="J505" t="s">
        <v>23</v>
      </c>
      <c r="K505" t="s">
        <v>429</v>
      </c>
      <c r="L505" t="s">
        <v>430</v>
      </c>
      <c r="M505">
        <v>6002</v>
      </c>
      <c r="N505" t="s">
        <v>1311</v>
      </c>
      <c r="O505" t="s">
        <v>859</v>
      </c>
      <c r="P505" t="s">
        <v>1312</v>
      </c>
      <c r="Q505" t="e">
        <f>_xlfn.IMAGE(_20240320_i_exceed_om_txn_data_enriched_20240320[[#This Row],[logo_url]])</f>
        <v>#NAME?</v>
      </c>
      <c r="R505" t="str">
        <f ca="1" t="shared" si="50"/>
        <v>2024-07-29</v>
      </c>
    </row>
    <row r="506" spans="1:18">
      <c r="A506" t="s">
        <v>18</v>
      </c>
      <c r="B506" t="s">
        <v>19</v>
      </c>
      <c r="C506" t="s">
        <v>1313</v>
      </c>
      <c r="D506" t="s">
        <v>21</v>
      </c>
      <c r="E506">
        <v>132.7</v>
      </c>
      <c r="F506">
        <v>132.7</v>
      </c>
      <c r="G506" t="s">
        <v>18</v>
      </c>
      <c r="H506" t="s">
        <v>22</v>
      </c>
      <c r="I506">
        <v>-132.7</v>
      </c>
      <c r="J506" t="s">
        <v>23</v>
      </c>
      <c r="K506" t="s">
        <v>255</v>
      </c>
      <c r="L506" t="s">
        <v>1314</v>
      </c>
      <c r="M506">
        <v>6007</v>
      </c>
      <c r="N506" t="s">
        <v>1315</v>
      </c>
      <c r="O506" t="s">
        <v>1316</v>
      </c>
      <c r="P506" t="s">
        <v>1317</v>
      </c>
      <c r="Q506" t="e">
        <f>_xlfn.IMAGE(_20240320_i_exceed_om_txn_data_enriched_20240320[[#This Row],[logo_url]])</f>
        <v>#NAME?</v>
      </c>
      <c r="R506" t="str">
        <f ca="1" t="shared" si="50"/>
        <v>2024-11-04</v>
      </c>
    </row>
    <row r="507" spans="1:18">
      <c r="A507" t="s">
        <v>18</v>
      </c>
      <c r="B507" t="s">
        <v>19</v>
      </c>
      <c r="C507" t="s">
        <v>1318</v>
      </c>
      <c r="D507" t="s">
        <v>21</v>
      </c>
      <c r="E507">
        <v>22.05</v>
      </c>
      <c r="F507">
        <v>22.05</v>
      </c>
      <c r="G507" t="s">
        <v>18</v>
      </c>
      <c r="H507" t="s">
        <v>22</v>
      </c>
      <c r="I507">
        <v>-22.05</v>
      </c>
      <c r="J507" t="s">
        <v>23</v>
      </c>
      <c r="K507" t="s">
        <v>41</v>
      </c>
      <c r="L507" t="s">
        <v>42</v>
      </c>
      <c r="M507">
        <v>3003</v>
      </c>
      <c r="N507" t="s">
        <v>372</v>
      </c>
      <c r="P507" t="s">
        <v>373</v>
      </c>
      <c r="Q507" t="e">
        <f>_xlfn.IMAGE(_20240320_i_exceed_om_txn_data_enriched_20240320[[#This Row],[logo_url]])</f>
        <v>#NAME?</v>
      </c>
      <c r="R507" t="str">
        <f ca="1" t="shared" si="50"/>
        <v>2024-03-05</v>
      </c>
    </row>
    <row r="508" spans="1:18">
      <c r="A508" t="s">
        <v>18</v>
      </c>
      <c r="B508" t="s">
        <v>19</v>
      </c>
      <c r="C508" t="s">
        <v>1319</v>
      </c>
      <c r="D508" t="s">
        <v>21</v>
      </c>
      <c r="E508">
        <v>100.71</v>
      </c>
      <c r="F508">
        <v>100.71</v>
      </c>
      <c r="G508" t="s">
        <v>18</v>
      </c>
      <c r="H508" t="s">
        <v>22</v>
      </c>
      <c r="I508">
        <v>-100.71</v>
      </c>
      <c r="J508" t="s">
        <v>23</v>
      </c>
      <c r="K508" t="s">
        <v>289</v>
      </c>
      <c r="L508" t="s">
        <v>1120</v>
      </c>
      <c r="M508">
        <v>4005</v>
      </c>
      <c r="N508" t="s">
        <v>1320</v>
      </c>
      <c r="O508" t="s">
        <v>1321</v>
      </c>
      <c r="P508" t="s">
        <v>1322</v>
      </c>
      <c r="Q508" t="e">
        <f>_xlfn.IMAGE(_20240320_i_exceed_om_txn_data_enriched_20240320[[#This Row],[logo_url]])</f>
        <v>#NAME?</v>
      </c>
      <c r="R508" t="str">
        <f ca="1" t="shared" si="50"/>
        <v>2023-09-06</v>
      </c>
    </row>
    <row r="509" spans="1:18">
      <c r="A509" t="s">
        <v>18</v>
      </c>
      <c r="B509" t="s">
        <v>19</v>
      </c>
      <c r="C509" t="s">
        <v>1323</v>
      </c>
      <c r="D509" t="s">
        <v>21</v>
      </c>
      <c r="E509">
        <v>0.5</v>
      </c>
      <c r="F509">
        <v>0.5</v>
      </c>
      <c r="G509" t="s">
        <v>18</v>
      </c>
      <c r="H509" t="s">
        <v>22</v>
      </c>
      <c r="I509">
        <v>-0.5</v>
      </c>
      <c r="J509" t="s">
        <v>23</v>
      </c>
      <c r="K509" t="s">
        <v>289</v>
      </c>
      <c r="L509" t="s">
        <v>719</v>
      </c>
      <c r="M509">
        <v>4005</v>
      </c>
      <c r="N509" t="s">
        <v>1324</v>
      </c>
      <c r="P509" t="s">
        <v>1325</v>
      </c>
      <c r="Q509" t="s">
        <v>33</v>
      </c>
      <c r="R509" t="str">
        <f ca="1" t="shared" ref="R509:R518" si="51">TEXT(RANDBETWEEN(DATE(2023,8,1),DATE(2025,6,18)),"yyyy-mm-dd")</f>
        <v>2024-11-07</v>
      </c>
    </row>
    <row r="510" spans="1:18">
      <c r="A510" t="s">
        <v>18</v>
      </c>
      <c r="B510" t="s">
        <v>19</v>
      </c>
      <c r="C510" t="s">
        <v>1326</v>
      </c>
      <c r="D510" t="s">
        <v>21</v>
      </c>
      <c r="E510">
        <v>20.4</v>
      </c>
      <c r="F510">
        <v>20.4</v>
      </c>
      <c r="G510" t="s">
        <v>18</v>
      </c>
      <c r="H510" t="s">
        <v>22</v>
      </c>
      <c r="I510">
        <v>-20.4</v>
      </c>
      <c r="J510" t="s">
        <v>23</v>
      </c>
      <c r="K510" t="s">
        <v>75</v>
      </c>
      <c r="L510" t="s">
        <v>76</v>
      </c>
      <c r="M510">
        <v>5003</v>
      </c>
      <c r="N510" t="s">
        <v>166</v>
      </c>
      <c r="O510" t="s">
        <v>78</v>
      </c>
      <c r="P510" t="s">
        <v>167</v>
      </c>
      <c r="Q510" t="e">
        <f>_xlfn.IMAGE(_20240320_i_exceed_om_txn_data_enriched_20240320[[#This Row],[logo_url]])</f>
        <v>#NAME?</v>
      </c>
      <c r="R510" t="str">
        <f ca="1" t="shared" si="51"/>
        <v>2024-01-02</v>
      </c>
    </row>
    <row r="511" spans="1:18">
      <c r="A511" t="s">
        <v>18</v>
      </c>
      <c r="B511" t="s">
        <v>19</v>
      </c>
      <c r="C511" t="s">
        <v>1327</v>
      </c>
      <c r="D511" t="s">
        <v>21</v>
      </c>
      <c r="E511">
        <v>19.8</v>
      </c>
      <c r="F511">
        <v>19.8</v>
      </c>
      <c r="G511" t="s">
        <v>18</v>
      </c>
      <c r="H511" t="s">
        <v>22</v>
      </c>
      <c r="I511">
        <v>-19.8</v>
      </c>
      <c r="J511" t="s">
        <v>23</v>
      </c>
      <c r="K511" t="s">
        <v>30</v>
      </c>
      <c r="L511" t="s">
        <v>30</v>
      </c>
      <c r="M511">
        <v>0</v>
      </c>
      <c r="N511" t="s">
        <v>1328</v>
      </c>
      <c r="P511" t="s">
        <v>1329</v>
      </c>
      <c r="Q511" t="s">
        <v>33</v>
      </c>
      <c r="R511" t="str">
        <f ca="1" t="shared" si="51"/>
        <v>2024-03-09</v>
      </c>
    </row>
    <row r="512" spans="1:18">
      <c r="A512" t="s">
        <v>18</v>
      </c>
      <c r="B512" t="s">
        <v>19</v>
      </c>
      <c r="C512" t="s">
        <v>1330</v>
      </c>
      <c r="D512" t="s">
        <v>21</v>
      </c>
      <c r="E512">
        <v>16.28</v>
      </c>
      <c r="F512">
        <v>16.28</v>
      </c>
      <c r="G512" t="s">
        <v>18</v>
      </c>
      <c r="H512" t="s">
        <v>22</v>
      </c>
      <c r="I512">
        <v>-16.28</v>
      </c>
      <c r="J512" t="s">
        <v>23</v>
      </c>
      <c r="K512" t="s">
        <v>56</v>
      </c>
      <c r="L512" t="s">
        <v>56</v>
      </c>
      <c r="M512">
        <v>1002</v>
      </c>
      <c r="N512" t="s">
        <v>1331</v>
      </c>
      <c r="P512" t="s">
        <v>1332</v>
      </c>
      <c r="Q512" t="s">
        <v>33</v>
      </c>
      <c r="R512" t="str">
        <f ca="1" t="shared" si="51"/>
        <v>2023-11-28</v>
      </c>
    </row>
    <row r="513" spans="1:18">
      <c r="A513" t="s">
        <v>18</v>
      </c>
      <c r="B513" t="s">
        <v>19</v>
      </c>
      <c r="C513" t="s">
        <v>1333</v>
      </c>
      <c r="D513" t="s">
        <v>21</v>
      </c>
      <c r="E513">
        <v>207.28</v>
      </c>
      <c r="F513">
        <v>207.28</v>
      </c>
      <c r="G513" t="s">
        <v>18</v>
      </c>
      <c r="H513" t="s">
        <v>22</v>
      </c>
      <c r="I513">
        <v>-207.28</v>
      </c>
      <c r="J513" t="s">
        <v>23</v>
      </c>
      <c r="K513" t="s">
        <v>30</v>
      </c>
      <c r="L513" t="s">
        <v>30</v>
      </c>
      <c r="M513">
        <v>0</v>
      </c>
      <c r="N513" t="s">
        <v>188</v>
      </c>
      <c r="P513" t="s">
        <v>189</v>
      </c>
      <c r="Q513" t="s">
        <v>33</v>
      </c>
      <c r="R513" t="str">
        <f ca="1" t="shared" si="51"/>
        <v>2023-11-20</v>
      </c>
    </row>
    <row r="514" spans="1:18">
      <c r="A514" t="s">
        <v>18</v>
      </c>
      <c r="B514" t="s">
        <v>19</v>
      </c>
      <c r="C514" t="s">
        <v>1334</v>
      </c>
      <c r="D514" t="s">
        <v>21</v>
      </c>
      <c r="E514">
        <v>0.2</v>
      </c>
      <c r="F514">
        <v>0.2</v>
      </c>
      <c r="G514" t="s">
        <v>18</v>
      </c>
      <c r="H514" t="s">
        <v>22</v>
      </c>
      <c r="I514">
        <v>-0.2</v>
      </c>
      <c r="J514" t="s">
        <v>23</v>
      </c>
      <c r="K514" t="s">
        <v>112</v>
      </c>
      <c r="L514" t="s">
        <v>36</v>
      </c>
      <c r="M514">
        <v>1001</v>
      </c>
      <c r="N514" t="s">
        <v>1335</v>
      </c>
      <c r="P514" t="s">
        <v>1336</v>
      </c>
      <c r="Q514" t="s">
        <v>33</v>
      </c>
      <c r="R514" t="str">
        <f ca="1" t="shared" si="51"/>
        <v>2024-09-24</v>
      </c>
    </row>
    <row r="515" spans="1:18">
      <c r="A515" t="s">
        <v>18</v>
      </c>
      <c r="B515" t="s">
        <v>19</v>
      </c>
      <c r="C515" t="s">
        <v>1337</v>
      </c>
      <c r="D515" t="s">
        <v>21</v>
      </c>
      <c r="E515">
        <v>2</v>
      </c>
      <c r="F515">
        <v>2</v>
      </c>
      <c r="G515" t="s">
        <v>18</v>
      </c>
      <c r="H515" t="s">
        <v>22</v>
      </c>
      <c r="I515">
        <v>-2</v>
      </c>
      <c r="J515" t="s">
        <v>23</v>
      </c>
      <c r="K515" t="s">
        <v>56</v>
      </c>
      <c r="L515" t="s">
        <v>56</v>
      </c>
      <c r="M515">
        <v>1002</v>
      </c>
      <c r="N515" t="s">
        <v>1338</v>
      </c>
      <c r="P515" t="s">
        <v>1339</v>
      </c>
      <c r="Q515" t="s">
        <v>33</v>
      </c>
      <c r="R515" t="str">
        <f ca="1" t="shared" si="51"/>
        <v>2024-08-04</v>
      </c>
    </row>
    <row r="516" spans="1:18">
      <c r="A516" t="s">
        <v>18</v>
      </c>
      <c r="B516" t="s">
        <v>19</v>
      </c>
      <c r="C516" t="s">
        <v>1340</v>
      </c>
      <c r="D516" t="s">
        <v>21</v>
      </c>
      <c r="E516">
        <v>17.2</v>
      </c>
      <c r="F516">
        <v>17.2</v>
      </c>
      <c r="G516" t="s">
        <v>18</v>
      </c>
      <c r="H516" t="s">
        <v>22</v>
      </c>
      <c r="I516">
        <v>-17.2</v>
      </c>
      <c r="J516" t="s">
        <v>23</v>
      </c>
      <c r="K516" t="s">
        <v>75</v>
      </c>
      <c r="L516" t="s">
        <v>76</v>
      </c>
      <c r="M516">
        <v>5003</v>
      </c>
      <c r="N516" t="s">
        <v>1341</v>
      </c>
      <c r="O516" t="s">
        <v>78</v>
      </c>
      <c r="P516" t="s">
        <v>1342</v>
      </c>
      <c r="Q516" t="e">
        <f>_xlfn.IMAGE(_20240320_i_exceed_om_txn_data_enriched_20240320[[#This Row],[logo_url]])</f>
        <v>#NAME?</v>
      </c>
      <c r="R516" t="str">
        <f ca="1" t="shared" si="51"/>
        <v>2025-01-26</v>
      </c>
    </row>
    <row r="517" spans="1:18">
      <c r="A517" t="s">
        <v>18</v>
      </c>
      <c r="B517" t="s">
        <v>19</v>
      </c>
      <c r="C517" t="s">
        <v>1343</v>
      </c>
      <c r="D517" t="s">
        <v>21</v>
      </c>
      <c r="E517">
        <v>20</v>
      </c>
      <c r="F517">
        <v>20</v>
      </c>
      <c r="G517" t="s">
        <v>18</v>
      </c>
      <c r="H517" t="s">
        <v>22</v>
      </c>
      <c r="I517">
        <v>-20</v>
      </c>
      <c r="J517" t="s">
        <v>23</v>
      </c>
      <c r="K517" t="s">
        <v>30</v>
      </c>
      <c r="L517" t="s">
        <v>30</v>
      </c>
      <c r="M517">
        <v>0</v>
      </c>
      <c r="N517" t="s">
        <v>1344</v>
      </c>
      <c r="P517" t="s">
        <v>1345</v>
      </c>
      <c r="Q517" t="s">
        <v>33</v>
      </c>
      <c r="R517" t="str">
        <f ca="1" t="shared" si="51"/>
        <v>2024-02-02</v>
      </c>
    </row>
    <row r="518" spans="1:18">
      <c r="A518" t="s">
        <v>18</v>
      </c>
      <c r="B518" t="s">
        <v>19</v>
      </c>
      <c r="C518" t="s">
        <v>1346</v>
      </c>
      <c r="D518" t="s">
        <v>21</v>
      </c>
      <c r="E518">
        <v>5.86</v>
      </c>
      <c r="F518">
        <v>5.86</v>
      </c>
      <c r="G518" t="s">
        <v>18</v>
      </c>
      <c r="H518" t="s">
        <v>22</v>
      </c>
      <c r="I518">
        <v>-5.86</v>
      </c>
      <c r="J518" t="s">
        <v>23</v>
      </c>
      <c r="K518" t="s">
        <v>35</v>
      </c>
      <c r="L518" t="s">
        <v>36</v>
      </c>
      <c r="M518">
        <v>1006</v>
      </c>
      <c r="N518" t="s">
        <v>37</v>
      </c>
      <c r="O518" t="s">
        <v>38</v>
      </c>
      <c r="P518" t="s">
        <v>39</v>
      </c>
      <c r="Q518" t="e">
        <f>_xlfn.IMAGE(_20240320_i_exceed_om_txn_data_enriched_20240320[[#This Row],[logo_url]])</f>
        <v>#NAME?</v>
      </c>
      <c r="R518" t="str">
        <f ca="1" t="shared" si="51"/>
        <v>2025-06-10</v>
      </c>
    </row>
    <row r="519" spans="1:18">
      <c r="A519" t="s">
        <v>18</v>
      </c>
      <c r="B519" t="s">
        <v>19</v>
      </c>
      <c r="C519" t="s">
        <v>281</v>
      </c>
      <c r="D519" t="s">
        <v>21</v>
      </c>
      <c r="E519">
        <v>32</v>
      </c>
      <c r="F519">
        <v>32</v>
      </c>
      <c r="G519" t="s">
        <v>18</v>
      </c>
      <c r="H519" t="s">
        <v>22</v>
      </c>
      <c r="I519">
        <v>-32</v>
      </c>
      <c r="J519" t="s">
        <v>23</v>
      </c>
      <c r="K519" t="s">
        <v>282</v>
      </c>
      <c r="L519" t="s">
        <v>283</v>
      </c>
      <c r="M519">
        <v>2005</v>
      </c>
      <c r="N519" t="s">
        <v>284</v>
      </c>
      <c r="O519" t="s">
        <v>285</v>
      </c>
      <c r="P519" t="s">
        <v>286</v>
      </c>
      <c r="Q519" t="e">
        <f>_xlfn.IMAGE(_20240320_i_exceed_om_txn_data_enriched_20240320[[#This Row],[logo_url]])</f>
        <v>#NAME?</v>
      </c>
      <c r="R519" t="str">
        <f ca="1" t="shared" ref="R519:R528" si="52">TEXT(RANDBETWEEN(DATE(2023,8,1),DATE(2025,6,18)),"yyyy-mm-dd")</f>
        <v>2023-08-13</v>
      </c>
    </row>
    <row r="520" spans="1:18">
      <c r="A520" t="s">
        <v>18</v>
      </c>
      <c r="B520" t="s">
        <v>19</v>
      </c>
      <c r="C520" t="s">
        <v>1347</v>
      </c>
      <c r="D520" t="s">
        <v>21</v>
      </c>
      <c r="E520">
        <v>22.5</v>
      </c>
      <c r="F520">
        <v>22.5</v>
      </c>
      <c r="G520" t="s">
        <v>18</v>
      </c>
      <c r="H520" t="s">
        <v>22</v>
      </c>
      <c r="I520">
        <v>-22.5</v>
      </c>
      <c r="J520" t="s">
        <v>23</v>
      </c>
      <c r="K520" t="s">
        <v>30</v>
      </c>
      <c r="L520" t="s">
        <v>30</v>
      </c>
      <c r="M520">
        <v>0</v>
      </c>
      <c r="N520" t="s">
        <v>1348</v>
      </c>
      <c r="P520" t="s">
        <v>1349</v>
      </c>
      <c r="Q520" t="s">
        <v>33</v>
      </c>
      <c r="R520" t="str">
        <f ca="1" t="shared" si="52"/>
        <v>2024-02-25</v>
      </c>
    </row>
    <row r="521" spans="1:18">
      <c r="A521" t="s">
        <v>18</v>
      </c>
      <c r="B521" t="s">
        <v>19</v>
      </c>
      <c r="C521" t="s">
        <v>1350</v>
      </c>
      <c r="D521" t="s">
        <v>21</v>
      </c>
      <c r="E521">
        <v>50</v>
      </c>
      <c r="F521">
        <v>50</v>
      </c>
      <c r="G521" t="s">
        <v>18</v>
      </c>
      <c r="H521" t="s">
        <v>22</v>
      </c>
      <c r="I521">
        <v>-50</v>
      </c>
      <c r="J521" t="s">
        <v>23</v>
      </c>
      <c r="K521" t="s">
        <v>153</v>
      </c>
      <c r="L521" t="s">
        <v>153</v>
      </c>
      <c r="M521">
        <v>7001</v>
      </c>
      <c r="N521" t="s">
        <v>196</v>
      </c>
      <c r="O521" t="s">
        <v>138</v>
      </c>
      <c r="P521" t="s">
        <v>138</v>
      </c>
      <c r="Q521" t="s">
        <v>138</v>
      </c>
      <c r="R521" t="str">
        <f ca="1" t="shared" si="52"/>
        <v>2025-03-30</v>
      </c>
    </row>
    <row r="522" spans="1:18">
      <c r="A522" t="s">
        <v>18</v>
      </c>
      <c r="B522" t="s">
        <v>19</v>
      </c>
      <c r="C522" t="s">
        <v>1351</v>
      </c>
      <c r="D522" t="s">
        <v>21</v>
      </c>
      <c r="E522">
        <v>500</v>
      </c>
      <c r="F522">
        <v>500</v>
      </c>
      <c r="G522" t="s">
        <v>18</v>
      </c>
      <c r="H522" t="s">
        <v>22</v>
      </c>
      <c r="I522">
        <v>-500</v>
      </c>
      <c r="J522" t="s">
        <v>23</v>
      </c>
      <c r="K522" t="s">
        <v>153</v>
      </c>
      <c r="L522" t="s">
        <v>153</v>
      </c>
      <c r="M522">
        <v>7001</v>
      </c>
      <c r="N522" t="s">
        <v>196</v>
      </c>
      <c r="P522" t="s">
        <v>200</v>
      </c>
      <c r="Q522" t="s">
        <v>33</v>
      </c>
      <c r="R522" t="str">
        <f ca="1" t="shared" si="52"/>
        <v>2023-12-03</v>
      </c>
    </row>
    <row r="523" spans="1:18">
      <c r="A523" t="s">
        <v>18</v>
      </c>
      <c r="B523" t="s">
        <v>19</v>
      </c>
      <c r="C523" t="s">
        <v>1352</v>
      </c>
      <c r="D523" t="s">
        <v>21</v>
      </c>
      <c r="E523">
        <v>100</v>
      </c>
      <c r="F523">
        <v>100</v>
      </c>
      <c r="G523" t="s">
        <v>18</v>
      </c>
      <c r="H523" t="s">
        <v>22</v>
      </c>
      <c r="I523">
        <v>-100</v>
      </c>
      <c r="J523" t="s">
        <v>23</v>
      </c>
      <c r="K523" t="s">
        <v>153</v>
      </c>
      <c r="L523" t="s">
        <v>153</v>
      </c>
      <c r="M523">
        <v>7001</v>
      </c>
      <c r="N523" t="s">
        <v>196</v>
      </c>
      <c r="P523" t="s">
        <v>200</v>
      </c>
      <c r="Q523" t="s">
        <v>33</v>
      </c>
      <c r="R523" t="str">
        <f ca="1" t="shared" si="52"/>
        <v>2024-07-01</v>
      </c>
    </row>
    <row r="524" spans="1:18">
      <c r="A524" t="s">
        <v>18</v>
      </c>
      <c r="B524" t="s">
        <v>19</v>
      </c>
      <c r="C524" t="s">
        <v>1353</v>
      </c>
      <c r="D524" t="s">
        <v>21</v>
      </c>
      <c r="E524">
        <v>1500</v>
      </c>
      <c r="F524">
        <v>1500</v>
      </c>
      <c r="G524" t="s">
        <v>18</v>
      </c>
      <c r="H524" t="s">
        <v>22</v>
      </c>
      <c r="I524">
        <v>-1500</v>
      </c>
      <c r="J524" t="s">
        <v>23</v>
      </c>
      <c r="K524" t="s">
        <v>153</v>
      </c>
      <c r="L524" t="s">
        <v>153</v>
      </c>
      <c r="M524">
        <v>7001</v>
      </c>
      <c r="N524" t="s">
        <v>196</v>
      </c>
      <c r="O524" t="s">
        <v>138</v>
      </c>
      <c r="P524" t="s">
        <v>138</v>
      </c>
      <c r="Q524" t="s">
        <v>138</v>
      </c>
      <c r="R524" t="str">
        <f ca="1" t="shared" si="52"/>
        <v>2024-03-23</v>
      </c>
    </row>
    <row r="525" spans="1:18">
      <c r="A525" t="s">
        <v>18</v>
      </c>
      <c r="B525" t="s">
        <v>19</v>
      </c>
      <c r="C525" t="s">
        <v>1354</v>
      </c>
      <c r="D525" t="s">
        <v>21</v>
      </c>
      <c r="E525">
        <v>8.4</v>
      </c>
      <c r="F525">
        <v>8.4</v>
      </c>
      <c r="G525" t="s">
        <v>18</v>
      </c>
      <c r="H525" t="s">
        <v>22</v>
      </c>
      <c r="I525">
        <v>-8.4</v>
      </c>
      <c r="J525" t="s">
        <v>23</v>
      </c>
      <c r="K525" t="s">
        <v>41</v>
      </c>
      <c r="L525" t="s">
        <v>42</v>
      </c>
      <c r="M525">
        <v>3003</v>
      </c>
      <c r="N525" t="s">
        <v>43</v>
      </c>
      <c r="P525" t="s">
        <v>44</v>
      </c>
      <c r="Q525" t="s">
        <v>33</v>
      </c>
      <c r="R525" t="str">
        <f ca="1" t="shared" si="52"/>
        <v>2023-09-23</v>
      </c>
    </row>
    <row r="526" spans="1:18">
      <c r="A526" t="s">
        <v>18</v>
      </c>
      <c r="B526" t="s">
        <v>19</v>
      </c>
      <c r="C526" t="s">
        <v>1355</v>
      </c>
      <c r="D526" t="s">
        <v>21</v>
      </c>
      <c r="E526">
        <v>500</v>
      </c>
      <c r="F526">
        <v>500</v>
      </c>
      <c r="G526" t="s">
        <v>18</v>
      </c>
      <c r="H526" t="s">
        <v>22</v>
      </c>
      <c r="I526">
        <v>-500</v>
      </c>
      <c r="J526" t="s">
        <v>23</v>
      </c>
      <c r="K526" t="s">
        <v>204</v>
      </c>
      <c r="L526" t="s">
        <v>205</v>
      </c>
      <c r="M526">
        <v>8505</v>
      </c>
      <c r="N526" t="s">
        <v>206</v>
      </c>
      <c r="O526" t="s">
        <v>207</v>
      </c>
      <c r="P526" t="s">
        <v>208</v>
      </c>
      <c r="Q526" t="e">
        <f>_xlfn.IMAGE(_20240320_i_exceed_om_txn_data_enriched_20240320[[#This Row],[logo_url]])</f>
        <v>#NAME?</v>
      </c>
      <c r="R526" t="str">
        <f ca="1" t="shared" si="52"/>
        <v>2023-08-14</v>
      </c>
    </row>
    <row r="527" spans="1:18">
      <c r="A527" t="s">
        <v>18</v>
      </c>
      <c r="B527" t="s">
        <v>19</v>
      </c>
      <c r="C527" t="s">
        <v>1356</v>
      </c>
      <c r="D527" t="s">
        <v>21</v>
      </c>
      <c r="E527">
        <v>250</v>
      </c>
      <c r="F527">
        <v>250</v>
      </c>
      <c r="G527" t="s">
        <v>18</v>
      </c>
      <c r="H527" t="s">
        <v>22</v>
      </c>
      <c r="I527">
        <v>-250</v>
      </c>
      <c r="J527" t="s">
        <v>23</v>
      </c>
      <c r="K527" t="s">
        <v>204</v>
      </c>
      <c r="L527" t="s">
        <v>205</v>
      </c>
      <c r="M527">
        <v>8505</v>
      </c>
      <c r="N527" t="s">
        <v>206</v>
      </c>
      <c r="O527" t="s">
        <v>207</v>
      </c>
      <c r="P527" t="s">
        <v>208</v>
      </c>
      <c r="Q527" t="e">
        <f>_xlfn.IMAGE(_20240320_i_exceed_om_txn_data_enriched_20240320[[#This Row],[logo_url]])</f>
        <v>#NAME?</v>
      </c>
      <c r="R527" t="str">
        <f ca="1" t="shared" si="52"/>
        <v>2023-10-14</v>
      </c>
    </row>
    <row r="528" spans="1:18">
      <c r="A528" t="s">
        <v>18</v>
      </c>
      <c r="B528" t="s">
        <v>19</v>
      </c>
      <c r="C528" t="s">
        <v>1357</v>
      </c>
      <c r="D528" t="s">
        <v>21</v>
      </c>
      <c r="E528">
        <v>450</v>
      </c>
      <c r="F528">
        <v>450</v>
      </c>
      <c r="G528" t="s">
        <v>18</v>
      </c>
      <c r="H528" t="s">
        <v>22</v>
      </c>
      <c r="I528">
        <v>-450</v>
      </c>
      <c r="J528" t="s">
        <v>23</v>
      </c>
      <c r="K528" t="s">
        <v>153</v>
      </c>
      <c r="L528" t="s">
        <v>153</v>
      </c>
      <c r="M528">
        <v>7001</v>
      </c>
      <c r="N528" t="s">
        <v>196</v>
      </c>
      <c r="O528" t="s">
        <v>138</v>
      </c>
      <c r="P528" t="s">
        <v>138</v>
      </c>
      <c r="Q528" t="s">
        <v>138</v>
      </c>
      <c r="R528" t="str">
        <f ca="1" t="shared" si="52"/>
        <v>2025-03-28</v>
      </c>
    </row>
    <row r="529" spans="1:18">
      <c r="A529" t="s">
        <v>18</v>
      </c>
      <c r="B529" t="s">
        <v>19</v>
      </c>
      <c r="C529" t="s">
        <v>229</v>
      </c>
      <c r="D529" t="s">
        <v>81</v>
      </c>
      <c r="E529">
        <v>4610</v>
      </c>
      <c r="F529">
        <v>4610</v>
      </c>
      <c r="G529" t="s">
        <v>18</v>
      </c>
      <c r="H529" t="s">
        <v>22</v>
      </c>
      <c r="I529">
        <v>-4610</v>
      </c>
      <c r="J529" t="s">
        <v>23</v>
      </c>
      <c r="K529" s="3" t="s">
        <v>230</v>
      </c>
      <c r="L529" s="3" t="s">
        <v>230</v>
      </c>
      <c r="M529">
        <v>1000</v>
      </c>
      <c r="N529" t="s">
        <v>231</v>
      </c>
      <c r="P529" t="s">
        <v>232</v>
      </c>
      <c r="Q529" t="s">
        <v>33</v>
      </c>
      <c r="R529" t="str">
        <f ca="1" t="shared" ref="R529:R538" si="53">TEXT(RANDBETWEEN(DATE(2023,8,1),DATE(2025,6,18)),"yyyy-mm-dd")</f>
        <v>2024-01-27</v>
      </c>
    </row>
    <row r="530" spans="1:18">
      <c r="A530" t="s">
        <v>18</v>
      </c>
      <c r="B530" t="s">
        <v>19</v>
      </c>
      <c r="C530" t="s">
        <v>1358</v>
      </c>
      <c r="D530" t="s">
        <v>21</v>
      </c>
      <c r="E530">
        <v>20</v>
      </c>
      <c r="F530">
        <v>20</v>
      </c>
      <c r="G530" t="s">
        <v>18</v>
      </c>
      <c r="H530" t="s">
        <v>22</v>
      </c>
      <c r="I530">
        <v>-20</v>
      </c>
      <c r="J530" t="s">
        <v>23</v>
      </c>
      <c r="K530" t="s">
        <v>136</v>
      </c>
      <c r="L530" t="s">
        <v>136</v>
      </c>
      <c r="M530">
        <v>7004</v>
      </c>
      <c r="N530" t="s">
        <v>312</v>
      </c>
      <c r="O530" t="s">
        <v>138</v>
      </c>
      <c r="P530" t="s">
        <v>138</v>
      </c>
      <c r="Q530" t="s">
        <v>138</v>
      </c>
      <c r="R530" t="str">
        <f ca="1" t="shared" si="53"/>
        <v>2024-06-21</v>
      </c>
    </row>
    <row r="531" spans="1:18">
      <c r="A531" t="s">
        <v>18</v>
      </c>
      <c r="B531" t="s">
        <v>19</v>
      </c>
      <c r="C531" t="s">
        <v>1359</v>
      </c>
      <c r="D531" t="s">
        <v>21</v>
      </c>
      <c r="E531">
        <v>84.01</v>
      </c>
      <c r="F531">
        <v>84.01</v>
      </c>
      <c r="G531" t="s">
        <v>18</v>
      </c>
      <c r="H531" t="s">
        <v>22</v>
      </c>
      <c r="I531">
        <v>-84.01</v>
      </c>
      <c r="J531" t="s">
        <v>23</v>
      </c>
      <c r="K531" t="s">
        <v>887</v>
      </c>
      <c r="L531" t="s">
        <v>888</v>
      </c>
      <c r="M531">
        <v>4001</v>
      </c>
      <c r="N531" t="s">
        <v>1360</v>
      </c>
      <c r="O531" t="s">
        <v>1361</v>
      </c>
      <c r="P531" t="s">
        <v>1362</v>
      </c>
      <c r="Q531" t="e">
        <f>_xlfn.IMAGE(_20240320_i_exceed_om_txn_data_enriched_20240320[[#This Row],[logo_url]])</f>
        <v>#NAME?</v>
      </c>
      <c r="R531" t="str">
        <f ca="1" t="shared" si="53"/>
        <v>2025-04-22</v>
      </c>
    </row>
    <row r="532" spans="1:18">
      <c r="A532" t="s">
        <v>18</v>
      </c>
      <c r="B532" t="s">
        <v>19</v>
      </c>
      <c r="C532" t="s">
        <v>1363</v>
      </c>
      <c r="D532" t="s">
        <v>21</v>
      </c>
      <c r="E532">
        <v>0.7</v>
      </c>
      <c r="F532">
        <v>0.7</v>
      </c>
      <c r="G532" t="s">
        <v>18</v>
      </c>
      <c r="H532" t="s">
        <v>22</v>
      </c>
      <c r="I532">
        <v>-0.7</v>
      </c>
      <c r="J532" t="s">
        <v>23</v>
      </c>
      <c r="K532" t="s">
        <v>51</v>
      </c>
      <c r="L532" t="s">
        <v>604</v>
      </c>
      <c r="M532">
        <v>1003</v>
      </c>
      <c r="N532" t="s">
        <v>1058</v>
      </c>
      <c r="O532" t="s">
        <v>1059</v>
      </c>
      <c r="P532" t="s">
        <v>1060</v>
      </c>
      <c r="Q532" t="e">
        <f>_xlfn.IMAGE(_20240320_i_exceed_om_txn_data_enriched_20240320[[#This Row],[logo_url]])</f>
        <v>#NAME?</v>
      </c>
      <c r="R532" t="str">
        <f ca="1" t="shared" si="53"/>
        <v>2024-08-21</v>
      </c>
    </row>
    <row r="533" spans="1:18">
      <c r="A533" t="s">
        <v>18</v>
      </c>
      <c r="B533" t="s">
        <v>19</v>
      </c>
      <c r="C533" t="s">
        <v>1364</v>
      </c>
      <c r="D533" t="s">
        <v>21</v>
      </c>
      <c r="E533">
        <v>11.72</v>
      </c>
      <c r="F533">
        <v>11.72</v>
      </c>
      <c r="G533" t="s">
        <v>18</v>
      </c>
      <c r="H533" t="s">
        <v>22</v>
      </c>
      <c r="I533">
        <v>-11.72</v>
      </c>
      <c r="J533" t="s">
        <v>23</v>
      </c>
      <c r="K533" t="s">
        <v>56</v>
      </c>
      <c r="L533" t="s">
        <v>56</v>
      </c>
      <c r="M533">
        <v>1002</v>
      </c>
      <c r="N533" t="s">
        <v>1170</v>
      </c>
      <c r="O533" t="s">
        <v>570</v>
      </c>
      <c r="P533" t="s">
        <v>1171</v>
      </c>
      <c r="Q533" t="e">
        <f>_xlfn.IMAGE(_20240320_i_exceed_om_txn_data_enriched_20240320[[#This Row],[logo_url]])</f>
        <v>#NAME?</v>
      </c>
      <c r="R533" t="str">
        <f ca="1" t="shared" si="53"/>
        <v>2023-10-03</v>
      </c>
    </row>
    <row r="534" spans="1:18">
      <c r="A534" t="s">
        <v>18</v>
      </c>
      <c r="B534" t="s">
        <v>19</v>
      </c>
      <c r="C534" t="s">
        <v>1365</v>
      </c>
      <c r="D534" t="s">
        <v>21</v>
      </c>
      <c r="E534">
        <v>0.8</v>
      </c>
      <c r="F534">
        <v>0.8</v>
      </c>
      <c r="G534" t="s">
        <v>18</v>
      </c>
      <c r="H534" t="s">
        <v>22</v>
      </c>
      <c r="I534">
        <v>-0.8</v>
      </c>
      <c r="J534" t="s">
        <v>23</v>
      </c>
      <c r="K534" t="s">
        <v>46</v>
      </c>
      <c r="L534" t="s">
        <v>46</v>
      </c>
      <c r="M534">
        <v>5005</v>
      </c>
      <c r="N534" t="s">
        <v>47</v>
      </c>
      <c r="O534" t="s">
        <v>48</v>
      </c>
      <c r="P534" t="s">
        <v>49</v>
      </c>
      <c r="Q534" t="e">
        <f>_xlfn.IMAGE(_20240320_i_exceed_om_txn_data_enriched_20240320[[#This Row],[logo_url]])</f>
        <v>#NAME?</v>
      </c>
      <c r="R534" t="str">
        <f ca="1" t="shared" si="53"/>
        <v>2024-05-03</v>
      </c>
    </row>
    <row r="535" spans="1:18">
      <c r="A535" t="s">
        <v>18</v>
      </c>
      <c r="B535" t="s">
        <v>19</v>
      </c>
      <c r="C535" t="s">
        <v>1366</v>
      </c>
      <c r="D535" t="s">
        <v>21</v>
      </c>
      <c r="E535">
        <v>46.39</v>
      </c>
      <c r="F535">
        <v>46.39</v>
      </c>
      <c r="G535" t="s">
        <v>18</v>
      </c>
      <c r="H535" t="s">
        <v>22</v>
      </c>
      <c r="I535">
        <v>-46.39</v>
      </c>
      <c r="J535" t="s">
        <v>23</v>
      </c>
      <c r="K535" t="s">
        <v>51</v>
      </c>
      <c r="L535" t="s">
        <v>52</v>
      </c>
      <c r="M535">
        <v>1003</v>
      </c>
      <c r="N535" t="s">
        <v>53</v>
      </c>
      <c r="P535" t="s">
        <v>54</v>
      </c>
      <c r="Q535" t="s">
        <v>33</v>
      </c>
      <c r="R535" t="str">
        <f ca="1" t="shared" si="53"/>
        <v>2023-08-25</v>
      </c>
    </row>
    <row r="536" spans="1:18">
      <c r="A536" t="s">
        <v>18</v>
      </c>
      <c r="B536" t="s">
        <v>19</v>
      </c>
      <c r="C536" t="s">
        <v>1367</v>
      </c>
      <c r="D536" t="s">
        <v>21</v>
      </c>
      <c r="E536">
        <v>21.8</v>
      </c>
      <c r="F536">
        <v>21.8</v>
      </c>
      <c r="G536" t="s">
        <v>18</v>
      </c>
      <c r="H536" t="s">
        <v>22</v>
      </c>
      <c r="I536">
        <v>-21.8</v>
      </c>
      <c r="J536" t="s">
        <v>23</v>
      </c>
      <c r="K536" t="s">
        <v>75</v>
      </c>
      <c r="L536" t="s">
        <v>76</v>
      </c>
      <c r="M536">
        <v>5003</v>
      </c>
      <c r="N536" t="s">
        <v>1341</v>
      </c>
      <c r="O536" t="s">
        <v>78</v>
      </c>
      <c r="P536" t="s">
        <v>1342</v>
      </c>
      <c r="Q536" t="e">
        <f>_xlfn.IMAGE(_20240320_i_exceed_om_txn_data_enriched_20240320[[#This Row],[logo_url]])</f>
        <v>#NAME?</v>
      </c>
      <c r="R536" t="str">
        <f ca="1" t="shared" si="53"/>
        <v>2023-12-31</v>
      </c>
    </row>
    <row r="537" spans="1:18">
      <c r="A537" t="s">
        <v>18</v>
      </c>
      <c r="B537" t="s">
        <v>19</v>
      </c>
      <c r="C537" t="s">
        <v>1368</v>
      </c>
      <c r="D537" t="s">
        <v>21</v>
      </c>
      <c r="E537">
        <v>6.09</v>
      </c>
      <c r="F537">
        <v>6.09</v>
      </c>
      <c r="G537" t="s">
        <v>18</v>
      </c>
      <c r="H537" t="s">
        <v>22</v>
      </c>
      <c r="I537">
        <v>-6.09</v>
      </c>
      <c r="J537" t="s">
        <v>23</v>
      </c>
      <c r="K537" t="s">
        <v>56</v>
      </c>
      <c r="L537" t="s">
        <v>56</v>
      </c>
      <c r="M537">
        <v>1002</v>
      </c>
      <c r="N537" t="s">
        <v>268</v>
      </c>
      <c r="P537" t="s">
        <v>269</v>
      </c>
      <c r="Q537" t="s">
        <v>33</v>
      </c>
      <c r="R537" t="str">
        <f ca="1" t="shared" si="53"/>
        <v>2024-06-23</v>
      </c>
    </row>
    <row r="538" spans="1:18">
      <c r="A538" t="s">
        <v>18</v>
      </c>
      <c r="B538" t="s">
        <v>19</v>
      </c>
      <c r="C538" t="s">
        <v>1369</v>
      </c>
      <c r="D538" t="s">
        <v>21</v>
      </c>
      <c r="E538">
        <v>37</v>
      </c>
      <c r="F538">
        <v>37</v>
      </c>
      <c r="G538" t="s">
        <v>18</v>
      </c>
      <c r="H538" t="s">
        <v>22</v>
      </c>
      <c r="I538">
        <v>-37</v>
      </c>
      <c r="J538" t="s">
        <v>23</v>
      </c>
      <c r="K538" t="s">
        <v>136</v>
      </c>
      <c r="L538" t="s">
        <v>136</v>
      </c>
      <c r="M538">
        <v>7004</v>
      </c>
      <c r="N538" t="s">
        <v>1370</v>
      </c>
      <c r="O538" t="s">
        <v>138</v>
      </c>
      <c r="P538" t="s">
        <v>138</v>
      </c>
      <c r="Q538" t="s">
        <v>138</v>
      </c>
      <c r="R538" t="str">
        <f ca="1" t="shared" si="53"/>
        <v>2025-01-13</v>
      </c>
    </row>
    <row r="539" spans="1:18">
      <c r="A539" t="s">
        <v>18</v>
      </c>
      <c r="B539" t="s">
        <v>19</v>
      </c>
      <c r="C539" t="s">
        <v>1371</v>
      </c>
      <c r="D539" t="s">
        <v>21</v>
      </c>
      <c r="E539">
        <v>3.4</v>
      </c>
      <c r="F539">
        <v>3.4</v>
      </c>
      <c r="G539" t="s">
        <v>18</v>
      </c>
      <c r="H539" t="s">
        <v>22</v>
      </c>
      <c r="I539">
        <v>-3.4</v>
      </c>
      <c r="J539" t="s">
        <v>23</v>
      </c>
      <c r="K539" t="s">
        <v>51</v>
      </c>
      <c r="L539" t="s">
        <v>51</v>
      </c>
      <c r="M539">
        <v>1003</v>
      </c>
      <c r="N539" t="s">
        <v>656</v>
      </c>
      <c r="P539" t="s">
        <v>657</v>
      </c>
      <c r="Q539" t="s">
        <v>33</v>
      </c>
      <c r="R539" t="str">
        <f ca="1" t="shared" ref="R539:R548" si="54">TEXT(RANDBETWEEN(DATE(2023,8,1),DATE(2025,6,18)),"yyyy-mm-dd")</f>
        <v>2023-10-11</v>
      </c>
    </row>
    <row r="540" spans="1:18">
      <c r="A540" t="s">
        <v>18</v>
      </c>
      <c r="B540" t="s">
        <v>19</v>
      </c>
      <c r="C540" t="s">
        <v>1372</v>
      </c>
      <c r="D540" t="s">
        <v>21</v>
      </c>
      <c r="E540">
        <v>3.18</v>
      </c>
      <c r="F540">
        <v>3.18</v>
      </c>
      <c r="G540" t="s">
        <v>18</v>
      </c>
      <c r="H540" t="s">
        <v>22</v>
      </c>
      <c r="I540">
        <v>-3.18</v>
      </c>
      <c r="J540" t="s">
        <v>23</v>
      </c>
      <c r="K540" t="s">
        <v>130</v>
      </c>
      <c r="L540" t="s">
        <v>131</v>
      </c>
      <c r="M540">
        <v>5006</v>
      </c>
      <c r="N540" t="s">
        <v>1373</v>
      </c>
      <c r="O540" t="s">
        <v>1374</v>
      </c>
      <c r="P540" t="s">
        <v>1375</v>
      </c>
      <c r="Q540" t="e">
        <f>_xlfn.IMAGE(_20240320_i_exceed_om_txn_data_enriched_20240320[[#This Row],[logo_url]])</f>
        <v>#NAME?</v>
      </c>
      <c r="R540" t="str">
        <f ca="1" t="shared" si="54"/>
        <v>2024-08-27</v>
      </c>
    </row>
    <row r="541" spans="1:18">
      <c r="A541" t="s">
        <v>18</v>
      </c>
      <c r="B541" t="s">
        <v>19</v>
      </c>
      <c r="C541" t="s">
        <v>1376</v>
      </c>
      <c r="D541" t="s">
        <v>21</v>
      </c>
      <c r="E541">
        <v>0.15</v>
      </c>
      <c r="F541">
        <v>0.15</v>
      </c>
      <c r="G541" t="s">
        <v>18</v>
      </c>
      <c r="H541" t="s">
        <v>22</v>
      </c>
      <c r="I541">
        <v>-0.15</v>
      </c>
      <c r="J541" t="s">
        <v>23</v>
      </c>
      <c r="K541" t="s">
        <v>130</v>
      </c>
      <c r="L541" t="s">
        <v>131</v>
      </c>
      <c r="M541">
        <v>5006</v>
      </c>
      <c r="N541" t="s">
        <v>1373</v>
      </c>
      <c r="O541" t="s">
        <v>1374</v>
      </c>
      <c r="P541" t="s">
        <v>1375</v>
      </c>
      <c r="Q541" t="e">
        <f>_xlfn.IMAGE(_20240320_i_exceed_om_txn_data_enriched_20240320[[#This Row],[logo_url]])</f>
        <v>#NAME?</v>
      </c>
      <c r="R541" t="str">
        <f ca="1" t="shared" si="54"/>
        <v>2024-02-25</v>
      </c>
    </row>
    <row r="542" spans="1:18">
      <c r="A542" t="s">
        <v>18</v>
      </c>
      <c r="B542" t="s">
        <v>19</v>
      </c>
      <c r="C542" t="s">
        <v>1377</v>
      </c>
      <c r="D542" t="s">
        <v>21</v>
      </c>
      <c r="E542">
        <v>24.09</v>
      </c>
      <c r="F542">
        <v>24.09</v>
      </c>
      <c r="G542" t="s">
        <v>18</v>
      </c>
      <c r="H542" t="s">
        <v>22</v>
      </c>
      <c r="I542">
        <v>-24.09</v>
      </c>
      <c r="J542" t="s">
        <v>23</v>
      </c>
      <c r="K542" t="s">
        <v>24</v>
      </c>
      <c r="L542" t="s">
        <v>106</v>
      </c>
      <c r="M542">
        <v>9004</v>
      </c>
      <c r="N542" t="s">
        <v>107</v>
      </c>
      <c r="O542" t="s">
        <v>108</v>
      </c>
      <c r="P542" t="s">
        <v>109</v>
      </c>
      <c r="Q542" t="e">
        <f>_xlfn.IMAGE(_20240320_i_exceed_om_txn_data_enriched_20240320[[#This Row],[logo_url]])</f>
        <v>#NAME?</v>
      </c>
      <c r="R542" t="str">
        <f ca="1" t="shared" si="54"/>
        <v>2023-12-10</v>
      </c>
    </row>
    <row r="543" spans="1:18">
      <c r="A543" t="s">
        <v>18</v>
      </c>
      <c r="B543" t="s">
        <v>19</v>
      </c>
      <c r="C543" t="s">
        <v>1378</v>
      </c>
      <c r="D543" t="s">
        <v>21</v>
      </c>
      <c r="E543">
        <v>1.83</v>
      </c>
      <c r="F543">
        <v>1.83</v>
      </c>
      <c r="G543" t="s">
        <v>18</v>
      </c>
      <c r="H543" t="s">
        <v>22</v>
      </c>
      <c r="I543">
        <v>-1.83</v>
      </c>
      <c r="J543" t="s">
        <v>23</v>
      </c>
      <c r="K543" t="s">
        <v>112</v>
      </c>
      <c r="L543" t="s">
        <v>112</v>
      </c>
      <c r="M543">
        <v>1001</v>
      </c>
      <c r="N543" t="s">
        <v>113</v>
      </c>
      <c r="P543" t="s">
        <v>114</v>
      </c>
      <c r="Q543" t="s">
        <v>33</v>
      </c>
      <c r="R543" t="str">
        <f ca="1" t="shared" si="54"/>
        <v>2024-07-08</v>
      </c>
    </row>
    <row r="544" spans="1:18">
      <c r="A544" t="s">
        <v>18</v>
      </c>
      <c r="B544" t="s">
        <v>19</v>
      </c>
      <c r="C544" t="s">
        <v>1379</v>
      </c>
      <c r="D544" t="s">
        <v>21</v>
      </c>
      <c r="E544">
        <v>1000</v>
      </c>
      <c r="F544">
        <v>1000</v>
      </c>
      <c r="G544" t="s">
        <v>18</v>
      </c>
      <c r="H544" t="s">
        <v>22</v>
      </c>
      <c r="I544">
        <v>-1000</v>
      </c>
      <c r="J544" t="s">
        <v>23</v>
      </c>
      <c r="K544" t="s">
        <v>142</v>
      </c>
      <c r="L544" t="s">
        <v>221</v>
      </c>
      <c r="M544">
        <v>4003</v>
      </c>
      <c r="N544" t="s">
        <v>222</v>
      </c>
      <c r="O544" t="s">
        <v>223</v>
      </c>
      <c r="P544" t="s">
        <v>224</v>
      </c>
      <c r="Q544" t="e">
        <f>_xlfn.IMAGE(_20240320_i_exceed_om_txn_data_enriched_20240320[[#This Row],[logo_url]])</f>
        <v>#NAME?</v>
      </c>
      <c r="R544" t="str">
        <f ca="1" t="shared" si="54"/>
        <v>2024-12-19</v>
      </c>
    </row>
    <row r="545" spans="1:18">
      <c r="A545" t="s">
        <v>18</v>
      </c>
      <c r="B545" t="s">
        <v>19</v>
      </c>
      <c r="C545" t="s">
        <v>1380</v>
      </c>
      <c r="D545" t="s">
        <v>81</v>
      </c>
      <c r="E545">
        <v>1000</v>
      </c>
      <c r="F545">
        <v>1000</v>
      </c>
      <c r="G545" t="s">
        <v>18</v>
      </c>
      <c r="H545" t="s">
        <v>22</v>
      </c>
      <c r="I545">
        <v>-1000</v>
      </c>
      <c r="J545" t="s">
        <v>23</v>
      </c>
      <c r="K545" t="s">
        <v>153</v>
      </c>
      <c r="L545" t="s">
        <v>153</v>
      </c>
      <c r="M545">
        <v>7001</v>
      </c>
      <c r="N545" t="s">
        <v>235</v>
      </c>
      <c r="P545" t="s">
        <v>236</v>
      </c>
      <c r="Q545" t="s">
        <v>33</v>
      </c>
      <c r="R545" t="str">
        <f ca="1" t="shared" si="54"/>
        <v>2024-06-29</v>
      </c>
    </row>
    <row r="546" spans="1:18">
      <c r="A546" t="s">
        <v>18</v>
      </c>
      <c r="B546" t="s">
        <v>19</v>
      </c>
      <c r="C546" t="s">
        <v>1381</v>
      </c>
      <c r="D546" t="s">
        <v>21</v>
      </c>
      <c r="E546">
        <v>18.81</v>
      </c>
      <c r="F546">
        <v>18.81</v>
      </c>
      <c r="G546" t="s">
        <v>18</v>
      </c>
      <c r="H546" t="s">
        <v>22</v>
      </c>
      <c r="I546">
        <v>-18.81</v>
      </c>
      <c r="J546" t="s">
        <v>23</v>
      </c>
      <c r="K546" t="s">
        <v>56</v>
      </c>
      <c r="L546" t="s">
        <v>56</v>
      </c>
      <c r="M546">
        <v>1002</v>
      </c>
      <c r="N546" t="s">
        <v>1382</v>
      </c>
      <c r="O546" t="s">
        <v>1383</v>
      </c>
      <c r="P546" t="s">
        <v>1384</v>
      </c>
      <c r="Q546" t="e">
        <f>_xlfn.IMAGE(_20240320_i_exceed_om_txn_data_enriched_20240320[[#This Row],[logo_url]])</f>
        <v>#NAME?</v>
      </c>
      <c r="R546" t="str">
        <f ca="1" t="shared" si="54"/>
        <v>2024-08-21</v>
      </c>
    </row>
    <row r="547" spans="1:18">
      <c r="A547" t="s">
        <v>18</v>
      </c>
      <c r="B547" t="s">
        <v>19</v>
      </c>
      <c r="C547" t="s">
        <v>627</v>
      </c>
      <c r="D547" t="s">
        <v>21</v>
      </c>
      <c r="E547">
        <v>43.25</v>
      </c>
      <c r="F547">
        <v>43.25</v>
      </c>
      <c r="G547" t="s">
        <v>18</v>
      </c>
      <c r="H547" t="s">
        <v>22</v>
      </c>
      <c r="I547">
        <v>-43.25</v>
      </c>
      <c r="J547" t="s">
        <v>23</v>
      </c>
      <c r="K547" t="s">
        <v>30</v>
      </c>
      <c r="L547" t="s">
        <v>30</v>
      </c>
      <c r="M547">
        <v>0</v>
      </c>
      <c r="N547" t="s">
        <v>93</v>
      </c>
      <c r="P547" t="s">
        <v>94</v>
      </c>
      <c r="Q547" t="s">
        <v>33</v>
      </c>
      <c r="R547" t="str">
        <f ca="1" t="shared" si="54"/>
        <v>2023-11-05</v>
      </c>
    </row>
    <row r="548" spans="1:18">
      <c r="A548" t="s">
        <v>18</v>
      </c>
      <c r="B548" t="s">
        <v>19</v>
      </c>
      <c r="C548" t="s">
        <v>1385</v>
      </c>
      <c r="D548" t="s">
        <v>21</v>
      </c>
      <c r="E548">
        <v>4.13</v>
      </c>
      <c r="F548">
        <v>4.13</v>
      </c>
      <c r="G548" t="s">
        <v>18</v>
      </c>
      <c r="H548" t="s">
        <v>22</v>
      </c>
      <c r="I548">
        <v>-4.13</v>
      </c>
      <c r="J548" t="s">
        <v>23</v>
      </c>
      <c r="K548" t="s">
        <v>35</v>
      </c>
      <c r="L548" t="s">
        <v>36</v>
      </c>
      <c r="M548">
        <v>1006</v>
      </c>
      <c r="N548" t="s">
        <v>37</v>
      </c>
      <c r="O548" t="s">
        <v>38</v>
      </c>
      <c r="P548" t="s">
        <v>39</v>
      </c>
      <c r="Q548" t="e">
        <f>_xlfn.IMAGE(_20240320_i_exceed_om_txn_data_enriched_20240320[[#This Row],[logo_url]])</f>
        <v>#NAME?</v>
      </c>
      <c r="R548" t="str">
        <f ca="1" t="shared" si="54"/>
        <v>2025-02-16</v>
      </c>
    </row>
    <row r="549" spans="1:18">
      <c r="A549" t="s">
        <v>18</v>
      </c>
      <c r="B549" t="s">
        <v>19</v>
      </c>
      <c r="C549" t="s">
        <v>1386</v>
      </c>
      <c r="D549" t="s">
        <v>21</v>
      </c>
      <c r="E549">
        <v>4</v>
      </c>
      <c r="F549">
        <v>4</v>
      </c>
      <c r="G549" t="s">
        <v>18</v>
      </c>
      <c r="H549" t="s">
        <v>22</v>
      </c>
      <c r="I549">
        <v>-4</v>
      </c>
      <c r="J549" t="s">
        <v>23</v>
      </c>
      <c r="K549" t="s">
        <v>30</v>
      </c>
      <c r="L549" t="s">
        <v>30</v>
      </c>
      <c r="M549">
        <v>0</v>
      </c>
      <c r="N549" t="s">
        <v>1387</v>
      </c>
      <c r="P549" t="s">
        <v>1388</v>
      </c>
      <c r="Q549" t="s">
        <v>33</v>
      </c>
      <c r="R549" t="str">
        <f ca="1" t="shared" ref="R549:R558" si="55">TEXT(RANDBETWEEN(DATE(2023,8,1),DATE(2025,6,18)),"yyyy-mm-dd")</f>
        <v>2025-05-09</v>
      </c>
    </row>
    <row r="550" spans="1:18">
      <c r="A550" t="s">
        <v>18</v>
      </c>
      <c r="B550" t="s">
        <v>19</v>
      </c>
      <c r="C550" t="s">
        <v>1389</v>
      </c>
      <c r="D550" t="s">
        <v>81</v>
      </c>
      <c r="E550">
        <v>103</v>
      </c>
      <c r="F550">
        <v>103</v>
      </c>
      <c r="G550" t="s">
        <v>18</v>
      </c>
      <c r="H550" t="s">
        <v>22</v>
      </c>
      <c r="I550">
        <v>-103</v>
      </c>
      <c r="J550" t="s">
        <v>23</v>
      </c>
      <c r="K550" t="s">
        <v>30</v>
      </c>
      <c r="L550" t="s">
        <v>30</v>
      </c>
      <c r="M550">
        <v>0</v>
      </c>
      <c r="N550" t="s">
        <v>1390</v>
      </c>
      <c r="P550" t="s">
        <v>1391</v>
      </c>
      <c r="Q550" t="s">
        <v>33</v>
      </c>
      <c r="R550" t="str">
        <f ca="1" t="shared" si="55"/>
        <v>2024-02-18</v>
      </c>
    </row>
    <row r="551" spans="1:18">
      <c r="A551" t="s">
        <v>18</v>
      </c>
      <c r="B551" t="s">
        <v>19</v>
      </c>
      <c r="C551" t="s">
        <v>1392</v>
      </c>
      <c r="D551" t="s">
        <v>21</v>
      </c>
      <c r="E551">
        <v>103</v>
      </c>
      <c r="F551">
        <v>103</v>
      </c>
      <c r="G551" t="s">
        <v>18</v>
      </c>
      <c r="H551" t="s">
        <v>22</v>
      </c>
      <c r="I551">
        <v>-103</v>
      </c>
      <c r="J551" t="s">
        <v>23</v>
      </c>
      <c r="K551" t="s">
        <v>136</v>
      </c>
      <c r="L551" t="s">
        <v>136</v>
      </c>
      <c r="M551">
        <v>7004</v>
      </c>
      <c r="N551" t="s">
        <v>1393</v>
      </c>
      <c r="O551" t="s">
        <v>138</v>
      </c>
      <c r="P551" t="s">
        <v>138</v>
      </c>
      <c r="Q551" t="s">
        <v>138</v>
      </c>
      <c r="R551" t="str">
        <f ca="1" t="shared" si="55"/>
        <v>2024-04-02</v>
      </c>
    </row>
    <row r="552" spans="1:18">
      <c r="A552" t="s">
        <v>18</v>
      </c>
      <c r="B552" t="s">
        <v>19</v>
      </c>
      <c r="C552" t="s">
        <v>1394</v>
      </c>
      <c r="D552" t="s">
        <v>21</v>
      </c>
      <c r="E552">
        <v>330</v>
      </c>
      <c r="F552">
        <v>330</v>
      </c>
      <c r="G552" t="s">
        <v>18</v>
      </c>
      <c r="H552" t="s">
        <v>22</v>
      </c>
      <c r="I552">
        <v>-330</v>
      </c>
      <c r="J552" t="s">
        <v>23</v>
      </c>
      <c r="K552" t="s">
        <v>30</v>
      </c>
      <c r="L552" t="s">
        <v>30</v>
      </c>
      <c r="M552">
        <v>0</v>
      </c>
      <c r="N552" t="s">
        <v>1395</v>
      </c>
      <c r="P552" t="s">
        <v>1396</v>
      </c>
      <c r="Q552" t="s">
        <v>33</v>
      </c>
      <c r="R552" t="str">
        <f ca="1" t="shared" si="55"/>
        <v>2023-12-20</v>
      </c>
    </row>
    <row r="553" spans="1:18">
      <c r="A553" t="s">
        <v>18</v>
      </c>
      <c r="B553" t="s">
        <v>19</v>
      </c>
      <c r="C553" t="s">
        <v>1397</v>
      </c>
      <c r="D553" t="s">
        <v>21</v>
      </c>
      <c r="E553">
        <v>482</v>
      </c>
      <c r="F553">
        <v>482</v>
      </c>
      <c r="G553" t="s">
        <v>18</v>
      </c>
      <c r="H553" t="s">
        <v>22</v>
      </c>
      <c r="I553">
        <v>-482</v>
      </c>
      <c r="J553" t="s">
        <v>23</v>
      </c>
      <c r="K553" t="s">
        <v>136</v>
      </c>
      <c r="L553" t="s">
        <v>136</v>
      </c>
      <c r="M553">
        <v>7004</v>
      </c>
      <c r="N553" t="s">
        <v>1398</v>
      </c>
      <c r="O553" t="s">
        <v>138</v>
      </c>
      <c r="P553" t="s">
        <v>138</v>
      </c>
      <c r="Q553" t="s">
        <v>138</v>
      </c>
      <c r="R553" t="str">
        <f ca="1" t="shared" si="55"/>
        <v>2025-04-17</v>
      </c>
    </row>
    <row r="554" spans="1:18">
      <c r="A554" t="s">
        <v>18</v>
      </c>
      <c r="B554" t="s">
        <v>19</v>
      </c>
      <c r="C554" t="s">
        <v>1399</v>
      </c>
      <c r="D554" t="s">
        <v>21</v>
      </c>
      <c r="E554">
        <v>3.9</v>
      </c>
      <c r="F554">
        <v>3.9</v>
      </c>
      <c r="G554" t="s">
        <v>18</v>
      </c>
      <c r="H554" t="s">
        <v>22</v>
      </c>
      <c r="I554">
        <v>-3.9</v>
      </c>
      <c r="J554" t="s">
        <v>23</v>
      </c>
      <c r="K554" t="s">
        <v>35</v>
      </c>
      <c r="L554" t="s">
        <v>36</v>
      </c>
      <c r="M554">
        <v>1006</v>
      </c>
      <c r="N554" t="s">
        <v>37</v>
      </c>
      <c r="O554" t="s">
        <v>38</v>
      </c>
      <c r="P554" t="s">
        <v>39</v>
      </c>
      <c r="Q554" t="e">
        <f>_xlfn.IMAGE(_20240320_i_exceed_om_txn_data_enriched_20240320[[#This Row],[logo_url]])</f>
        <v>#NAME?</v>
      </c>
      <c r="R554" t="str">
        <f ca="1" t="shared" si="55"/>
        <v>2024-07-15</v>
      </c>
    </row>
    <row r="555" spans="1:18">
      <c r="A555" t="s">
        <v>18</v>
      </c>
      <c r="B555" t="s">
        <v>19</v>
      </c>
      <c r="C555" t="s">
        <v>1400</v>
      </c>
      <c r="D555" t="s">
        <v>21</v>
      </c>
      <c r="E555">
        <v>9.85</v>
      </c>
      <c r="F555">
        <v>9.85</v>
      </c>
      <c r="G555" t="s">
        <v>18</v>
      </c>
      <c r="H555" t="s">
        <v>22</v>
      </c>
      <c r="I555">
        <v>-9.85</v>
      </c>
      <c r="J555" t="s">
        <v>23</v>
      </c>
      <c r="K555" t="s">
        <v>35</v>
      </c>
      <c r="L555" t="s">
        <v>36</v>
      </c>
      <c r="M555">
        <v>1006</v>
      </c>
      <c r="N555" t="s">
        <v>37</v>
      </c>
      <c r="O555" t="s">
        <v>38</v>
      </c>
      <c r="P555" t="s">
        <v>39</v>
      </c>
      <c r="Q555" t="e">
        <f>_xlfn.IMAGE(_20240320_i_exceed_om_txn_data_enriched_20240320[[#This Row],[logo_url]])</f>
        <v>#NAME?</v>
      </c>
      <c r="R555" t="str">
        <f ca="1" t="shared" si="55"/>
        <v>2024-04-10</v>
      </c>
    </row>
    <row r="556" spans="1:18">
      <c r="A556" t="s">
        <v>18</v>
      </c>
      <c r="B556" t="s">
        <v>19</v>
      </c>
      <c r="C556" t="s">
        <v>1401</v>
      </c>
      <c r="D556" t="s">
        <v>21</v>
      </c>
      <c r="E556">
        <v>1</v>
      </c>
      <c r="F556">
        <v>1</v>
      </c>
      <c r="G556" t="s">
        <v>18</v>
      </c>
      <c r="H556" t="s">
        <v>22</v>
      </c>
      <c r="I556">
        <v>-1</v>
      </c>
      <c r="J556" t="s">
        <v>23</v>
      </c>
      <c r="K556" t="s">
        <v>216</v>
      </c>
      <c r="L556" t="s">
        <v>418</v>
      </c>
      <c r="M556">
        <v>3004</v>
      </c>
      <c r="N556" t="s">
        <v>419</v>
      </c>
      <c r="O556" t="s">
        <v>420</v>
      </c>
      <c r="P556" t="s">
        <v>421</v>
      </c>
      <c r="Q556" t="e">
        <f>_xlfn.IMAGE(_20240320_i_exceed_om_txn_data_enriched_20240320[[#This Row],[logo_url]])</f>
        <v>#NAME?</v>
      </c>
      <c r="R556" t="str">
        <f ca="1" t="shared" si="55"/>
        <v>2024-03-08</v>
      </c>
    </row>
    <row r="557" spans="1:18">
      <c r="A557" t="s">
        <v>18</v>
      </c>
      <c r="B557" t="s">
        <v>19</v>
      </c>
      <c r="C557" t="s">
        <v>1402</v>
      </c>
      <c r="D557" t="s">
        <v>21</v>
      </c>
      <c r="E557">
        <v>30</v>
      </c>
      <c r="F557">
        <v>30</v>
      </c>
      <c r="G557" t="s">
        <v>18</v>
      </c>
      <c r="H557" t="s">
        <v>22</v>
      </c>
      <c r="I557">
        <v>-30</v>
      </c>
      <c r="J557" t="s">
        <v>23</v>
      </c>
      <c r="K557" t="s">
        <v>24</v>
      </c>
      <c r="L557" t="s">
        <v>1403</v>
      </c>
      <c r="M557">
        <v>9004</v>
      </c>
      <c r="N557" t="s">
        <v>1404</v>
      </c>
      <c r="O557" t="s">
        <v>1405</v>
      </c>
      <c r="P557" t="s">
        <v>1406</v>
      </c>
      <c r="Q557" t="e">
        <f>_xlfn.IMAGE(_20240320_i_exceed_om_txn_data_enriched_20240320[[#This Row],[logo_url]])</f>
        <v>#NAME?</v>
      </c>
      <c r="R557" t="str">
        <f ca="1" t="shared" si="55"/>
        <v>2023-11-24</v>
      </c>
    </row>
    <row r="558" spans="1:18">
      <c r="A558" t="s">
        <v>18</v>
      </c>
      <c r="B558" t="s">
        <v>19</v>
      </c>
      <c r="C558" t="s">
        <v>1407</v>
      </c>
      <c r="D558" t="s">
        <v>21</v>
      </c>
      <c r="E558">
        <v>22.16</v>
      </c>
      <c r="F558">
        <v>22.16</v>
      </c>
      <c r="G558" t="s">
        <v>18</v>
      </c>
      <c r="H558" t="s">
        <v>22</v>
      </c>
      <c r="I558">
        <v>-22.16</v>
      </c>
      <c r="J558" t="s">
        <v>23</v>
      </c>
      <c r="K558" t="s">
        <v>56</v>
      </c>
      <c r="L558" t="s">
        <v>1408</v>
      </c>
      <c r="M558">
        <v>1002</v>
      </c>
      <c r="N558" t="s">
        <v>1409</v>
      </c>
      <c r="O558" t="s">
        <v>1410</v>
      </c>
      <c r="P558" t="s">
        <v>1411</v>
      </c>
      <c r="Q558" t="e">
        <f>_xlfn.IMAGE(_20240320_i_exceed_om_txn_data_enriched_20240320[[#This Row],[logo_url]])</f>
        <v>#NAME?</v>
      </c>
      <c r="R558" t="str">
        <f ca="1" t="shared" si="55"/>
        <v>2025-04-23</v>
      </c>
    </row>
    <row r="559" spans="1:18">
      <c r="A559" t="s">
        <v>18</v>
      </c>
      <c r="B559" t="s">
        <v>19</v>
      </c>
      <c r="C559" t="s">
        <v>1412</v>
      </c>
      <c r="D559" t="s">
        <v>21</v>
      </c>
      <c r="E559">
        <v>2.1</v>
      </c>
      <c r="F559">
        <v>2.1</v>
      </c>
      <c r="G559" t="s">
        <v>18</v>
      </c>
      <c r="H559" t="s">
        <v>22</v>
      </c>
      <c r="I559">
        <v>-2.1</v>
      </c>
      <c r="J559" t="s">
        <v>23</v>
      </c>
      <c r="K559" t="s">
        <v>335</v>
      </c>
      <c r="L559" t="s">
        <v>934</v>
      </c>
      <c r="M559">
        <v>5501</v>
      </c>
      <c r="N559" t="s">
        <v>1413</v>
      </c>
      <c r="O559" t="s">
        <v>1414</v>
      </c>
      <c r="P559" t="s">
        <v>1415</v>
      </c>
      <c r="Q559" t="e">
        <f>_xlfn.IMAGE(_20240320_i_exceed_om_txn_data_enriched_20240320[[#This Row],[logo_url]])</f>
        <v>#NAME?</v>
      </c>
      <c r="R559" t="str">
        <f ca="1" t="shared" ref="R559:R568" si="56">TEXT(RANDBETWEEN(DATE(2023,8,1),DATE(2025,6,18)),"yyyy-mm-dd")</f>
        <v>2024-05-27</v>
      </c>
    </row>
    <row r="560" spans="1:18">
      <c r="A560" t="s">
        <v>18</v>
      </c>
      <c r="B560" t="s">
        <v>19</v>
      </c>
      <c r="C560" t="s">
        <v>1416</v>
      </c>
      <c r="D560" t="s">
        <v>21</v>
      </c>
      <c r="E560">
        <v>20.3</v>
      </c>
      <c r="F560">
        <v>20.3</v>
      </c>
      <c r="G560" t="s">
        <v>18</v>
      </c>
      <c r="H560" t="s">
        <v>22</v>
      </c>
      <c r="I560">
        <v>-20.3</v>
      </c>
      <c r="J560" t="s">
        <v>23</v>
      </c>
      <c r="K560" t="s">
        <v>75</v>
      </c>
      <c r="L560" t="s">
        <v>1030</v>
      </c>
      <c r="M560">
        <v>5003</v>
      </c>
      <c r="N560" t="s">
        <v>1417</v>
      </c>
      <c r="O560" t="s">
        <v>1032</v>
      </c>
      <c r="P560" t="s">
        <v>1418</v>
      </c>
      <c r="Q560" t="e">
        <f>_xlfn.IMAGE(_20240320_i_exceed_om_txn_data_enriched_20240320[[#This Row],[logo_url]])</f>
        <v>#NAME?</v>
      </c>
      <c r="R560" t="str">
        <f ca="1" t="shared" si="56"/>
        <v>2024-11-18</v>
      </c>
    </row>
    <row r="561" spans="1:18">
      <c r="A561" t="s">
        <v>18</v>
      </c>
      <c r="B561" t="s">
        <v>19</v>
      </c>
      <c r="C561" t="s">
        <v>1419</v>
      </c>
      <c r="D561" t="s">
        <v>21</v>
      </c>
      <c r="E561">
        <v>16.15</v>
      </c>
      <c r="F561">
        <v>16.15</v>
      </c>
      <c r="G561" t="s">
        <v>18</v>
      </c>
      <c r="H561" t="s">
        <v>22</v>
      </c>
      <c r="I561">
        <v>-16.15</v>
      </c>
      <c r="J561" t="s">
        <v>23</v>
      </c>
      <c r="K561" t="s">
        <v>56</v>
      </c>
      <c r="L561" t="s">
        <v>468</v>
      </c>
      <c r="M561">
        <v>1002</v>
      </c>
      <c r="N561" t="s">
        <v>469</v>
      </c>
      <c r="O561" t="s">
        <v>470</v>
      </c>
      <c r="P561" t="s">
        <v>471</v>
      </c>
      <c r="Q561" t="e">
        <f>_xlfn.IMAGE(_20240320_i_exceed_om_txn_data_enriched_20240320[[#This Row],[logo_url]])</f>
        <v>#NAME?</v>
      </c>
      <c r="R561" t="str">
        <f ca="1" t="shared" si="56"/>
        <v>2023-11-10</v>
      </c>
    </row>
    <row r="562" spans="1:18">
      <c r="A562" t="s">
        <v>18</v>
      </c>
      <c r="B562" t="s">
        <v>19</v>
      </c>
      <c r="C562" t="s">
        <v>1420</v>
      </c>
      <c r="D562" t="s">
        <v>21</v>
      </c>
      <c r="E562">
        <v>8.49</v>
      </c>
      <c r="F562">
        <v>8.49</v>
      </c>
      <c r="G562" t="s">
        <v>18</v>
      </c>
      <c r="H562" t="s">
        <v>22</v>
      </c>
      <c r="I562">
        <v>-8.49</v>
      </c>
      <c r="J562" t="s">
        <v>23</v>
      </c>
      <c r="K562" t="s">
        <v>1073</v>
      </c>
      <c r="L562" t="s">
        <v>1421</v>
      </c>
      <c r="M562">
        <v>6008</v>
      </c>
      <c r="N562" t="s">
        <v>1422</v>
      </c>
      <c r="O562" t="s">
        <v>1423</v>
      </c>
      <c r="P562" t="s">
        <v>1424</v>
      </c>
      <c r="Q562" t="e">
        <f>_xlfn.IMAGE(_20240320_i_exceed_om_txn_data_enriched_20240320[[#This Row],[logo_url]])</f>
        <v>#NAME?</v>
      </c>
      <c r="R562" t="str">
        <f ca="1" t="shared" si="56"/>
        <v>2023-10-04</v>
      </c>
    </row>
    <row r="563" spans="1:18">
      <c r="A563" t="s">
        <v>18</v>
      </c>
      <c r="B563" t="s">
        <v>19</v>
      </c>
      <c r="C563" t="s">
        <v>1425</v>
      </c>
      <c r="D563" t="s">
        <v>21</v>
      </c>
      <c r="E563">
        <v>45</v>
      </c>
      <c r="F563">
        <v>45</v>
      </c>
      <c r="G563" t="s">
        <v>18</v>
      </c>
      <c r="H563" t="s">
        <v>22</v>
      </c>
      <c r="I563">
        <v>-45</v>
      </c>
      <c r="J563" t="s">
        <v>23</v>
      </c>
      <c r="K563" t="s">
        <v>255</v>
      </c>
      <c r="L563" t="s">
        <v>989</v>
      </c>
      <c r="M563">
        <v>6007</v>
      </c>
      <c r="N563" t="s">
        <v>990</v>
      </c>
      <c r="O563" t="s">
        <v>991</v>
      </c>
      <c r="P563" t="s">
        <v>992</v>
      </c>
      <c r="Q563" t="e">
        <f>_xlfn.IMAGE(_20240320_i_exceed_om_txn_data_enriched_20240320[[#This Row],[logo_url]])</f>
        <v>#NAME?</v>
      </c>
      <c r="R563" t="str">
        <f ca="1" t="shared" si="56"/>
        <v>2023-08-31</v>
      </c>
    </row>
    <row r="564" spans="1:18">
      <c r="A564" t="s">
        <v>18</v>
      </c>
      <c r="B564" t="s">
        <v>19</v>
      </c>
      <c r="C564" t="s">
        <v>1426</v>
      </c>
      <c r="D564" t="s">
        <v>21</v>
      </c>
      <c r="E564">
        <v>12.6</v>
      </c>
      <c r="F564">
        <v>12.6</v>
      </c>
      <c r="G564" t="s">
        <v>18</v>
      </c>
      <c r="H564" t="s">
        <v>22</v>
      </c>
      <c r="I564">
        <v>-12.6</v>
      </c>
      <c r="J564" t="s">
        <v>23</v>
      </c>
      <c r="K564" t="s">
        <v>255</v>
      </c>
      <c r="L564" t="s">
        <v>1427</v>
      </c>
      <c r="M564">
        <v>6007</v>
      </c>
      <c r="N564" t="s">
        <v>1428</v>
      </c>
      <c r="O564" t="s">
        <v>1429</v>
      </c>
      <c r="P564" t="s">
        <v>1430</v>
      </c>
      <c r="Q564" t="e">
        <f>_xlfn.IMAGE(_20240320_i_exceed_om_txn_data_enriched_20240320[[#This Row],[logo_url]])</f>
        <v>#NAME?</v>
      </c>
      <c r="R564" t="str">
        <f ca="1" t="shared" si="56"/>
        <v>2024-05-06</v>
      </c>
    </row>
    <row r="565" spans="1:18">
      <c r="A565" t="s">
        <v>18</v>
      </c>
      <c r="B565" t="s">
        <v>19</v>
      </c>
      <c r="C565" t="s">
        <v>1431</v>
      </c>
      <c r="D565" t="s">
        <v>21</v>
      </c>
      <c r="E565">
        <v>4.69</v>
      </c>
      <c r="F565">
        <v>4.69</v>
      </c>
      <c r="G565" t="s">
        <v>18</v>
      </c>
      <c r="H565" t="s">
        <v>22</v>
      </c>
      <c r="I565">
        <v>-4.69</v>
      </c>
      <c r="J565" t="s">
        <v>23</v>
      </c>
      <c r="K565" t="s">
        <v>35</v>
      </c>
      <c r="L565" t="s">
        <v>36</v>
      </c>
      <c r="M565">
        <v>1006</v>
      </c>
      <c r="N565" t="s">
        <v>37</v>
      </c>
      <c r="O565" t="s">
        <v>38</v>
      </c>
      <c r="P565" t="s">
        <v>39</v>
      </c>
      <c r="Q565" t="e">
        <f>_xlfn.IMAGE(_20240320_i_exceed_om_txn_data_enriched_20240320[[#This Row],[logo_url]])</f>
        <v>#NAME?</v>
      </c>
      <c r="R565" t="str">
        <f ca="1" t="shared" si="56"/>
        <v>2024-07-09</v>
      </c>
    </row>
    <row r="566" spans="1:18">
      <c r="A566" t="s">
        <v>18</v>
      </c>
      <c r="B566" t="s">
        <v>19</v>
      </c>
      <c r="C566" t="s">
        <v>1432</v>
      </c>
      <c r="D566" t="s">
        <v>21</v>
      </c>
      <c r="E566">
        <v>8.4</v>
      </c>
      <c r="F566">
        <v>8.4</v>
      </c>
      <c r="G566" t="s">
        <v>18</v>
      </c>
      <c r="H566" t="s">
        <v>22</v>
      </c>
      <c r="I566">
        <v>-8.4</v>
      </c>
      <c r="J566" t="s">
        <v>23</v>
      </c>
      <c r="K566" t="s">
        <v>41</v>
      </c>
      <c r="L566" t="s">
        <v>42</v>
      </c>
      <c r="M566">
        <v>3003</v>
      </c>
      <c r="N566" t="s">
        <v>43</v>
      </c>
      <c r="P566" t="s">
        <v>44</v>
      </c>
      <c r="Q566" t="s">
        <v>33</v>
      </c>
      <c r="R566" t="str">
        <f ca="1" t="shared" si="56"/>
        <v>2025-05-17</v>
      </c>
    </row>
    <row r="567" spans="1:18">
      <c r="A567" t="s">
        <v>18</v>
      </c>
      <c r="B567" t="s">
        <v>19</v>
      </c>
      <c r="C567" t="s">
        <v>1433</v>
      </c>
      <c r="D567" t="s">
        <v>21</v>
      </c>
      <c r="E567">
        <v>6.17</v>
      </c>
      <c r="F567">
        <v>6.17</v>
      </c>
      <c r="G567" t="s">
        <v>18</v>
      </c>
      <c r="H567" t="s">
        <v>22</v>
      </c>
      <c r="I567">
        <v>-6.17</v>
      </c>
      <c r="J567" t="s">
        <v>23</v>
      </c>
      <c r="K567" t="s">
        <v>255</v>
      </c>
      <c r="L567" t="s">
        <v>1421</v>
      </c>
      <c r="M567">
        <v>6007</v>
      </c>
      <c r="N567" t="s">
        <v>1434</v>
      </c>
      <c r="O567" t="s">
        <v>1435</v>
      </c>
      <c r="P567" t="s">
        <v>1436</v>
      </c>
      <c r="Q567" t="e">
        <f>_xlfn.IMAGE(_20240320_i_exceed_om_txn_data_enriched_20240320[[#This Row],[logo_url]])</f>
        <v>#NAME?</v>
      </c>
      <c r="R567" t="str">
        <f ca="1" t="shared" si="56"/>
        <v>2024-07-25</v>
      </c>
    </row>
    <row r="568" spans="1:18">
      <c r="A568" t="s">
        <v>18</v>
      </c>
      <c r="B568" t="s">
        <v>19</v>
      </c>
      <c r="C568" t="s">
        <v>1437</v>
      </c>
      <c r="D568" t="s">
        <v>21</v>
      </c>
      <c r="E568">
        <v>28.96</v>
      </c>
      <c r="F568">
        <v>28.96</v>
      </c>
      <c r="G568" t="s">
        <v>18</v>
      </c>
      <c r="H568" t="s">
        <v>22</v>
      </c>
      <c r="I568">
        <v>-28.96</v>
      </c>
      <c r="J568" t="s">
        <v>23</v>
      </c>
      <c r="K568" t="s">
        <v>756</v>
      </c>
      <c r="L568" t="s">
        <v>756</v>
      </c>
      <c r="M568">
        <v>3001</v>
      </c>
      <c r="N568" t="s">
        <v>757</v>
      </c>
      <c r="O568" t="s">
        <v>758</v>
      </c>
      <c r="P568" t="s">
        <v>759</v>
      </c>
      <c r="Q568" t="e">
        <f>_xlfn.IMAGE(_20240320_i_exceed_om_txn_data_enriched_20240320[[#This Row],[logo_url]])</f>
        <v>#NAME?</v>
      </c>
      <c r="R568" t="str">
        <f ca="1" t="shared" si="56"/>
        <v>2024-11-07</v>
      </c>
    </row>
    <row r="569" spans="1:18">
      <c r="A569" t="s">
        <v>18</v>
      </c>
      <c r="B569" t="s">
        <v>19</v>
      </c>
      <c r="C569" t="s">
        <v>1438</v>
      </c>
      <c r="D569" t="s">
        <v>21</v>
      </c>
      <c r="E569">
        <v>16.35</v>
      </c>
      <c r="F569">
        <v>16.35</v>
      </c>
      <c r="G569" t="s">
        <v>18</v>
      </c>
      <c r="H569" t="s">
        <v>22</v>
      </c>
      <c r="I569">
        <v>-16.35</v>
      </c>
      <c r="J569" t="s">
        <v>23</v>
      </c>
      <c r="K569" t="s">
        <v>255</v>
      </c>
      <c r="L569" t="s">
        <v>1421</v>
      </c>
      <c r="M569">
        <v>6007</v>
      </c>
      <c r="N569" t="s">
        <v>1439</v>
      </c>
      <c r="O569" t="s">
        <v>1435</v>
      </c>
      <c r="P569" t="s">
        <v>1440</v>
      </c>
      <c r="Q569" t="e">
        <f>_xlfn.IMAGE(_20240320_i_exceed_om_txn_data_enriched_20240320[[#This Row],[logo_url]])</f>
        <v>#NAME?</v>
      </c>
      <c r="R569" t="str">
        <f ca="1" t="shared" ref="R569:R578" si="57">TEXT(RANDBETWEEN(DATE(2023,8,1),DATE(2025,6,18)),"yyyy-mm-dd")</f>
        <v>2023-11-27</v>
      </c>
    </row>
    <row r="570" spans="1:18">
      <c r="A570" t="s">
        <v>18</v>
      </c>
      <c r="B570" t="s">
        <v>19</v>
      </c>
      <c r="C570" t="s">
        <v>1441</v>
      </c>
      <c r="D570" t="s">
        <v>21</v>
      </c>
      <c r="E570">
        <v>1.95</v>
      </c>
      <c r="F570">
        <v>1.95</v>
      </c>
      <c r="G570" t="s">
        <v>18</v>
      </c>
      <c r="H570" t="s">
        <v>22</v>
      </c>
      <c r="I570">
        <v>-1.95</v>
      </c>
      <c r="J570" t="s">
        <v>23</v>
      </c>
      <c r="K570" t="s">
        <v>75</v>
      </c>
      <c r="L570" t="s">
        <v>76</v>
      </c>
      <c r="M570">
        <v>5003</v>
      </c>
      <c r="N570" t="s">
        <v>97</v>
      </c>
      <c r="O570" t="s">
        <v>78</v>
      </c>
      <c r="P570" t="s">
        <v>98</v>
      </c>
      <c r="Q570" t="e">
        <f>_xlfn.IMAGE(_20240320_i_exceed_om_txn_data_enriched_20240320[[#This Row],[logo_url]])</f>
        <v>#NAME?</v>
      </c>
      <c r="R570" t="str">
        <f ca="1" t="shared" si="57"/>
        <v>2024-01-13</v>
      </c>
    </row>
    <row r="571" spans="1:18">
      <c r="A571" t="s">
        <v>18</v>
      </c>
      <c r="B571" t="s">
        <v>19</v>
      </c>
      <c r="C571" t="s">
        <v>1442</v>
      </c>
      <c r="D571" t="s">
        <v>21</v>
      </c>
      <c r="E571">
        <v>20</v>
      </c>
      <c r="F571">
        <v>20</v>
      </c>
      <c r="G571" t="s">
        <v>18</v>
      </c>
      <c r="H571" t="s">
        <v>22</v>
      </c>
      <c r="I571">
        <v>-20</v>
      </c>
      <c r="J571" t="s">
        <v>23</v>
      </c>
      <c r="K571" t="s">
        <v>30</v>
      </c>
      <c r="L571" t="s">
        <v>30</v>
      </c>
      <c r="M571">
        <v>0</v>
      </c>
      <c r="N571" t="s">
        <v>1443</v>
      </c>
      <c r="P571" t="s">
        <v>1444</v>
      </c>
      <c r="Q571" t="s">
        <v>33</v>
      </c>
      <c r="R571" t="str">
        <f ca="1" t="shared" si="57"/>
        <v>2024-08-03</v>
      </c>
    </row>
    <row r="572" spans="1:18">
      <c r="A572" t="s">
        <v>18</v>
      </c>
      <c r="B572" t="s">
        <v>19</v>
      </c>
      <c r="C572" t="s">
        <v>1445</v>
      </c>
      <c r="D572" t="s">
        <v>21</v>
      </c>
      <c r="E572">
        <v>1.1</v>
      </c>
      <c r="F572">
        <v>1.1</v>
      </c>
      <c r="G572" t="s">
        <v>18</v>
      </c>
      <c r="H572" t="s">
        <v>22</v>
      </c>
      <c r="I572">
        <v>-1.1</v>
      </c>
      <c r="J572" t="s">
        <v>23</v>
      </c>
      <c r="K572" t="s">
        <v>335</v>
      </c>
      <c r="L572" t="s">
        <v>934</v>
      </c>
      <c r="M572">
        <v>5501</v>
      </c>
      <c r="N572" t="s">
        <v>1413</v>
      </c>
      <c r="O572" t="s">
        <v>1414</v>
      </c>
      <c r="P572" t="s">
        <v>1415</v>
      </c>
      <c r="Q572" t="e">
        <f>_xlfn.IMAGE(_20240320_i_exceed_om_txn_data_enriched_20240320[[#This Row],[logo_url]])</f>
        <v>#NAME?</v>
      </c>
      <c r="R572" t="str">
        <f ca="1" t="shared" si="57"/>
        <v>2023-09-14</v>
      </c>
    </row>
    <row r="573" spans="1:18">
      <c r="A573" t="s">
        <v>18</v>
      </c>
      <c r="B573" t="s">
        <v>19</v>
      </c>
      <c r="C573" t="s">
        <v>1446</v>
      </c>
      <c r="D573" t="s">
        <v>21</v>
      </c>
      <c r="E573">
        <v>20</v>
      </c>
      <c r="F573">
        <v>20</v>
      </c>
      <c r="G573" t="s">
        <v>18</v>
      </c>
      <c r="H573" t="s">
        <v>22</v>
      </c>
      <c r="I573">
        <v>-20</v>
      </c>
      <c r="J573" t="s">
        <v>23</v>
      </c>
      <c r="K573" t="s">
        <v>30</v>
      </c>
      <c r="L573" t="s">
        <v>30</v>
      </c>
      <c r="M573">
        <v>0</v>
      </c>
      <c r="N573" t="s">
        <v>1447</v>
      </c>
      <c r="P573" t="s">
        <v>1448</v>
      </c>
      <c r="Q573" t="s">
        <v>33</v>
      </c>
      <c r="R573" t="str">
        <f ca="1" t="shared" si="57"/>
        <v>2025-02-27</v>
      </c>
    </row>
    <row r="574" spans="1:18">
      <c r="A574" t="s">
        <v>18</v>
      </c>
      <c r="B574" t="s">
        <v>19</v>
      </c>
      <c r="C574" t="s">
        <v>1449</v>
      </c>
      <c r="D574" t="s">
        <v>21</v>
      </c>
      <c r="E574">
        <v>4.07</v>
      </c>
      <c r="F574">
        <v>4.07</v>
      </c>
      <c r="G574" t="s">
        <v>18</v>
      </c>
      <c r="H574" t="s">
        <v>22</v>
      </c>
      <c r="I574">
        <v>-4.07</v>
      </c>
      <c r="J574" t="s">
        <v>23</v>
      </c>
      <c r="K574" t="s">
        <v>35</v>
      </c>
      <c r="L574" t="s">
        <v>36</v>
      </c>
      <c r="M574">
        <v>1006</v>
      </c>
      <c r="N574" t="s">
        <v>37</v>
      </c>
      <c r="O574" t="s">
        <v>38</v>
      </c>
      <c r="P574" t="s">
        <v>39</v>
      </c>
      <c r="Q574" t="e">
        <f>_xlfn.IMAGE(_20240320_i_exceed_om_txn_data_enriched_20240320[[#This Row],[logo_url]])</f>
        <v>#NAME?</v>
      </c>
      <c r="R574" t="str">
        <f ca="1" t="shared" si="57"/>
        <v>2023-10-30</v>
      </c>
    </row>
    <row r="575" spans="1:18">
      <c r="A575" t="s">
        <v>18</v>
      </c>
      <c r="B575" t="s">
        <v>19</v>
      </c>
      <c r="C575" t="s">
        <v>1450</v>
      </c>
      <c r="D575" t="s">
        <v>21</v>
      </c>
      <c r="E575">
        <v>250</v>
      </c>
      <c r="F575">
        <v>250</v>
      </c>
      <c r="G575" t="s">
        <v>18</v>
      </c>
      <c r="H575" t="s">
        <v>22</v>
      </c>
      <c r="I575">
        <v>-250</v>
      </c>
      <c r="J575" t="s">
        <v>23</v>
      </c>
      <c r="K575" t="s">
        <v>142</v>
      </c>
      <c r="L575" t="s">
        <v>221</v>
      </c>
      <c r="M575">
        <v>4003</v>
      </c>
      <c r="N575" t="s">
        <v>222</v>
      </c>
      <c r="O575" t="s">
        <v>223</v>
      </c>
      <c r="P575" t="s">
        <v>224</v>
      </c>
      <c r="Q575" t="e">
        <f>_xlfn.IMAGE(_20240320_i_exceed_om_txn_data_enriched_20240320[[#This Row],[logo_url]])</f>
        <v>#NAME?</v>
      </c>
      <c r="R575" t="str">
        <f ca="1" t="shared" si="57"/>
        <v>2024-08-04</v>
      </c>
    </row>
    <row r="576" spans="1:18">
      <c r="A576" t="s">
        <v>18</v>
      </c>
      <c r="B576" t="s">
        <v>19</v>
      </c>
      <c r="C576" t="s">
        <v>1451</v>
      </c>
      <c r="D576" t="s">
        <v>21</v>
      </c>
      <c r="E576">
        <v>0.5</v>
      </c>
      <c r="F576">
        <v>0.5</v>
      </c>
      <c r="G576" t="s">
        <v>18</v>
      </c>
      <c r="H576" t="s">
        <v>22</v>
      </c>
      <c r="I576">
        <v>-0.5</v>
      </c>
      <c r="J576" t="s">
        <v>23</v>
      </c>
      <c r="K576" t="s">
        <v>289</v>
      </c>
      <c r="L576" t="s">
        <v>298</v>
      </c>
      <c r="M576">
        <v>4005</v>
      </c>
      <c r="N576" t="s">
        <v>299</v>
      </c>
      <c r="O576" t="s">
        <v>300</v>
      </c>
      <c r="P576" t="s">
        <v>301</v>
      </c>
      <c r="Q576" t="e">
        <f>_xlfn.IMAGE(_20240320_i_exceed_om_txn_data_enriched_20240320[[#This Row],[logo_url]])</f>
        <v>#NAME?</v>
      </c>
      <c r="R576" t="str">
        <f ca="1" t="shared" si="57"/>
        <v>2023-08-13</v>
      </c>
    </row>
    <row r="577" spans="1:18">
      <c r="A577" t="s">
        <v>18</v>
      </c>
      <c r="B577" t="s">
        <v>19</v>
      </c>
      <c r="C577" t="s">
        <v>1452</v>
      </c>
      <c r="D577" t="s">
        <v>21</v>
      </c>
      <c r="E577">
        <v>10.55</v>
      </c>
      <c r="F577">
        <v>10.55</v>
      </c>
      <c r="G577" t="s">
        <v>18</v>
      </c>
      <c r="H577" t="s">
        <v>22</v>
      </c>
      <c r="I577">
        <v>-10.55</v>
      </c>
      <c r="J577" t="s">
        <v>23</v>
      </c>
      <c r="K577" t="s">
        <v>112</v>
      </c>
      <c r="L577" t="s">
        <v>112</v>
      </c>
      <c r="M577">
        <v>1001</v>
      </c>
      <c r="N577" t="s">
        <v>191</v>
      </c>
      <c r="O577" t="s">
        <v>192</v>
      </c>
      <c r="P577" t="s">
        <v>193</v>
      </c>
      <c r="Q577" t="e">
        <f>_xlfn.IMAGE(_20240320_i_exceed_om_txn_data_enriched_20240320[[#This Row],[logo_url]])</f>
        <v>#NAME?</v>
      </c>
      <c r="R577" t="str">
        <f ca="1" t="shared" si="57"/>
        <v>2025-06-18</v>
      </c>
    </row>
    <row r="578" spans="1:18">
      <c r="A578" t="s">
        <v>18</v>
      </c>
      <c r="B578" t="s">
        <v>19</v>
      </c>
      <c r="C578" t="s">
        <v>1453</v>
      </c>
      <c r="D578" t="s">
        <v>21</v>
      </c>
      <c r="E578">
        <v>2.59</v>
      </c>
      <c r="F578">
        <v>2.59</v>
      </c>
      <c r="G578" t="s">
        <v>18</v>
      </c>
      <c r="H578" t="s">
        <v>22</v>
      </c>
      <c r="I578">
        <v>-2.59</v>
      </c>
      <c r="J578" t="s">
        <v>23</v>
      </c>
      <c r="K578" t="s">
        <v>35</v>
      </c>
      <c r="L578" t="s">
        <v>36</v>
      </c>
      <c r="M578">
        <v>1006</v>
      </c>
      <c r="N578" t="s">
        <v>37</v>
      </c>
      <c r="O578" t="s">
        <v>38</v>
      </c>
      <c r="P578" t="s">
        <v>39</v>
      </c>
      <c r="Q578" t="e">
        <f>_xlfn.IMAGE(_20240320_i_exceed_om_txn_data_enriched_20240320[[#This Row],[logo_url]])</f>
        <v>#NAME?</v>
      </c>
      <c r="R578" t="str">
        <f ca="1" t="shared" si="57"/>
        <v>2023-09-21</v>
      </c>
    </row>
    <row r="579" spans="1:18">
      <c r="A579" t="s">
        <v>18</v>
      </c>
      <c r="B579" t="s">
        <v>19</v>
      </c>
      <c r="C579" t="s">
        <v>1454</v>
      </c>
      <c r="D579" t="s">
        <v>21</v>
      </c>
      <c r="E579">
        <v>2.5</v>
      </c>
      <c r="F579">
        <v>2.5</v>
      </c>
      <c r="G579" t="s">
        <v>18</v>
      </c>
      <c r="H579" t="s">
        <v>22</v>
      </c>
      <c r="I579">
        <v>-2.5</v>
      </c>
      <c r="J579" t="s">
        <v>23</v>
      </c>
      <c r="K579" t="s">
        <v>30</v>
      </c>
      <c r="L579" t="s">
        <v>30</v>
      </c>
      <c r="M579">
        <v>0</v>
      </c>
      <c r="N579" t="s">
        <v>1455</v>
      </c>
      <c r="P579" t="s">
        <v>1456</v>
      </c>
      <c r="Q579" t="s">
        <v>33</v>
      </c>
      <c r="R579" t="str">
        <f ca="1" t="shared" ref="R579:R588" si="58">TEXT(RANDBETWEEN(DATE(2023,8,1),DATE(2025,6,18)),"yyyy-mm-dd")</f>
        <v>2024-10-26</v>
      </c>
    </row>
    <row r="580" spans="1:18">
      <c r="A580" t="s">
        <v>18</v>
      </c>
      <c r="B580" t="s">
        <v>19</v>
      </c>
      <c r="C580" t="s">
        <v>1457</v>
      </c>
      <c r="D580" t="s">
        <v>21</v>
      </c>
      <c r="E580">
        <v>2.5</v>
      </c>
      <c r="F580">
        <v>2.5</v>
      </c>
      <c r="G580" t="s">
        <v>18</v>
      </c>
      <c r="H580" t="s">
        <v>22</v>
      </c>
      <c r="I580">
        <v>-2.5</v>
      </c>
      <c r="J580" t="s">
        <v>23</v>
      </c>
      <c r="K580" t="s">
        <v>136</v>
      </c>
      <c r="L580" t="s">
        <v>136</v>
      </c>
      <c r="M580">
        <v>7004</v>
      </c>
      <c r="N580" t="s">
        <v>312</v>
      </c>
      <c r="O580" t="s">
        <v>138</v>
      </c>
      <c r="P580" t="s">
        <v>138</v>
      </c>
      <c r="Q580" t="s">
        <v>138</v>
      </c>
      <c r="R580" t="str">
        <f ca="1" t="shared" si="58"/>
        <v>2023-09-23</v>
      </c>
    </row>
    <row r="581" spans="1:18">
      <c r="A581" t="s">
        <v>18</v>
      </c>
      <c r="B581" t="s">
        <v>19</v>
      </c>
      <c r="C581" t="s">
        <v>1458</v>
      </c>
      <c r="D581" t="s">
        <v>21</v>
      </c>
      <c r="E581">
        <v>18.18</v>
      </c>
      <c r="F581">
        <v>18.18</v>
      </c>
      <c r="G581" t="s">
        <v>18</v>
      </c>
      <c r="H581" t="s">
        <v>22</v>
      </c>
      <c r="I581">
        <v>-18.18</v>
      </c>
      <c r="J581" t="s">
        <v>23</v>
      </c>
      <c r="K581" t="s">
        <v>35</v>
      </c>
      <c r="L581" t="s">
        <v>36</v>
      </c>
      <c r="M581">
        <v>1006</v>
      </c>
      <c r="N581" t="s">
        <v>37</v>
      </c>
      <c r="O581" t="s">
        <v>38</v>
      </c>
      <c r="P581" t="s">
        <v>39</v>
      </c>
      <c r="Q581" t="e">
        <f>_xlfn.IMAGE(_20240320_i_exceed_om_txn_data_enriched_20240320[[#This Row],[logo_url]])</f>
        <v>#NAME?</v>
      </c>
      <c r="R581" t="str">
        <f ca="1" t="shared" si="58"/>
        <v>2025-04-12</v>
      </c>
    </row>
    <row r="582" spans="1:18">
      <c r="A582" t="s">
        <v>18</v>
      </c>
      <c r="B582" t="s">
        <v>19</v>
      </c>
      <c r="C582" t="s">
        <v>1459</v>
      </c>
      <c r="D582" t="s">
        <v>21</v>
      </c>
      <c r="E582">
        <v>8.4</v>
      </c>
      <c r="F582">
        <v>8.4</v>
      </c>
      <c r="G582" t="s">
        <v>18</v>
      </c>
      <c r="H582" t="s">
        <v>22</v>
      </c>
      <c r="I582">
        <v>-8.4</v>
      </c>
      <c r="J582" t="s">
        <v>23</v>
      </c>
      <c r="K582" t="s">
        <v>41</v>
      </c>
      <c r="L582" t="s">
        <v>42</v>
      </c>
      <c r="M582">
        <v>3003</v>
      </c>
      <c r="N582" t="s">
        <v>372</v>
      </c>
      <c r="P582" t="s">
        <v>373</v>
      </c>
      <c r="Q582" t="e">
        <f>_xlfn.IMAGE(_20240320_i_exceed_om_txn_data_enriched_20240320[[#This Row],[logo_url]])</f>
        <v>#NAME?</v>
      </c>
      <c r="R582" t="str">
        <f ca="1" t="shared" si="58"/>
        <v>2024-01-25</v>
      </c>
    </row>
    <row r="583" spans="1:18">
      <c r="A583" t="s">
        <v>18</v>
      </c>
      <c r="B583" t="s">
        <v>19</v>
      </c>
      <c r="C583" t="s">
        <v>1460</v>
      </c>
      <c r="D583" t="s">
        <v>21</v>
      </c>
      <c r="E583">
        <v>5.89</v>
      </c>
      <c r="F583">
        <v>5.89</v>
      </c>
      <c r="G583" t="s">
        <v>18</v>
      </c>
      <c r="H583" t="s">
        <v>22</v>
      </c>
      <c r="I583">
        <v>-5.89</v>
      </c>
      <c r="J583" t="s">
        <v>23</v>
      </c>
      <c r="K583" t="s">
        <v>35</v>
      </c>
      <c r="L583" t="s">
        <v>36</v>
      </c>
      <c r="M583">
        <v>1006</v>
      </c>
      <c r="N583" t="s">
        <v>37</v>
      </c>
      <c r="O583" t="s">
        <v>38</v>
      </c>
      <c r="P583" t="s">
        <v>39</v>
      </c>
      <c r="Q583" t="e">
        <f>_xlfn.IMAGE(_20240320_i_exceed_om_txn_data_enriched_20240320[[#This Row],[logo_url]])</f>
        <v>#NAME?</v>
      </c>
      <c r="R583" t="str">
        <f ca="1" t="shared" si="58"/>
        <v>2025-03-15</v>
      </c>
    </row>
    <row r="584" spans="1:18">
      <c r="A584" t="s">
        <v>18</v>
      </c>
      <c r="B584" t="s">
        <v>19</v>
      </c>
      <c r="C584" t="s">
        <v>1461</v>
      </c>
      <c r="D584" t="s">
        <v>21</v>
      </c>
      <c r="E584">
        <v>8</v>
      </c>
      <c r="F584">
        <v>8</v>
      </c>
      <c r="G584" t="s">
        <v>18</v>
      </c>
      <c r="H584" t="s">
        <v>22</v>
      </c>
      <c r="I584">
        <v>-8</v>
      </c>
      <c r="J584" t="s">
        <v>23</v>
      </c>
      <c r="K584" t="s">
        <v>136</v>
      </c>
      <c r="L584" t="s">
        <v>136</v>
      </c>
      <c r="M584">
        <v>7004</v>
      </c>
      <c r="N584" t="s">
        <v>1462</v>
      </c>
      <c r="O584" t="s">
        <v>138</v>
      </c>
      <c r="P584" t="s">
        <v>138</v>
      </c>
      <c r="Q584" t="s">
        <v>138</v>
      </c>
      <c r="R584" t="str">
        <f ca="1" t="shared" si="58"/>
        <v>2023-11-27</v>
      </c>
    </row>
    <row r="585" spans="1:18">
      <c r="A585" t="s">
        <v>18</v>
      </c>
      <c r="B585" t="s">
        <v>19</v>
      </c>
      <c r="C585" t="s">
        <v>1463</v>
      </c>
      <c r="D585" t="s">
        <v>21</v>
      </c>
      <c r="E585">
        <v>1.5</v>
      </c>
      <c r="F585">
        <v>1.5</v>
      </c>
      <c r="G585" t="s">
        <v>18</v>
      </c>
      <c r="H585" t="s">
        <v>22</v>
      </c>
      <c r="I585">
        <v>-1.5</v>
      </c>
      <c r="J585" t="s">
        <v>23</v>
      </c>
      <c r="K585" t="s">
        <v>216</v>
      </c>
      <c r="L585" t="s">
        <v>418</v>
      </c>
      <c r="M585">
        <v>3004</v>
      </c>
      <c r="N585" t="s">
        <v>419</v>
      </c>
      <c r="O585" t="s">
        <v>420</v>
      </c>
      <c r="P585" t="s">
        <v>421</v>
      </c>
      <c r="Q585" t="e">
        <f>_xlfn.IMAGE(_20240320_i_exceed_om_txn_data_enriched_20240320[[#This Row],[logo_url]])</f>
        <v>#NAME?</v>
      </c>
      <c r="R585" t="str">
        <f ca="1" t="shared" si="58"/>
        <v>2024-07-01</v>
      </c>
    </row>
    <row r="586" spans="1:18">
      <c r="A586" t="s">
        <v>18</v>
      </c>
      <c r="B586" t="s">
        <v>19</v>
      </c>
      <c r="C586" t="s">
        <v>1464</v>
      </c>
      <c r="D586" t="s">
        <v>21</v>
      </c>
      <c r="E586">
        <v>1</v>
      </c>
      <c r="F586">
        <v>1</v>
      </c>
      <c r="G586" t="s">
        <v>18</v>
      </c>
      <c r="H586" t="s">
        <v>22</v>
      </c>
      <c r="I586">
        <v>-1</v>
      </c>
      <c r="J586" t="s">
        <v>23</v>
      </c>
      <c r="K586" t="s">
        <v>216</v>
      </c>
      <c r="L586" t="s">
        <v>418</v>
      </c>
      <c r="M586">
        <v>3004</v>
      </c>
      <c r="N586" t="s">
        <v>419</v>
      </c>
      <c r="O586" t="s">
        <v>420</v>
      </c>
      <c r="P586" t="s">
        <v>421</v>
      </c>
      <c r="Q586" t="e">
        <f>_xlfn.IMAGE(_20240320_i_exceed_om_txn_data_enriched_20240320[[#This Row],[logo_url]])</f>
        <v>#NAME?</v>
      </c>
      <c r="R586" t="str">
        <f ca="1" t="shared" si="58"/>
        <v>2023-10-20</v>
      </c>
    </row>
    <row r="587" spans="1:18">
      <c r="A587" t="s">
        <v>18</v>
      </c>
      <c r="B587" t="s">
        <v>19</v>
      </c>
      <c r="C587" t="s">
        <v>1465</v>
      </c>
      <c r="D587" t="s">
        <v>21</v>
      </c>
      <c r="E587">
        <v>10.88</v>
      </c>
      <c r="F587">
        <v>10.88</v>
      </c>
      <c r="G587" t="s">
        <v>18</v>
      </c>
      <c r="H587" t="s">
        <v>22</v>
      </c>
      <c r="I587">
        <v>-10.88</v>
      </c>
      <c r="J587" t="s">
        <v>23</v>
      </c>
      <c r="K587" t="s">
        <v>445</v>
      </c>
      <c r="L587" t="s">
        <v>690</v>
      </c>
      <c r="M587">
        <v>4002</v>
      </c>
      <c r="N587" t="s">
        <v>691</v>
      </c>
      <c r="O587" t="s">
        <v>692</v>
      </c>
      <c r="P587" t="s">
        <v>693</v>
      </c>
      <c r="Q587" t="e">
        <f>_xlfn.IMAGE(_20240320_i_exceed_om_txn_data_enriched_20240320[[#This Row],[logo_url]])</f>
        <v>#NAME?</v>
      </c>
      <c r="R587" t="str">
        <f ca="1" t="shared" si="58"/>
        <v>2024-01-15</v>
      </c>
    </row>
    <row r="588" spans="1:18">
      <c r="A588" t="s">
        <v>18</v>
      </c>
      <c r="B588" t="s">
        <v>19</v>
      </c>
      <c r="C588" t="s">
        <v>1466</v>
      </c>
      <c r="D588" t="s">
        <v>81</v>
      </c>
      <c r="E588">
        <v>1400</v>
      </c>
      <c r="F588">
        <v>1400</v>
      </c>
      <c r="G588" t="s">
        <v>18</v>
      </c>
      <c r="H588" t="s">
        <v>22</v>
      </c>
      <c r="I588">
        <v>-1400</v>
      </c>
      <c r="J588" t="s">
        <v>23</v>
      </c>
      <c r="K588" t="s">
        <v>153</v>
      </c>
      <c r="L588" t="s">
        <v>153</v>
      </c>
      <c r="M588">
        <v>7001</v>
      </c>
      <c r="N588" t="s">
        <v>235</v>
      </c>
      <c r="P588" t="s">
        <v>236</v>
      </c>
      <c r="Q588" t="s">
        <v>33</v>
      </c>
      <c r="R588" t="str">
        <f ca="1" t="shared" si="58"/>
        <v>2025-05-26</v>
      </c>
    </row>
    <row r="589" spans="1:18">
      <c r="A589" t="s">
        <v>18</v>
      </c>
      <c r="B589" t="s">
        <v>19</v>
      </c>
      <c r="C589" t="s">
        <v>1467</v>
      </c>
      <c r="D589" t="s">
        <v>21</v>
      </c>
      <c r="E589">
        <v>50</v>
      </c>
      <c r="F589">
        <v>50</v>
      </c>
      <c r="G589" t="s">
        <v>18</v>
      </c>
      <c r="H589" t="s">
        <v>22</v>
      </c>
      <c r="I589">
        <v>-50</v>
      </c>
      <c r="J589" t="s">
        <v>23</v>
      </c>
      <c r="K589" t="s">
        <v>255</v>
      </c>
      <c r="L589" t="s">
        <v>1314</v>
      </c>
      <c r="M589">
        <v>6007</v>
      </c>
      <c r="N589" t="s">
        <v>1315</v>
      </c>
      <c r="O589" t="s">
        <v>1316</v>
      </c>
      <c r="P589" t="s">
        <v>1317</v>
      </c>
      <c r="Q589" t="e">
        <f>_xlfn.IMAGE(_20240320_i_exceed_om_txn_data_enriched_20240320[[#This Row],[logo_url]])</f>
        <v>#NAME?</v>
      </c>
      <c r="R589" t="str">
        <f ca="1" t="shared" ref="R589:R598" si="59">TEXT(RANDBETWEEN(DATE(2023,8,1),DATE(2025,6,18)),"yyyy-mm-dd")</f>
        <v>2023-10-01</v>
      </c>
    </row>
    <row r="590" spans="1:18">
      <c r="A590" t="s">
        <v>18</v>
      </c>
      <c r="B590" t="s">
        <v>19</v>
      </c>
      <c r="C590" t="s">
        <v>1468</v>
      </c>
      <c r="D590" t="s">
        <v>81</v>
      </c>
      <c r="E590">
        <v>50</v>
      </c>
      <c r="F590">
        <v>50</v>
      </c>
      <c r="G590" t="s">
        <v>18</v>
      </c>
      <c r="H590" t="s">
        <v>22</v>
      </c>
      <c r="I590">
        <v>-50</v>
      </c>
      <c r="J590" t="s">
        <v>23</v>
      </c>
      <c r="K590" t="s">
        <v>30</v>
      </c>
      <c r="L590" t="s">
        <v>30</v>
      </c>
      <c r="M590">
        <v>0</v>
      </c>
      <c r="N590" t="s">
        <v>711</v>
      </c>
      <c r="P590" t="s">
        <v>712</v>
      </c>
      <c r="Q590" t="s">
        <v>33</v>
      </c>
      <c r="R590" t="str">
        <f ca="1" t="shared" si="59"/>
        <v>2024-12-31</v>
      </c>
    </row>
    <row r="591" spans="1:18">
      <c r="A591" t="s">
        <v>18</v>
      </c>
      <c r="B591" t="s">
        <v>19</v>
      </c>
      <c r="C591" t="s">
        <v>1469</v>
      </c>
      <c r="D591" t="s">
        <v>21</v>
      </c>
      <c r="E591">
        <v>50</v>
      </c>
      <c r="F591">
        <v>50</v>
      </c>
      <c r="G591" t="s">
        <v>18</v>
      </c>
      <c r="H591" t="s">
        <v>22</v>
      </c>
      <c r="I591">
        <v>-50</v>
      </c>
      <c r="J591" t="s">
        <v>23</v>
      </c>
      <c r="K591" t="s">
        <v>255</v>
      </c>
      <c r="L591" t="s">
        <v>1314</v>
      </c>
      <c r="M591">
        <v>6007</v>
      </c>
      <c r="N591" t="s">
        <v>1315</v>
      </c>
      <c r="O591" t="s">
        <v>1316</v>
      </c>
      <c r="P591" t="s">
        <v>1317</v>
      </c>
      <c r="Q591" t="e">
        <f>_xlfn.IMAGE(_20240320_i_exceed_om_txn_data_enriched_20240320[[#This Row],[logo_url]])</f>
        <v>#NAME?</v>
      </c>
      <c r="R591" t="str">
        <f ca="1" t="shared" si="59"/>
        <v>2024-09-30</v>
      </c>
    </row>
    <row r="592" spans="1:18">
      <c r="A592" t="s">
        <v>18</v>
      </c>
      <c r="B592" t="s">
        <v>19</v>
      </c>
      <c r="C592" t="s">
        <v>1470</v>
      </c>
      <c r="D592" t="s">
        <v>21</v>
      </c>
      <c r="E592">
        <v>15.75</v>
      </c>
      <c r="F592">
        <v>15.75</v>
      </c>
      <c r="G592" t="s">
        <v>18</v>
      </c>
      <c r="H592" t="s">
        <v>22</v>
      </c>
      <c r="I592">
        <v>-15.75</v>
      </c>
      <c r="J592" t="s">
        <v>23</v>
      </c>
      <c r="K592" t="s">
        <v>56</v>
      </c>
      <c r="L592" t="s">
        <v>738</v>
      </c>
      <c r="M592">
        <v>1002</v>
      </c>
      <c r="N592" t="s">
        <v>1471</v>
      </c>
      <c r="O592" t="s">
        <v>740</v>
      </c>
      <c r="P592" t="s">
        <v>1472</v>
      </c>
      <c r="Q592" t="e">
        <f>_xlfn.IMAGE(_20240320_i_exceed_om_txn_data_enriched_20240320[[#This Row],[logo_url]])</f>
        <v>#NAME?</v>
      </c>
      <c r="R592" t="str">
        <f ca="1" t="shared" si="59"/>
        <v>2024-10-22</v>
      </c>
    </row>
    <row r="593" spans="1:18">
      <c r="A593" t="s">
        <v>18</v>
      </c>
      <c r="B593" t="s">
        <v>19</v>
      </c>
      <c r="C593" t="s">
        <v>1473</v>
      </c>
      <c r="D593" t="s">
        <v>21</v>
      </c>
      <c r="E593">
        <v>22.7</v>
      </c>
      <c r="F593">
        <v>22.7</v>
      </c>
      <c r="G593" t="s">
        <v>18</v>
      </c>
      <c r="H593" t="s">
        <v>22</v>
      </c>
      <c r="I593">
        <v>-22.7</v>
      </c>
      <c r="J593" t="s">
        <v>23</v>
      </c>
      <c r="K593" t="s">
        <v>75</v>
      </c>
      <c r="L593" t="s">
        <v>413</v>
      </c>
      <c r="M593">
        <v>5003</v>
      </c>
      <c r="N593" t="s">
        <v>414</v>
      </c>
      <c r="O593" t="s">
        <v>415</v>
      </c>
      <c r="P593" t="s">
        <v>416</v>
      </c>
      <c r="Q593" t="e">
        <f>_xlfn.IMAGE(_20240320_i_exceed_om_txn_data_enriched_20240320[[#This Row],[logo_url]])</f>
        <v>#NAME?</v>
      </c>
      <c r="R593" t="str">
        <f ca="1" t="shared" si="59"/>
        <v>2024-03-09</v>
      </c>
    </row>
    <row r="594" spans="1:18">
      <c r="A594" t="s">
        <v>18</v>
      </c>
      <c r="B594" t="s">
        <v>19</v>
      </c>
      <c r="C594" t="s">
        <v>1474</v>
      </c>
      <c r="D594" t="s">
        <v>21</v>
      </c>
      <c r="E594">
        <v>2.9</v>
      </c>
      <c r="F594">
        <v>2.9</v>
      </c>
      <c r="G594" t="s">
        <v>18</v>
      </c>
      <c r="H594" t="s">
        <v>22</v>
      </c>
      <c r="I594">
        <v>-2.9</v>
      </c>
      <c r="J594" t="s">
        <v>23</v>
      </c>
      <c r="K594" t="s">
        <v>51</v>
      </c>
      <c r="L594" t="s">
        <v>52</v>
      </c>
      <c r="M594">
        <v>1003</v>
      </c>
      <c r="N594" t="s">
        <v>117</v>
      </c>
      <c r="P594" t="s">
        <v>118</v>
      </c>
      <c r="Q594" t="s">
        <v>33</v>
      </c>
      <c r="R594" t="str">
        <f ca="1" t="shared" si="59"/>
        <v>2025-04-07</v>
      </c>
    </row>
    <row r="595" spans="1:18">
      <c r="A595" t="s">
        <v>18</v>
      </c>
      <c r="B595" t="s">
        <v>19</v>
      </c>
      <c r="C595" t="s">
        <v>1475</v>
      </c>
      <c r="D595" t="s">
        <v>21</v>
      </c>
      <c r="E595">
        <v>307.13</v>
      </c>
      <c r="F595">
        <v>307.13</v>
      </c>
      <c r="G595" t="s">
        <v>18</v>
      </c>
      <c r="H595" t="s">
        <v>22</v>
      </c>
      <c r="I595">
        <v>-307.13</v>
      </c>
      <c r="J595" t="s">
        <v>23</v>
      </c>
      <c r="K595" t="s">
        <v>69</v>
      </c>
      <c r="L595" t="s">
        <v>70</v>
      </c>
      <c r="M595">
        <v>5502</v>
      </c>
      <c r="N595" t="s">
        <v>1476</v>
      </c>
      <c r="P595" t="s">
        <v>1477</v>
      </c>
      <c r="Q595" t="e">
        <f>_xlfn.IMAGE(_20240320_i_exceed_om_txn_data_enriched_20240320[[#This Row],[logo_url]])</f>
        <v>#NAME?</v>
      </c>
      <c r="R595" t="str">
        <f ca="1" t="shared" si="59"/>
        <v>2025-02-20</v>
      </c>
    </row>
    <row r="596" spans="1:18">
      <c r="A596" t="s">
        <v>18</v>
      </c>
      <c r="B596" t="s">
        <v>19</v>
      </c>
      <c r="C596" t="s">
        <v>1478</v>
      </c>
      <c r="D596" t="s">
        <v>21</v>
      </c>
      <c r="E596">
        <v>15.73</v>
      </c>
      <c r="F596">
        <v>15.73</v>
      </c>
      <c r="G596" t="s">
        <v>18</v>
      </c>
      <c r="H596" t="s">
        <v>22</v>
      </c>
      <c r="I596">
        <v>-15.73</v>
      </c>
      <c r="J596" t="s">
        <v>23</v>
      </c>
      <c r="K596" t="s">
        <v>35</v>
      </c>
      <c r="L596" t="s">
        <v>36</v>
      </c>
      <c r="M596">
        <v>1006</v>
      </c>
      <c r="N596" t="s">
        <v>640</v>
      </c>
      <c r="O596" t="s">
        <v>38</v>
      </c>
      <c r="P596" t="s">
        <v>641</v>
      </c>
      <c r="Q596" t="e">
        <f>_xlfn.IMAGE(_20240320_i_exceed_om_txn_data_enriched_20240320[[#This Row],[logo_url]])</f>
        <v>#NAME?</v>
      </c>
      <c r="R596" t="str">
        <f ca="1" t="shared" si="59"/>
        <v>2025-05-24</v>
      </c>
    </row>
    <row r="597" spans="1:18">
      <c r="A597" t="s">
        <v>18</v>
      </c>
      <c r="B597" t="s">
        <v>19</v>
      </c>
      <c r="C597" t="s">
        <v>1479</v>
      </c>
      <c r="D597" t="s">
        <v>21</v>
      </c>
      <c r="E597">
        <v>8</v>
      </c>
      <c r="F597">
        <v>8</v>
      </c>
      <c r="G597" t="s">
        <v>18</v>
      </c>
      <c r="H597" t="s">
        <v>22</v>
      </c>
      <c r="I597">
        <v>-8</v>
      </c>
      <c r="J597" t="s">
        <v>23</v>
      </c>
      <c r="K597" t="s">
        <v>30</v>
      </c>
      <c r="L597" t="s">
        <v>30</v>
      </c>
      <c r="M597">
        <v>0</v>
      </c>
      <c r="N597" t="s">
        <v>743</v>
      </c>
      <c r="P597" t="s">
        <v>744</v>
      </c>
      <c r="Q597" t="s">
        <v>33</v>
      </c>
      <c r="R597" t="str">
        <f ca="1" t="shared" si="59"/>
        <v>2025-02-08</v>
      </c>
    </row>
    <row r="598" spans="1:18">
      <c r="A598" t="s">
        <v>18</v>
      </c>
      <c r="B598" t="s">
        <v>19</v>
      </c>
      <c r="C598" t="s">
        <v>1480</v>
      </c>
      <c r="D598" t="s">
        <v>21</v>
      </c>
      <c r="E598">
        <v>25</v>
      </c>
      <c r="F598">
        <v>25</v>
      </c>
      <c r="G598" t="s">
        <v>18</v>
      </c>
      <c r="H598" t="s">
        <v>22</v>
      </c>
      <c r="I598">
        <v>-25</v>
      </c>
      <c r="J598" t="s">
        <v>23</v>
      </c>
      <c r="K598" t="s">
        <v>136</v>
      </c>
      <c r="L598" t="s">
        <v>136</v>
      </c>
      <c r="M598">
        <v>7004</v>
      </c>
      <c r="N598" t="s">
        <v>1481</v>
      </c>
      <c r="O598" t="s">
        <v>138</v>
      </c>
      <c r="P598" t="s">
        <v>138</v>
      </c>
      <c r="Q598" t="s">
        <v>138</v>
      </c>
      <c r="R598" t="str">
        <f ca="1" t="shared" si="59"/>
        <v>2024-08-25</v>
      </c>
    </row>
    <row r="599" spans="1:18">
      <c r="A599" t="s">
        <v>18</v>
      </c>
      <c r="B599" t="s">
        <v>19</v>
      </c>
      <c r="C599" t="s">
        <v>1482</v>
      </c>
      <c r="D599" t="s">
        <v>21</v>
      </c>
      <c r="E599">
        <v>8.4</v>
      </c>
      <c r="F599">
        <v>8.4</v>
      </c>
      <c r="G599" t="s">
        <v>18</v>
      </c>
      <c r="H599" t="s">
        <v>22</v>
      </c>
      <c r="I599">
        <v>-8.4</v>
      </c>
      <c r="J599" t="s">
        <v>23</v>
      </c>
      <c r="K599" t="s">
        <v>41</v>
      </c>
      <c r="L599" t="s">
        <v>42</v>
      </c>
      <c r="M599">
        <v>3003</v>
      </c>
      <c r="N599" t="s">
        <v>43</v>
      </c>
      <c r="P599" t="s">
        <v>44</v>
      </c>
      <c r="Q599" t="s">
        <v>33</v>
      </c>
      <c r="R599" t="str">
        <f ca="1" t="shared" ref="R599:R608" si="60">TEXT(RANDBETWEEN(DATE(2023,8,1),DATE(2025,6,18)),"yyyy-mm-dd")</f>
        <v>2023-11-14</v>
      </c>
    </row>
    <row r="600" spans="1:18">
      <c r="A600" t="s">
        <v>18</v>
      </c>
      <c r="B600" t="s">
        <v>19</v>
      </c>
      <c r="C600" t="s">
        <v>1483</v>
      </c>
      <c r="D600" t="s">
        <v>21</v>
      </c>
      <c r="E600">
        <v>8.72</v>
      </c>
      <c r="F600">
        <v>8.72</v>
      </c>
      <c r="G600" t="s">
        <v>18</v>
      </c>
      <c r="H600" t="s">
        <v>22</v>
      </c>
      <c r="I600">
        <v>-8.72</v>
      </c>
      <c r="J600" t="s">
        <v>23</v>
      </c>
      <c r="K600" t="s">
        <v>30</v>
      </c>
      <c r="L600" t="s">
        <v>30</v>
      </c>
      <c r="M600">
        <v>0</v>
      </c>
      <c r="N600" t="s">
        <v>1484</v>
      </c>
      <c r="P600" t="s">
        <v>1485</v>
      </c>
      <c r="Q600" t="s">
        <v>33</v>
      </c>
      <c r="R600" t="str">
        <f ca="1" t="shared" si="60"/>
        <v>2023-11-11</v>
      </c>
    </row>
    <row r="601" spans="1:18">
      <c r="A601" t="s">
        <v>18</v>
      </c>
      <c r="B601" t="s">
        <v>19</v>
      </c>
      <c r="C601" t="s">
        <v>1486</v>
      </c>
      <c r="D601" t="s">
        <v>81</v>
      </c>
      <c r="E601">
        <v>8.72</v>
      </c>
      <c r="F601">
        <v>8.72</v>
      </c>
      <c r="G601" t="s">
        <v>18</v>
      </c>
      <c r="H601" t="s">
        <v>22</v>
      </c>
      <c r="I601">
        <v>-8.72</v>
      </c>
      <c r="J601" t="s">
        <v>23</v>
      </c>
      <c r="K601" t="s">
        <v>30</v>
      </c>
      <c r="L601" t="s">
        <v>30</v>
      </c>
      <c r="M601">
        <v>0</v>
      </c>
      <c r="N601" t="s">
        <v>1487</v>
      </c>
      <c r="P601" t="s">
        <v>1488</v>
      </c>
      <c r="Q601" t="s">
        <v>33</v>
      </c>
      <c r="R601" t="str">
        <f ca="1" t="shared" si="60"/>
        <v>2025-02-15</v>
      </c>
    </row>
    <row r="602" spans="1:18">
      <c r="A602" t="s">
        <v>18</v>
      </c>
      <c r="B602" t="s">
        <v>19</v>
      </c>
      <c r="C602" t="s">
        <v>1489</v>
      </c>
      <c r="D602" t="s">
        <v>21</v>
      </c>
      <c r="E602">
        <v>13.51</v>
      </c>
      <c r="F602">
        <v>13.51</v>
      </c>
      <c r="G602" t="s">
        <v>18</v>
      </c>
      <c r="H602" t="s">
        <v>22</v>
      </c>
      <c r="I602">
        <v>-13.51</v>
      </c>
      <c r="J602" t="s">
        <v>23</v>
      </c>
      <c r="K602" t="s">
        <v>35</v>
      </c>
      <c r="L602" t="s">
        <v>36</v>
      </c>
      <c r="M602">
        <v>1006</v>
      </c>
      <c r="N602" t="s">
        <v>37</v>
      </c>
      <c r="O602" t="s">
        <v>38</v>
      </c>
      <c r="P602" t="s">
        <v>39</v>
      </c>
      <c r="Q602" t="e">
        <f>_xlfn.IMAGE(_20240320_i_exceed_om_txn_data_enriched_20240320[[#This Row],[logo_url]])</f>
        <v>#NAME?</v>
      </c>
      <c r="R602" t="str">
        <f ca="1" t="shared" si="60"/>
        <v>2024-11-01</v>
      </c>
    </row>
    <row r="603" spans="1:18">
      <c r="A603" t="s">
        <v>18</v>
      </c>
      <c r="B603" t="s">
        <v>19</v>
      </c>
      <c r="C603" t="s">
        <v>1490</v>
      </c>
      <c r="D603" t="s">
        <v>81</v>
      </c>
      <c r="E603">
        <v>125</v>
      </c>
      <c r="F603">
        <v>125</v>
      </c>
      <c r="G603" t="s">
        <v>18</v>
      </c>
      <c r="H603" t="s">
        <v>22</v>
      </c>
      <c r="I603">
        <v>-125</v>
      </c>
      <c r="J603" t="s">
        <v>23</v>
      </c>
      <c r="K603" t="s">
        <v>136</v>
      </c>
      <c r="L603" t="s">
        <v>136</v>
      </c>
      <c r="M603">
        <v>7004</v>
      </c>
      <c r="N603" t="s">
        <v>1491</v>
      </c>
      <c r="O603" t="s">
        <v>138</v>
      </c>
      <c r="P603" t="s">
        <v>138</v>
      </c>
      <c r="Q603" t="s">
        <v>138</v>
      </c>
      <c r="R603" t="str">
        <f ca="1" t="shared" si="60"/>
        <v>2024-10-28</v>
      </c>
    </row>
    <row r="604" spans="1:18">
      <c r="A604" t="s">
        <v>18</v>
      </c>
      <c r="B604" t="s">
        <v>19</v>
      </c>
      <c r="C604" t="s">
        <v>1492</v>
      </c>
      <c r="D604" t="s">
        <v>21</v>
      </c>
      <c r="E604">
        <v>9.48</v>
      </c>
      <c r="F604">
        <v>9.48</v>
      </c>
      <c r="G604" t="s">
        <v>18</v>
      </c>
      <c r="H604" t="s">
        <v>22</v>
      </c>
      <c r="I604">
        <v>-9.48</v>
      </c>
      <c r="J604" t="s">
        <v>23</v>
      </c>
      <c r="K604" t="s">
        <v>445</v>
      </c>
      <c r="L604" t="s">
        <v>690</v>
      </c>
      <c r="M604">
        <v>4002</v>
      </c>
      <c r="N604" t="s">
        <v>691</v>
      </c>
      <c r="O604" t="s">
        <v>692</v>
      </c>
      <c r="P604" t="s">
        <v>693</v>
      </c>
      <c r="Q604" t="e">
        <f>_xlfn.IMAGE(_20240320_i_exceed_om_txn_data_enriched_20240320[[#This Row],[logo_url]])</f>
        <v>#NAME?</v>
      </c>
      <c r="R604" t="str">
        <f ca="1" t="shared" si="60"/>
        <v>2024-10-13</v>
      </c>
    </row>
    <row r="605" spans="1:18">
      <c r="A605" t="s">
        <v>18</v>
      </c>
      <c r="B605" t="s">
        <v>19</v>
      </c>
      <c r="C605" t="s">
        <v>1493</v>
      </c>
      <c r="D605" t="s">
        <v>21</v>
      </c>
      <c r="E605">
        <v>8.4</v>
      </c>
      <c r="F605">
        <v>8.4</v>
      </c>
      <c r="G605" t="s">
        <v>18</v>
      </c>
      <c r="H605" t="s">
        <v>22</v>
      </c>
      <c r="I605">
        <v>-8.4</v>
      </c>
      <c r="J605" t="s">
        <v>23</v>
      </c>
      <c r="K605" t="s">
        <v>41</v>
      </c>
      <c r="L605" t="s">
        <v>42</v>
      </c>
      <c r="M605">
        <v>3003</v>
      </c>
      <c r="N605" t="s">
        <v>43</v>
      </c>
      <c r="P605" t="s">
        <v>44</v>
      </c>
      <c r="Q605" t="s">
        <v>33</v>
      </c>
      <c r="R605" t="str">
        <f ca="1" t="shared" si="60"/>
        <v>2024-06-08</v>
      </c>
    </row>
    <row r="606" spans="1:18">
      <c r="A606" t="s">
        <v>18</v>
      </c>
      <c r="B606" t="s">
        <v>19</v>
      </c>
      <c r="C606" t="s">
        <v>1494</v>
      </c>
      <c r="D606" t="s">
        <v>21</v>
      </c>
      <c r="E606">
        <v>13.98</v>
      </c>
      <c r="F606">
        <v>13.98</v>
      </c>
      <c r="G606" t="s">
        <v>18</v>
      </c>
      <c r="H606" t="s">
        <v>22</v>
      </c>
      <c r="I606">
        <v>-13.98</v>
      </c>
      <c r="J606" t="s">
        <v>23</v>
      </c>
      <c r="K606" t="s">
        <v>56</v>
      </c>
      <c r="L606" t="s">
        <v>56</v>
      </c>
      <c r="M606">
        <v>1002</v>
      </c>
      <c r="N606" t="s">
        <v>1495</v>
      </c>
      <c r="O606" t="s">
        <v>1496</v>
      </c>
      <c r="P606" t="s">
        <v>1497</v>
      </c>
      <c r="Q606" t="s">
        <v>33</v>
      </c>
      <c r="R606" t="str">
        <f ca="1" t="shared" si="60"/>
        <v>2023-09-05</v>
      </c>
    </row>
    <row r="607" spans="1:18">
      <c r="A607" t="s">
        <v>18</v>
      </c>
      <c r="B607" t="s">
        <v>19</v>
      </c>
      <c r="C607" t="s">
        <v>1498</v>
      </c>
      <c r="D607" t="s">
        <v>21</v>
      </c>
      <c r="E607">
        <v>10.06</v>
      </c>
      <c r="F607">
        <v>10.06</v>
      </c>
      <c r="G607" t="s">
        <v>18</v>
      </c>
      <c r="H607" t="s">
        <v>22</v>
      </c>
      <c r="I607">
        <v>-10.06</v>
      </c>
      <c r="J607" t="s">
        <v>23</v>
      </c>
      <c r="K607" t="s">
        <v>35</v>
      </c>
      <c r="L607" t="s">
        <v>36</v>
      </c>
      <c r="M607">
        <v>1006</v>
      </c>
      <c r="N607" t="s">
        <v>37</v>
      </c>
      <c r="O607" t="s">
        <v>38</v>
      </c>
      <c r="P607" t="s">
        <v>39</v>
      </c>
      <c r="Q607" t="e">
        <f>_xlfn.IMAGE(_20240320_i_exceed_om_txn_data_enriched_20240320[[#This Row],[logo_url]])</f>
        <v>#NAME?</v>
      </c>
      <c r="R607" t="str">
        <f ca="1" t="shared" si="60"/>
        <v>2024-08-15</v>
      </c>
    </row>
    <row r="608" spans="1:18">
      <c r="A608" t="s">
        <v>18</v>
      </c>
      <c r="B608" t="s">
        <v>19</v>
      </c>
      <c r="C608" t="s">
        <v>1499</v>
      </c>
      <c r="D608" t="s">
        <v>21</v>
      </c>
      <c r="E608">
        <v>75</v>
      </c>
      <c r="F608">
        <v>75</v>
      </c>
      <c r="G608" t="s">
        <v>18</v>
      </c>
      <c r="H608" t="s">
        <v>22</v>
      </c>
      <c r="I608">
        <v>-75</v>
      </c>
      <c r="J608" t="s">
        <v>23</v>
      </c>
      <c r="K608" t="s">
        <v>30</v>
      </c>
      <c r="L608" t="s">
        <v>30</v>
      </c>
      <c r="M608">
        <v>0</v>
      </c>
      <c r="N608" t="s">
        <v>1500</v>
      </c>
      <c r="P608" t="s">
        <v>1501</v>
      </c>
      <c r="Q608" t="s">
        <v>33</v>
      </c>
      <c r="R608" t="str">
        <f ca="1" t="shared" si="60"/>
        <v>2024-04-04</v>
      </c>
    </row>
    <row r="609" spans="1:18">
      <c r="A609" t="s">
        <v>18</v>
      </c>
      <c r="B609" t="s">
        <v>19</v>
      </c>
      <c r="C609" t="s">
        <v>1502</v>
      </c>
      <c r="D609" t="s">
        <v>21</v>
      </c>
      <c r="E609">
        <v>8.69</v>
      </c>
      <c r="F609">
        <v>8.69</v>
      </c>
      <c r="G609" t="s">
        <v>18</v>
      </c>
      <c r="H609" t="s">
        <v>22</v>
      </c>
      <c r="I609">
        <v>-8.69</v>
      </c>
      <c r="J609" t="s">
        <v>23</v>
      </c>
      <c r="K609" t="s">
        <v>35</v>
      </c>
      <c r="L609" t="s">
        <v>36</v>
      </c>
      <c r="M609">
        <v>1006</v>
      </c>
      <c r="N609" t="s">
        <v>37</v>
      </c>
      <c r="O609" t="s">
        <v>38</v>
      </c>
      <c r="P609" t="s">
        <v>39</v>
      </c>
      <c r="Q609" t="e">
        <f>_xlfn.IMAGE(_20240320_i_exceed_om_txn_data_enriched_20240320[[#This Row],[logo_url]])</f>
        <v>#NAME?</v>
      </c>
      <c r="R609" t="str">
        <f ca="1" t="shared" ref="R609:R618" si="61">TEXT(RANDBETWEEN(DATE(2023,8,1),DATE(2025,6,18)),"yyyy-mm-dd")</f>
        <v>2024-11-13</v>
      </c>
    </row>
    <row r="610" spans="1:18">
      <c r="A610" t="s">
        <v>18</v>
      </c>
      <c r="B610" t="s">
        <v>19</v>
      </c>
      <c r="C610" t="s">
        <v>1503</v>
      </c>
      <c r="D610" t="s">
        <v>21</v>
      </c>
      <c r="E610">
        <v>20</v>
      </c>
      <c r="F610">
        <v>20</v>
      </c>
      <c r="G610" t="s">
        <v>18</v>
      </c>
      <c r="H610" t="s">
        <v>22</v>
      </c>
      <c r="I610">
        <v>-20</v>
      </c>
      <c r="J610" t="s">
        <v>23</v>
      </c>
      <c r="K610" t="s">
        <v>75</v>
      </c>
      <c r="L610" t="s">
        <v>76</v>
      </c>
      <c r="M610">
        <v>5003</v>
      </c>
      <c r="N610" t="s">
        <v>166</v>
      </c>
      <c r="O610" t="s">
        <v>78</v>
      </c>
      <c r="P610" t="s">
        <v>167</v>
      </c>
      <c r="Q610" t="e">
        <f>_xlfn.IMAGE(_20240320_i_exceed_om_txn_data_enriched_20240320[[#This Row],[logo_url]])</f>
        <v>#NAME?</v>
      </c>
      <c r="R610" t="str">
        <f ca="1" t="shared" si="61"/>
        <v>2024-10-24</v>
      </c>
    </row>
    <row r="611" spans="1:18">
      <c r="A611" t="s">
        <v>18</v>
      </c>
      <c r="B611" t="s">
        <v>19</v>
      </c>
      <c r="C611" t="s">
        <v>1504</v>
      </c>
      <c r="D611" t="s">
        <v>21</v>
      </c>
      <c r="E611">
        <v>29.87</v>
      </c>
      <c r="F611">
        <v>29.87</v>
      </c>
      <c r="G611" t="s">
        <v>18</v>
      </c>
      <c r="H611" t="s">
        <v>22</v>
      </c>
      <c r="I611">
        <v>-29.87</v>
      </c>
      <c r="J611" t="s">
        <v>23</v>
      </c>
      <c r="K611" t="s">
        <v>56</v>
      </c>
      <c r="L611" t="s">
        <v>56</v>
      </c>
      <c r="M611">
        <v>1002</v>
      </c>
      <c r="N611" t="s">
        <v>852</v>
      </c>
      <c r="P611" t="s">
        <v>853</v>
      </c>
      <c r="Q611" t="e">
        <f>_xlfn.IMAGE(_20240320_i_exceed_om_txn_data_enriched_20240320[[#This Row],[logo_url]])</f>
        <v>#NAME?</v>
      </c>
      <c r="R611" t="str">
        <f ca="1" t="shared" si="61"/>
        <v>2024-06-22</v>
      </c>
    </row>
    <row r="612" spans="1:18">
      <c r="A612" t="s">
        <v>18</v>
      </c>
      <c r="B612" t="s">
        <v>19</v>
      </c>
      <c r="C612" t="s">
        <v>1505</v>
      </c>
      <c r="D612" t="s">
        <v>21</v>
      </c>
      <c r="E612">
        <v>8.4</v>
      </c>
      <c r="F612">
        <v>8.4</v>
      </c>
      <c r="G612" t="s">
        <v>18</v>
      </c>
      <c r="H612" t="s">
        <v>22</v>
      </c>
      <c r="I612">
        <v>-8.4</v>
      </c>
      <c r="J612" t="s">
        <v>23</v>
      </c>
      <c r="K612" t="s">
        <v>41</v>
      </c>
      <c r="L612" t="s">
        <v>42</v>
      </c>
      <c r="M612">
        <v>3003</v>
      </c>
      <c r="N612" t="s">
        <v>43</v>
      </c>
      <c r="P612" t="s">
        <v>44</v>
      </c>
      <c r="Q612" t="s">
        <v>33</v>
      </c>
      <c r="R612" t="str">
        <f ca="1" t="shared" si="61"/>
        <v>2024-11-20</v>
      </c>
    </row>
    <row r="613" spans="1:18">
      <c r="A613" t="s">
        <v>18</v>
      </c>
      <c r="B613" t="s">
        <v>19</v>
      </c>
      <c r="C613" t="s">
        <v>1506</v>
      </c>
      <c r="D613" t="s">
        <v>21</v>
      </c>
      <c r="E613">
        <v>6000</v>
      </c>
      <c r="F613">
        <v>6000</v>
      </c>
      <c r="G613" t="s">
        <v>18</v>
      </c>
      <c r="H613" t="s">
        <v>22</v>
      </c>
      <c r="I613">
        <v>-6000</v>
      </c>
      <c r="J613" t="s">
        <v>23</v>
      </c>
      <c r="K613" t="s">
        <v>756</v>
      </c>
      <c r="L613" t="s">
        <v>756</v>
      </c>
      <c r="M613">
        <v>3001</v>
      </c>
      <c r="N613" t="s">
        <v>1507</v>
      </c>
      <c r="O613" t="s">
        <v>1508</v>
      </c>
      <c r="P613" t="s">
        <v>1509</v>
      </c>
      <c r="Q613" t="e">
        <f>_xlfn.IMAGE(_20240320_i_exceed_om_txn_data_enriched_20240320[[#This Row],[logo_url]])</f>
        <v>#NAME?</v>
      </c>
      <c r="R613" t="str">
        <f ca="1" t="shared" si="61"/>
        <v>2024-05-13</v>
      </c>
    </row>
    <row r="614" spans="1:18">
      <c r="A614" t="s">
        <v>18</v>
      </c>
      <c r="B614" t="s">
        <v>19</v>
      </c>
      <c r="C614" t="s">
        <v>1510</v>
      </c>
      <c r="D614" t="s">
        <v>21</v>
      </c>
      <c r="E614">
        <v>70</v>
      </c>
      <c r="F614">
        <v>70</v>
      </c>
      <c r="G614" t="s">
        <v>18</v>
      </c>
      <c r="H614" t="s">
        <v>22</v>
      </c>
      <c r="I614">
        <v>-70</v>
      </c>
      <c r="J614" t="s">
        <v>23</v>
      </c>
      <c r="K614" t="s">
        <v>30</v>
      </c>
      <c r="L614" t="s">
        <v>30</v>
      </c>
      <c r="M614">
        <v>0</v>
      </c>
      <c r="N614" t="s">
        <v>1511</v>
      </c>
      <c r="P614" t="s">
        <v>1512</v>
      </c>
      <c r="Q614" t="s">
        <v>33</v>
      </c>
      <c r="R614" t="str">
        <f ca="1" t="shared" si="61"/>
        <v>2024-03-18</v>
      </c>
    </row>
    <row r="615" spans="1:18">
      <c r="A615" t="s">
        <v>18</v>
      </c>
      <c r="B615" t="s">
        <v>19</v>
      </c>
      <c r="C615" t="s">
        <v>1513</v>
      </c>
      <c r="D615" t="s">
        <v>21</v>
      </c>
      <c r="E615">
        <v>3</v>
      </c>
      <c r="F615">
        <v>3</v>
      </c>
      <c r="G615" t="s">
        <v>18</v>
      </c>
      <c r="H615" t="s">
        <v>22</v>
      </c>
      <c r="I615">
        <v>-3</v>
      </c>
      <c r="J615" t="s">
        <v>23</v>
      </c>
      <c r="K615" t="s">
        <v>136</v>
      </c>
      <c r="L615" t="s">
        <v>136</v>
      </c>
      <c r="M615">
        <v>7004</v>
      </c>
      <c r="N615" t="s">
        <v>1514</v>
      </c>
      <c r="O615" t="s">
        <v>138</v>
      </c>
      <c r="P615" t="s">
        <v>138</v>
      </c>
      <c r="Q615" t="s">
        <v>138</v>
      </c>
      <c r="R615" t="str">
        <f ca="1" t="shared" si="61"/>
        <v>2025-04-03</v>
      </c>
    </row>
    <row r="616" spans="1:18">
      <c r="A616" t="s">
        <v>18</v>
      </c>
      <c r="B616" t="s">
        <v>19</v>
      </c>
      <c r="C616" t="s">
        <v>1515</v>
      </c>
      <c r="D616" t="s">
        <v>21</v>
      </c>
      <c r="E616">
        <v>15.8</v>
      </c>
      <c r="F616">
        <v>15.8</v>
      </c>
      <c r="G616" t="s">
        <v>18</v>
      </c>
      <c r="H616" t="s">
        <v>22</v>
      </c>
      <c r="I616">
        <v>-15.8</v>
      </c>
      <c r="J616" t="s">
        <v>23</v>
      </c>
      <c r="K616" t="s">
        <v>75</v>
      </c>
      <c r="L616" t="s">
        <v>76</v>
      </c>
      <c r="M616">
        <v>5003</v>
      </c>
      <c r="N616" t="s">
        <v>166</v>
      </c>
      <c r="O616" t="s">
        <v>78</v>
      </c>
      <c r="P616" t="s">
        <v>167</v>
      </c>
      <c r="Q616" t="e">
        <f>_xlfn.IMAGE(_20240320_i_exceed_om_txn_data_enriched_20240320[[#This Row],[logo_url]])</f>
        <v>#NAME?</v>
      </c>
      <c r="R616" t="str">
        <f ca="1" t="shared" si="61"/>
        <v>2024-05-28</v>
      </c>
    </row>
    <row r="617" spans="1:18">
      <c r="A617" t="s">
        <v>18</v>
      </c>
      <c r="B617" t="s">
        <v>19</v>
      </c>
      <c r="C617" t="s">
        <v>1516</v>
      </c>
      <c r="D617" t="s">
        <v>21</v>
      </c>
      <c r="E617">
        <v>250</v>
      </c>
      <c r="F617">
        <v>250</v>
      </c>
      <c r="G617" t="s">
        <v>18</v>
      </c>
      <c r="H617" t="s">
        <v>22</v>
      </c>
      <c r="I617">
        <v>-250</v>
      </c>
      <c r="J617" t="s">
        <v>23</v>
      </c>
      <c r="K617" t="s">
        <v>204</v>
      </c>
      <c r="L617" t="s">
        <v>205</v>
      </c>
      <c r="M617">
        <v>8505</v>
      </c>
      <c r="N617" t="s">
        <v>206</v>
      </c>
      <c r="O617" t="s">
        <v>207</v>
      </c>
      <c r="P617" t="s">
        <v>208</v>
      </c>
      <c r="Q617" t="e">
        <f>_xlfn.IMAGE(_20240320_i_exceed_om_txn_data_enriched_20240320[[#This Row],[logo_url]])</f>
        <v>#NAME?</v>
      </c>
      <c r="R617" t="str">
        <f ca="1" t="shared" si="61"/>
        <v>2025-04-03</v>
      </c>
    </row>
    <row r="618" spans="1:18">
      <c r="A618" t="s">
        <v>18</v>
      </c>
      <c r="B618" t="s">
        <v>19</v>
      </c>
      <c r="C618" t="s">
        <v>1517</v>
      </c>
      <c r="D618" t="s">
        <v>21</v>
      </c>
      <c r="E618">
        <v>500</v>
      </c>
      <c r="F618">
        <v>500</v>
      </c>
      <c r="G618" t="s">
        <v>18</v>
      </c>
      <c r="H618" t="s">
        <v>22</v>
      </c>
      <c r="I618">
        <v>-500</v>
      </c>
      <c r="J618" t="s">
        <v>23</v>
      </c>
      <c r="K618" t="s">
        <v>204</v>
      </c>
      <c r="L618" t="s">
        <v>205</v>
      </c>
      <c r="M618">
        <v>8505</v>
      </c>
      <c r="N618" t="s">
        <v>206</v>
      </c>
      <c r="O618" t="s">
        <v>207</v>
      </c>
      <c r="P618" t="s">
        <v>208</v>
      </c>
      <c r="Q618" t="e">
        <f>_xlfn.IMAGE(_20240320_i_exceed_om_txn_data_enriched_20240320[[#This Row],[logo_url]])</f>
        <v>#NAME?</v>
      </c>
      <c r="R618" t="str">
        <f ca="1" t="shared" si="61"/>
        <v>2025-01-31</v>
      </c>
    </row>
    <row r="619" spans="1:18">
      <c r="A619" t="s">
        <v>18</v>
      </c>
      <c r="B619" t="s">
        <v>19</v>
      </c>
      <c r="C619" t="s">
        <v>1518</v>
      </c>
      <c r="D619" t="s">
        <v>21</v>
      </c>
      <c r="E619">
        <v>500</v>
      </c>
      <c r="F619">
        <v>500</v>
      </c>
      <c r="G619" t="s">
        <v>18</v>
      </c>
      <c r="H619" t="s">
        <v>22</v>
      </c>
      <c r="I619">
        <v>-500</v>
      </c>
      <c r="J619" t="s">
        <v>23</v>
      </c>
      <c r="K619" t="s">
        <v>153</v>
      </c>
      <c r="L619" t="s">
        <v>153</v>
      </c>
      <c r="M619">
        <v>7001</v>
      </c>
      <c r="N619" t="s">
        <v>196</v>
      </c>
      <c r="O619" t="s">
        <v>138</v>
      </c>
      <c r="P619" t="s">
        <v>138</v>
      </c>
      <c r="Q619" t="s">
        <v>138</v>
      </c>
      <c r="R619" t="str">
        <f ca="1" t="shared" ref="R619:R628" si="62">TEXT(RANDBETWEEN(DATE(2023,8,1),DATE(2025,6,18)),"yyyy-mm-dd")</f>
        <v>2025-01-13</v>
      </c>
    </row>
    <row r="620" spans="1:18">
      <c r="A620" t="s">
        <v>18</v>
      </c>
      <c r="B620" t="s">
        <v>19</v>
      </c>
      <c r="C620" t="s">
        <v>1519</v>
      </c>
      <c r="D620" t="s">
        <v>21</v>
      </c>
      <c r="E620">
        <v>450</v>
      </c>
      <c r="F620">
        <v>450</v>
      </c>
      <c r="G620" t="s">
        <v>18</v>
      </c>
      <c r="H620" t="s">
        <v>22</v>
      </c>
      <c r="I620">
        <v>-450</v>
      </c>
      <c r="J620" t="s">
        <v>23</v>
      </c>
      <c r="K620" t="s">
        <v>153</v>
      </c>
      <c r="L620" t="s">
        <v>153</v>
      </c>
      <c r="M620">
        <v>7001</v>
      </c>
      <c r="N620" t="s">
        <v>196</v>
      </c>
      <c r="O620" t="s">
        <v>138</v>
      </c>
      <c r="P620" t="s">
        <v>138</v>
      </c>
      <c r="Q620" t="s">
        <v>138</v>
      </c>
      <c r="R620" t="str">
        <f ca="1" t="shared" si="62"/>
        <v>2025-02-23</v>
      </c>
    </row>
    <row r="621" spans="1:18">
      <c r="A621" t="s">
        <v>18</v>
      </c>
      <c r="B621" t="s">
        <v>19</v>
      </c>
      <c r="C621" t="s">
        <v>1520</v>
      </c>
      <c r="D621" t="s">
        <v>21</v>
      </c>
      <c r="E621">
        <v>50</v>
      </c>
      <c r="F621">
        <v>50</v>
      </c>
      <c r="G621" t="s">
        <v>18</v>
      </c>
      <c r="H621" t="s">
        <v>22</v>
      </c>
      <c r="I621">
        <v>-50</v>
      </c>
      <c r="J621" t="s">
        <v>23</v>
      </c>
      <c r="K621" t="s">
        <v>153</v>
      </c>
      <c r="L621" t="s">
        <v>153</v>
      </c>
      <c r="M621">
        <v>7001</v>
      </c>
      <c r="N621" t="s">
        <v>196</v>
      </c>
      <c r="O621" t="s">
        <v>138</v>
      </c>
      <c r="P621" t="s">
        <v>138</v>
      </c>
      <c r="Q621" t="s">
        <v>138</v>
      </c>
      <c r="R621" t="str">
        <f ca="1" t="shared" si="62"/>
        <v>2025-05-22</v>
      </c>
    </row>
    <row r="622" spans="1:18">
      <c r="A622" t="s">
        <v>18</v>
      </c>
      <c r="B622" t="s">
        <v>19</v>
      </c>
      <c r="C622" t="s">
        <v>1521</v>
      </c>
      <c r="D622" t="s">
        <v>21</v>
      </c>
      <c r="E622">
        <v>100</v>
      </c>
      <c r="F622">
        <v>100</v>
      </c>
      <c r="G622" t="s">
        <v>18</v>
      </c>
      <c r="H622" t="s">
        <v>22</v>
      </c>
      <c r="I622">
        <v>-100</v>
      </c>
      <c r="J622" t="s">
        <v>23</v>
      </c>
      <c r="K622" t="s">
        <v>153</v>
      </c>
      <c r="L622" t="s">
        <v>153</v>
      </c>
      <c r="M622">
        <v>7001</v>
      </c>
      <c r="N622" t="s">
        <v>196</v>
      </c>
      <c r="O622" t="s">
        <v>138</v>
      </c>
      <c r="P622" t="s">
        <v>138</v>
      </c>
      <c r="Q622" t="s">
        <v>138</v>
      </c>
      <c r="R622" t="str">
        <f ca="1" t="shared" si="62"/>
        <v>2024-04-11</v>
      </c>
    </row>
    <row r="623" spans="1:18">
      <c r="A623" t="s">
        <v>18</v>
      </c>
      <c r="B623" t="s">
        <v>19</v>
      </c>
      <c r="C623" t="s">
        <v>1522</v>
      </c>
      <c r="D623" t="s">
        <v>21</v>
      </c>
      <c r="E623">
        <v>1500</v>
      </c>
      <c r="F623">
        <v>1500</v>
      </c>
      <c r="G623" t="s">
        <v>18</v>
      </c>
      <c r="H623" t="s">
        <v>22</v>
      </c>
      <c r="I623">
        <v>-1500</v>
      </c>
      <c r="J623" t="s">
        <v>23</v>
      </c>
      <c r="K623" t="s">
        <v>153</v>
      </c>
      <c r="L623" t="s">
        <v>153</v>
      </c>
      <c r="M623">
        <v>7001</v>
      </c>
      <c r="N623" t="s">
        <v>196</v>
      </c>
      <c r="P623" t="s">
        <v>200</v>
      </c>
      <c r="Q623" t="s">
        <v>33</v>
      </c>
      <c r="R623" t="str">
        <f ca="1" t="shared" si="62"/>
        <v>2024-06-17</v>
      </c>
    </row>
    <row r="624" spans="1:18">
      <c r="A624" t="s">
        <v>18</v>
      </c>
      <c r="B624" t="s">
        <v>19</v>
      </c>
      <c r="C624" t="s">
        <v>1523</v>
      </c>
      <c r="D624" t="s">
        <v>21</v>
      </c>
      <c r="E624">
        <v>200</v>
      </c>
      <c r="F624">
        <v>200</v>
      </c>
      <c r="G624" t="s">
        <v>18</v>
      </c>
      <c r="H624" t="s">
        <v>22</v>
      </c>
      <c r="I624">
        <v>-200</v>
      </c>
      <c r="J624" t="s">
        <v>23</v>
      </c>
      <c r="K624" t="s">
        <v>41</v>
      </c>
      <c r="L624" t="s">
        <v>1524</v>
      </c>
      <c r="M624">
        <v>3003</v>
      </c>
      <c r="N624" t="s">
        <v>1525</v>
      </c>
      <c r="O624" t="s">
        <v>1526</v>
      </c>
      <c r="P624" t="s">
        <v>1527</v>
      </c>
      <c r="Q624" t="e">
        <f>_xlfn.IMAGE(_20240320_i_exceed_om_txn_data_enriched_20240320[[#This Row],[logo_url]])</f>
        <v>#NAME?</v>
      </c>
      <c r="R624" t="str">
        <f ca="1" t="shared" si="62"/>
        <v>2024-09-14</v>
      </c>
    </row>
    <row r="625" spans="1:18">
      <c r="A625" t="s">
        <v>18</v>
      </c>
      <c r="B625" t="s">
        <v>19</v>
      </c>
      <c r="C625" t="s">
        <v>1528</v>
      </c>
      <c r="D625" t="s">
        <v>21</v>
      </c>
      <c r="E625">
        <v>7</v>
      </c>
      <c r="F625">
        <v>7</v>
      </c>
      <c r="G625" t="s">
        <v>18</v>
      </c>
      <c r="H625" t="s">
        <v>22</v>
      </c>
      <c r="I625">
        <v>-7</v>
      </c>
      <c r="J625" t="s">
        <v>23</v>
      </c>
      <c r="K625" t="s">
        <v>30</v>
      </c>
      <c r="L625" t="s">
        <v>30</v>
      </c>
      <c r="M625">
        <v>0</v>
      </c>
      <c r="N625" t="s">
        <v>743</v>
      </c>
      <c r="P625" t="s">
        <v>744</v>
      </c>
      <c r="Q625" t="s">
        <v>33</v>
      </c>
      <c r="R625" t="str">
        <f ca="1" t="shared" si="62"/>
        <v>2024-04-03</v>
      </c>
    </row>
    <row r="626" spans="1:18">
      <c r="A626" t="s">
        <v>18</v>
      </c>
      <c r="B626" t="s">
        <v>19</v>
      </c>
      <c r="C626" t="s">
        <v>1529</v>
      </c>
      <c r="D626" t="s">
        <v>21</v>
      </c>
      <c r="E626">
        <v>8.25</v>
      </c>
      <c r="F626">
        <v>8.25</v>
      </c>
      <c r="G626" t="s">
        <v>18</v>
      </c>
      <c r="H626" t="s">
        <v>22</v>
      </c>
      <c r="I626">
        <v>-8.25</v>
      </c>
      <c r="J626" t="s">
        <v>23</v>
      </c>
      <c r="K626" t="s">
        <v>35</v>
      </c>
      <c r="L626" t="s">
        <v>36</v>
      </c>
      <c r="M626">
        <v>1006</v>
      </c>
      <c r="N626" t="s">
        <v>37</v>
      </c>
      <c r="O626" t="s">
        <v>38</v>
      </c>
      <c r="P626" t="s">
        <v>39</v>
      </c>
      <c r="Q626" t="e">
        <f>_xlfn.IMAGE(_20240320_i_exceed_om_txn_data_enriched_20240320[[#This Row],[logo_url]])</f>
        <v>#NAME?</v>
      </c>
      <c r="R626" t="str">
        <f ca="1" t="shared" si="62"/>
        <v>2025-02-07</v>
      </c>
    </row>
    <row r="627" spans="1:18">
      <c r="A627" t="s">
        <v>18</v>
      </c>
      <c r="B627" t="s">
        <v>19</v>
      </c>
      <c r="C627" t="s">
        <v>1530</v>
      </c>
      <c r="D627" t="s">
        <v>21</v>
      </c>
      <c r="E627">
        <v>10</v>
      </c>
      <c r="F627">
        <v>10</v>
      </c>
      <c r="G627" t="s">
        <v>18</v>
      </c>
      <c r="H627" t="s">
        <v>22</v>
      </c>
      <c r="I627">
        <v>-10</v>
      </c>
      <c r="J627" t="s">
        <v>23</v>
      </c>
      <c r="K627" t="s">
        <v>180</v>
      </c>
      <c r="L627" t="s">
        <v>616</v>
      </c>
      <c r="M627">
        <v>8002</v>
      </c>
      <c r="N627" t="s">
        <v>617</v>
      </c>
      <c r="O627" t="s">
        <v>309</v>
      </c>
      <c r="P627" t="s">
        <v>310</v>
      </c>
      <c r="Q627" t="e">
        <f>_xlfn.IMAGE(_20240320_i_exceed_om_txn_data_enriched_20240320[[#This Row],[logo_url]])</f>
        <v>#NAME?</v>
      </c>
      <c r="R627" t="str">
        <f ca="1" t="shared" si="62"/>
        <v>2023-10-21</v>
      </c>
    </row>
    <row r="628" spans="1:18">
      <c r="A628" t="s">
        <v>18</v>
      </c>
      <c r="B628" t="s">
        <v>19</v>
      </c>
      <c r="C628" t="s">
        <v>1531</v>
      </c>
      <c r="D628" t="s">
        <v>21</v>
      </c>
      <c r="E628">
        <v>18.9</v>
      </c>
      <c r="F628">
        <v>18.9</v>
      </c>
      <c r="G628" t="s">
        <v>18</v>
      </c>
      <c r="H628" t="s">
        <v>22</v>
      </c>
      <c r="I628">
        <v>-18.9</v>
      </c>
      <c r="J628" t="s">
        <v>23</v>
      </c>
      <c r="K628" t="s">
        <v>41</v>
      </c>
      <c r="L628" t="s">
        <v>42</v>
      </c>
      <c r="M628">
        <v>3003</v>
      </c>
      <c r="N628" t="s">
        <v>372</v>
      </c>
      <c r="P628" t="s">
        <v>373</v>
      </c>
      <c r="Q628" t="e">
        <f>_xlfn.IMAGE(_20240320_i_exceed_om_txn_data_enriched_20240320[[#This Row],[logo_url]])</f>
        <v>#NAME?</v>
      </c>
      <c r="R628" t="str">
        <f ca="1" t="shared" si="62"/>
        <v>2025-01-10</v>
      </c>
    </row>
    <row r="629" spans="1:18">
      <c r="A629" t="s">
        <v>18</v>
      </c>
      <c r="B629" t="s">
        <v>19</v>
      </c>
      <c r="C629" t="s">
        <v>1532</v>
      </c>
      <c r="D629" t="s">
        <v>21</v>
      </c>
      <c r="E629">
        <v>2.31</v>
      </c>
      <c r="F629">
        <v>2.31</v>
      </c>
      <c r="G629" t="s">
        <v>18</v>
      </c>
      <c r="H629" t="s">
        <v>22</v>
      </c>
      <c r="I629">
        <v>-2.31</v>
      </c>
      <c r="J629" t="s">
        <v>23</v>
      </c>
      <c r="K629" t="s">
        <v>56</v>
      </c>
      <c r="L629" t="s">
        <v>56</v>
      </c>
      <c r="M629">
        <v>1002</v>
      </c>
      <c r="N629" t="s">
        <v>1533</v>
      </c>
      <c r="O629" t="s">
        <v>1534</v>
      </c>
      <c r="P629" t="s">
        <v>1535</v>
      </c>
      <c r="Q629" t="e">
        <f>_xlfn.IMAGE(_20240320_i_exceed_om_txn_data_enriched_20240320[[#This Row],[logo_url]])</f>
        <v>#NAME?</v>
      </c>
      <c r="R629" t="str">
        <f ca="1" t="shared" ref="R629:R638" si="63">TEXT(RANDBETWEEN(DATE(2023,8,1),DATE(2025,6,18)),"yyyy-mm-dd")</f>
        <v>2024-08-19</v>
      </c>
    </row>
    <row r="630" spans="1:18">
      <c r="A630" t="s">
        <v>18</v>
      </c>
      <c r="B630" t="s">
        <v>19</v>
      </c>
      <c r="C630" t="s">
        <v>1536</v>
      </c>
      <c r="D630" t="s">
        <v>21</v>
      </c>
      <c r="E630">
        <v>7.57</v>
      </c>
      <c r="F630">
        <v>7.57</v>
      </c>
      <c r="G630" t="s">
        <v>18</v>
      </c>
      <c r="H630" t="s">
        <v>22</v>
      </c>
      <c r="I630">
        <v>-7.57</v>
      </c>
      <c r="J630" t="s">
        <v>23</v>
      </c>
      <c r="K630" t="s">
        <v>255</v>
      </c>
      <c r="L630" t="s">
        <v>1421</v>
      </c>
      <c r="M630">
        <v>6007</v>
      </c>
      <c r="N630" t="s">
        <v>1434</v>
      </c>
      <c r="O630" t="s">
        <v>1435</v>
      </c>
      <c r="P630" t="s">
        <v>1436</v>
      </c>
      <c r="Q630" t="e">
        <f>_xlfn.IMAGE(_20240320_i_exceed_om_txn_data_enriched_20240320[[#This Row],[logo_url]])</f>
        <v>#NAME?</v>
      </c>
      <c r="R630" t="str">
        <f ca="1" t="shared" si="63"/>
        <v>2023-08-24</v>
      </c>
    </row>
    <row r="631" spans="1:18">
      <c r="A631" t="s">
        <v>18</v>
      </c>
      <c r="B631" t="s">
        <v>19</v>
      </c>
      <c r="C631" t="s">
        <v>1537</v>
      </c>
      <c r="D631" t="s">
        <v>21</v>
      </c>
      <c r="E631">
        <v>10.05</v>
      </c>
      <c r="F631">
        <v>10.05</v>
      </c>
      <c r="G631" t="s">
        <v>18</v>
      </c>
      <c r="H631" t="s">
        <v>22</v>
      </c>
      <c r="I631">
        <v>-10.05</v>
      </c>
      <c r="J631" t="s">
        <v>23</v>
      </c>
      <c r="K631" t="s">
        <v>255</v>
      </c>
      <c r="L631" t="s">
        <v>1421</v>
      </c>
      <c r="M631">
        <v>6007</v>
      </c>
      <c r="N631" t="s">
        <v>1439</v>
      </c>
      <c r="O631" t="s">
        <v>1435</v>
      </c>
      <c r="P631" t="s">
        <v>1440</v>
      </c>
      <c r="Q631" t="e">
        <f>_xlfn.IMAGE(_20240320_i_exceed_om_txn_data_enriched_20240320[[#This Row],[logo_url]])</f>
        <v>#NAME?</v>
      </c>
      <c r="R631" t="str">
        <f ca="1" t="shared" si="63"/>
        <v>2024-10-21</v>
      </c>
    </row>
    <row r="632" spans="1:18">
      <c r="A632" t="s">
        <v>18</v>
      </c>
      <c r="B632" t="s">
        <v>19</v>
      </c>
      <c r="C632" t="s">
        <v>1538</v>
      </c>
      <c r="D632" t="s">
        <v>21</v>
      </c>
      <c r="E632">
        <v>1</v>
      </c>
      <c r="F632">
        <v>1</v>
      </c>
      <c r="G632" t="s">
        <v>18</v>
      </c>
      <c r="H632" t="s">
        <v>22</v>
      </c>
      <c r="I632">
        <v>-1</v>
      </c>
      <c r="J632" t="s">
        <v>23</v>
      </c>
      <c r="K632" t="s">
        <v>30</v>
      </c>
      <c r="L632" t="s">
        <v>30</v>
      </c>
      <c r="M632">
        <v>0</v>
      </c>
      <c r="N632" t="s">
        <v>1539</v>
      </c>
      <c r="P632" t="s">
        <v>1540</v>
      </c>
      <c r="Q632" t="s">
        <v>33</v>
      </c>
      <c r="R632" t="str">
        <f ca="1" t="shared" si="63"/>
        <v>2024-03-06</v>
      </c>
    </row>
    <row r="633" spans="1:18">
      <c r="A633" t="s">
        <v>18</v>
      </c>
      <c r="B633" t="s">
        <v>19</v>
      </c>
      <c r="C633" t="s">
        <v>1541</v>
      </c>
      <c r="D633" t="s">
        <v>21</v>
      </c>
      <c r="E633">
        <v>42</v>
      </c>
      <c r="F633">
        <v>42</v>
      </c>
      <c r="G633" t="s">
        <v>18</v>
      </c>
      <c r="H633" t="s">
        <v>22</v>
      </c>
      <c r="I633">
        <v>-42</v>
      </c>
      <c r="J633" t="s">
        <v>23</v>
      </c>
      <c r="K633" t="s">
        <v>243</v>
      </c>
      <c r="L633" t="s">
        <v>243</v>
      </c>
      <c r="M633">
        <v>2002</v>
      </c>
      <c r="N633" t="s">
        <v>244</v>
      </c>
      <c r="O633" t="s">
        <v>245</v>
      </c>
      <c r="P633" t="s">
        <v>246</v>
      </c>
      <c r="Q633" t="e">
        <f>_xlfn.IMAGE(_20240320_i_exceed_om_txn_data_enriched_20240320[[#This Row],[logo_url]])</f>
        <v>#NAME?</v>
      </c>
      <c r="R633" t="str">
        <f ca="1" t="shared" si="63"/>
        <v>2024-02-22</v>
      </c>
    </row>
    <row r="634" spans="1:18">
      <c r="A634" t="s">
        <v>18</v>
      </c>
      <c r="B634" t="s">
        <v>19</v>
      </c>
      <c r="C634" t="s">
        <v>1542</v>
      </c>
      <c r="D634" t="s">
        <v>21</v>
      </c>
      <c r="E634">
        <v>3</v>
      </c>
      <c r="F634">
        <v>3</v>
      </c>
      <c r="G634" t="s">
        <v>18</v>
      </c>
      <c r="H634" t="s">
        <v>22</v>
      </c>
      <c r="I634">
        <v>-3</v>
      </c>
      <c r="J634" t="s">
        <v>23</v>
      </c>
      <c r="K634" t="s">
        <v>153</v>
      </c>
      <c r="L634" t="s">
        <v>153</v>
      </c>
      <c r="M634">
        <v>7001</v>
      </c>
      <c r="N634" t="s">
        <v>315</v>
      </c>
      <c r="P634" t="s">
        <v>316</v>
      </c>
      <c r="Q634" t="e">
        <f>_xlfn.IMAGE(_20240320_i_exceed_om_txn_data_enriched_20240320[[#This Row],[logo_url]])</f>
        <v>#NAME?</v>
      </c>
      <c r="R634" t="str">
        <f ca="1" t="shared" si="63"/>
        <v>2024-09-09</v>
      </c>
    </row>
    <row r="635" spans="1:18">
      <c r="A635" t="s">
        <v>18</v>
      </c>
      <c r="B635" t="s">
        <v>19</v>
      </c>
      <c r="C635" t="s">
        <v>1543</v>
      </c>
      <c r="D635" t="s">
        <v>81</v>
      </c>
      <c r="E635">
        <v>3</v>
      </c>
      <c r="F635">
        <v>3</v>
      </c>
      <c r="G635" t="s">
        <v>18</v>
      </c>
      <c r="H635" t="s">
        <v>22</v>
      </c>
      <c r="I635">
        <v>-3</v>
      </c>
      <c r="J635" t="s">
        <v>23</v>
      </c>
      <c r="K635" t="s">
        <v>153</v>
      </c>
      <c r="L635" t="s">
        <v>153</v>
      </c>
      <c r="M635">
        <v>7001</v>
      </c>
      <c r="N635" t="s">
        <v>315</v>
      </c>
      <c r="P635" t="s">
        <v>316</v>
      </c>
      <c r="Q635" t="e">
        <f>_xlfn.IMAGE(_20240320_i_exceed_om_txn_data_enriched_20240320[[#This Row],[logo_url]])</f>
        <v>#NAME?</v>
      </c>
      <c r="R635" t="str">
        <f ca="1" t="shared" si="63"/>
        <v>2023-10-07</v>
      </c>
    </row>
    <row r="636" spans="1:18">
      <c r="A636" t="s">
        <v>18</v>
      </c>
      <c r="B636" t="s">
        <v>19</v>
      </c>
      <c r="C636" t="s">
        <v>1544</v>
      </c>
      <c r="D636" t="s">
        <v>21</v>
      </c>
      <c r="E636">
        <v>150</v>
      </c>
      <c r="F636">
        <v>150</v>
      </c>
      <c r="G636" t="s">
        <v>18</v>
      </c>
      <c r="H636" t="s">
        <v>22</v>
      </c>
      <c r="I636">
        <v>-150</v>
      </c>
      <c r="J636" t="s">
        <v>23</v>
      </c>
      <c r="K636" t="s">
        <v>159</v>
      </c>
      <c r="L636" t="s">
        <v>160</v>
      </c>
      <c r="M636">
        <v>3005</v>
      </c>
      <c r="N636" t="s">
        <v>161</v>
      </c>
      <c r="O636" t="s">
        <v>162</v>
      </c>
      <c r="P636" t="s">
        <v>163</v>
      </c>
      <c r="Q636" t="e">
        <f>_xlfn.IMAGE(_20240320_i_exceed_om_txn_data_enriched_20240320[[#This Row],[logo_url]])</f>
        <v>#NAME?</v>
      </c>
      <c r="R636" t="str">
        <f ca="1" t="shared" si="63"/>
        <v>2024-05-09</v>
      </c>
    </row>
    <row r="637" spans="1:18">
      <c r="A637" t="s">
        <v>18</v>
      </c>
      <c r="B637" t="s">
        <v>19</v>
      </c>
      <c r="C637" t="s">
        <v>1545</v>
      </c>
      <c r="D637" t="s">
        <v>21</v>
      </c>
      <c r="E637">
        <v>2.99</v>
      </c>
      <c r="F637">
        <v>2.99</v>
      </c>
      <c r="G637" t="s">
        <v>18</v>
      </c>
      <c r="H637" t="s">
        <v>22</v>
      </c>
      <c r="I637">
        <v>-2.99</v>
      </c>
      <c r="J637" t="s">
        <v>23</v>
      </c>
      <c r="K637" t="s">
        <v>64</v>
      </c>
      <c r="L637" t="s">
        <v>896</v>
      </c>
      <c r="M637">
        <v>1007</v>
      </c>
      <c r="N637" t="s">
        <v>897</v>
      </c>
      <c r="O637" t="s">
        <v>898</v>
      </c>
      <c r="P637" t="s">
        <v>899</v>
      </c>
      <c r="Q637" t="e">
        <f>_xlfn.IMAGE(_20240320_i_exceed_om_txn_data_enriched_20240320[[#This Row],[logo_url]])</f>
        <v>#NAME?</v>
      </c>
      <c r="R637" t="str">
        <f ca="1" t="shared" si="63"/>
        <v>2024-03-07</v>
      </c>
    </row>
    <row r="638" spans="1:18">
      <c r="A638" t="s">
        <v>18</v>
      </c>
      <c r="B638" t="s">
        <v>19</v>
      </c>
      <c r="C638" t="s">
        <v>1546</v>
      </c>
      <c r="D638" t="s">
        <v>21</v>
      </c>
      <c r="E638">
        <v>26.74</v>
      </c>
      <c r="F638">
        <v>26.74</v>
      </c>
      <c r="G638" t="s">
        <v>18</v>
      </c>
      <c r="H638" t="s">
        <v>22</v>
      </c>
      <c r="I638">
        <v>-26.74</v>
      </c>
      <c r="J638" t="s">
        <v>23</v>
      </c>
      <c r="K638" t="s">
        <v>56</v>
      </c>
      <c r="L638" t="s">
        <v>100</v>
      </c>
      <c r="M638">
        <v>1002</v>
      </c>
      <c r="N638" t="s">
        <v>1547</v>
      </c>
      <c r="O638" t="s">
        <v>1548</v>
      </c>
      <c r="P638" t="s">
        <v>1549</v>
      </c>
      <c r="Q638" t="e">
        <f>_xlfn.IMAGE(_20240320_i_exceed_om_txn_data_enriched_20240320[[#This Row],[logo_url]])</f>
        <v>#NAME?</v>
      </c>
      <c r="R638" t="str">
        <f ca="1" t="shared" si="63"/>
        <v>2025-05-20</v>
      </c>
    </row>
    <row r="639" spans="1:18">
      <c r="A639" t="s">
        <v>18</v>
      </c>
      <c r="B639" t="s">
        <v>19</v>
      </c>
      <c r="C639" t="s">
        <v>1550</v>
      </c>
      <c r="D639" t="s">
        <v>21</v>
      </c>
      <c r="E639">
        <v>3</v>
      </c>
      <c r="F639">
        <v>3</v>
      </c>
      <c r="G639" t="s">
        <v>18</v>
      </c>
      <c r="H639" t="s">
        <v>22</v>
      </c>
      <c r="I639">
        <v>-3</v>
      </c>
      <c r="J639" t="s">
        <v>23</v>
      </c>
      <c r="K639" t="s">
        <v>153</v>
      </c>
      <c r="L639" t="s">
        <v>153</v>
      </c>
      <c r="M639">
        <v>7001</v>
      </c>
      <c r="N639" t="s">
        <v>1551</v>
      </c>
      <c r="P639" t="s">
        <v>1552</v>
      </c>
      <c r="Q639" t="s">
        <v>33</v>
      </c>
      <c r="R639" t="str">
        <f ca="1" t="shared" ref="R639:R648" si="64">TEXT(RANDBETWEEN(DATE(2023,8,1),DATE(2025,6,18)),"yyyy-mm-dd")</f>
        <v>2023-11-29</v>
      </c>
    </row>
    <row r="640" spans="1:18">
      <c r="A640" t="s">
        <v>18</v>
      </c>
      <c r="B640" t="s">
        <v>19</v>
      </c>
      <c r="C640" t="s">
        <v>1553</v>
      </c>
      <c r="D640" t="s">
        <v>81</v>
      </c>
      <c r="E640">
        <v>3</v>
      </c>
      <c r="F640">
        <v>3</v>
      </c>
      <c r="G640" t="s">
        <v>18</v>
      </c>
      <c r="H640" t="s">
        <v>22</v>
      </c>
      <c r="I640">
        <v>-3</v>
      </c>
      <c r="J640" t="s">
        <v>23</v>
      </c>
      <c r="K640" t="s">
        <v>153</v>
      </c>
      <c r="L640" t="s">
        <v>153</v>
      </c>
      <c r="M640">
        <v>7001</v>
      </c>
      <c r="N640" t="s">
        <v>315</v>
      </c>
      <c r="P640" t="s">
        <v>316</v>
      </c>
      <c r="Q640" t="e">
        <f>_xlfn.IMAGE(_20240320_i_exceed_om_txn_data_enriched_20240320[[#This Row],[logo_url]])</f>
        <v>#NAME?</v>
      </c>
      <c r="R640" t="str">
        <f ca="1" t="shared" si="64"/>
        <v>2024-04-27</v>
      </c>
    </row>
    <row r="641" spans="1:18">
      <c r="A641" t="s">
        <v>18</v>
      </c>
      <c r="B641" t="s">
        <v>19</v>
      </c>
      <c r="C641" t="s">
        <v>1554</v>
      </c>
      <c r="D641" t="s">
        <v>21</v>
      </c>
      <c r="E641">
        <v>20.4</v>
      </c>
      <c r="F641">
        <v>20.4</v>
      </c>
      <c r="G641" t="s">
        <v>18</v>
      </c>
      <c r="H641" t="s">
        <v>22</v>
      </c>
      <c r="I641">
        <v>-20.4</v>
      </c>
      <c r="J641" t="s">
        <v>23</v>
      </c>
      <c r="K641" t="s">
        <v>75</v>
      </c>
      <c r="L641" t="s">
        <v>413</v>
      </c>
      <c r="M641">
        <v>5003</v>
      </c>
      <c r="N641" t="s">
        <v>715</v>
      </c>
      <c r="O641" t="s">
        <v>415</v>
      </c>
      <c r="P641" t="s">
        <v>716</v>
      </c>
      <c r="Q641" t="e">
        <f>_xlfn.IMAGE(_20240320_i_exceed_om_txn_data_enriched_20240320[[#This Row],[logo_url]])</f>
        <v>#NAME?</v>
      </c>
      <c r="R641" t="str">
        <f ca="1" t="shared" si="64"/>
        <v>2025-02-23</v>
      </c>
    </row>
    <row r="642" spans="1:18">
      <c r="A642" t="s">
        <v>18</v>
      </c>
      <c r="B642" t="s">
        <v>19</v>
      </c>
      <c r="C642" t="s">
        <v>1555</v>
      </c>
      <c r="D642" t="s">
        <v>21</v>
      </c>
      <c r="E642">
        <v>3.15</v>
      </c>
      <c r="F642">
        <v>3.15</v>
      </c>
      <c r="G642" t="s">
        <v>18</v>
      </c>
      <c r="H642" t="s">
        <v>22</v>
      </c>
      <c r="I642">
        <v>-3.15</v>
      </c>
      <c r="J642" t="s">
        <v>23</v>
      </c>
      <c r="K642" t="s">
        <v>41</v>
      </c>
      <c r="L642" t="s">
        <v>42</v>
      </c>
      <c r="M642">
        <v>3003</v>
      </c>
      <c r="N642" t="s">
        <v>43</v>
      </c>
      <c r="P642" t="s">
        <v>44</v>
      </c>
      <c r="Q642" t="s">
        <v>33</v>
      </c>
      <c r="R642" t="str">
        <f ca="1" t="shared" si="64"/>
        <v>2024-11-25</v>
      </c>
    </row>
    <row r="643" spans="1:18">
      <c r="A643" t="s">
        <v>18</v>
      </c>
      <c r="B643" t="s">
        <v>19</v>
      </c>
      <c r="C643" t="s">
        <v>1556</v>
      </c>
      <c r="D643" t="s">
        <v>21</v>
      </c>
      <c r="E643">
        <v>8.62</v>
      </c>
      <c r="F643">
        <v>8.62</v>
      </c>
      <c r="G643" t="s">
        <v>18</v>
      </c>
      <c r="H643" t="s">
        <v>22</v>
      </c>
      <c r="I643">
        <v>-8.62</v>
      </c>
      <c r="J643" t="s">
        <v>23</v>
      </c>
      <c r="K643" t="s">
        <v>35</v>
      </c>
      <c r="L643" t="s">
        <v>36</v>
      </c>
      <c r="M643">
        <v>1006</v>
      </c>
      <c r="N643" t="s">
        <v>37</v>
      </c>
      <c r="O643" t="s">
        <v>38</v>
      </c>
      <c r="P643" t="s">
        <v>39</v>
      </c>
      <c r="Q643" t="e">
        <f>_xlfn.IMAGE(_20240320_i_exceed_om_txn_data_enriched_20240320[[#This Row],[logo_url]])</f>
        <v>#NAME?</v>
      </c>
      <c r="R643" t="str">
        <f ca="1" t="shared" si="64"/>
        <v>2025-04-15</v>
      </c>
    </row>
    <row r="644" spans="1:18">
      <c r="A644" t="s">
        <v>18</v>
      </c>
      <c r="B644" t="s">
        <v>19</v>
      </c>
      <c r="C644" t="s">
        <v>1557</v>
      </c>
      <c r="D644" t="s">
        <v>21</v>
      </c>
      <c r="E644">
        <v>3.79</v>
      </c>
      <c r="F644">
        <v>3.79</v>
      </c>
      <c r="G644" t="s">
        <v>18</v>
      </c>
      <c r="H644" t="s">
        <v>22</v>
      </c>
      <c r="I644">
        <v>-3.79</v>
      </c>
      <c r="J644" t="s">
        <v>23</v>
      </c>
      <c r="K644" t="s">
        <v>35</v>
      </c>
      <c r="L644" t="s">
        <v>36</v>
      </c>
      <c r="M644">
        <v>1006</v>
      </c>
      <c r="N644" t="s">
        <v>37</v>
      </c>
      <c r="O644" t="s">
        <v>38</v>
      </c>
      <c r="P644" t="s">
        <v>39</v>
      </c>
      <c r="Q644" t="e">
        <f>_xlfn.IMAGE(_20240320_i_exceed_om_txn_data_enriched_20240320[[#This Row],[logo_url]])</f>
        <v>#NAME?</v>
      </c>
      <c r="R644" t="str">
        <f ca="1" t="shared" si="64"/>
        <v>2025-04-24</v>
      </c>
    </row>
    <row r="645" spans="1:18">
      <c r="A645" t="s">
        <v>18</v>
      </c>
      <c r="B645" t="s">
        <v>19</v>
      </c>
      <c r="C645" t="s">
        <v>229</v>
      </c>
      <c r="D645" t="s">
        <v>81</v>
      </c>
      <c r="E645">
        <v>10810</v>
      </c>
      <c r="F645">
        <v>10810</v>
      </c>
      <c r="G645" t="s">
        <v>18</v>
      </c>
      <c r="H645" t="s">
        <v>22</v>
      </c>
      <c r="I645">
        <v>-10810</v>
      </c>
      <c r="J645" t="s">
        <v>23</v>
      </c>
      <c r="K645" s="3" t="s">
        <v>230</v>
      </c>
      <c r="L645" s="3" t="s">
        <v>230</v>
      </c>
      <c r="M645">
        <v>1000</v>
      </c>
      <c r="N645" t="s">
        <v>231</v>
      </c>
      <c r="P645" t="s">
        <v>232</v>
      </c>
      <c r="Q645" t="s">
        <v>33</v>
      </c>
      <c r="R645" t="str">
        <f ca="1" t="shared" si="64"/>
        <v>2024-01-03</v>
      </c>
    </row>
    <row r="646" spans="1:18">
      <c r="A646" t="s">
        <v>18</v>
      </c>
      <c r="B646" t="s">
        <v>19</v>
      </c>
      <c r="C646" t="s">
        <v>1558</v>
      </c>
      <c r="D646" t="s">
        <v>21</v>
      </c>
      <c r="E646">
        <v>500</v>
      </c>
      <c r="F646">
        <v>500</v>
      </c>
      <c r="G646" t="s">
        <v>18</v>
      </c>
      <c r="H646" t="s">
        <v>22</v>
      </c>
      <c r="I646">
        <v>-500</v>
      </c>
      <c r="J646" t="s">
        <v>23</v>
      </c>
      <c r="K646" t="s">
        <v>180</v>
      </c>
      <c r="L646" t="s">
        <v>616</v>
      </c>
      <c r="M646">
        <v>8002</v>
      </c>
      <c r="N646" t="s">
        <v>308</v>
      </c>
      <c r="O646" t="s">
        <v>309</v>
      </c>
      <c r="P646" t="s">
        <v>310</v>
      </c>
      <c r="Q646" t="e">
        <f>_xlfn.IMAGE(_20240320_i_exceed_om_txn_data_enriched_20240320[[#This Row],[logo_url]])</f>
        <v>#NAME?</v>
      </c>
      <c r="R646" t="str">
        <f ca="1" t="shared" si="64"/>
        <v>2024-04-02</v>
      </c>
    </row>
    <row r="647" spans="1:18">
      <c r="A647" t="s">
        <v>18</v>
      </c>
      <c r="B647" t="s">
        <v>19</v>
      </c>
      <c r="C647" t="s">
        <v>1559</v>
      </c>
      <c r="D647" t="s">
        <v>81</v>
      </c>
      <c r="E647">
        <v>500</v>
      </c>
      <c r="F647">
        <v>500</v>
      </c>
      <c r="G647" t="s">
        <v>18</v>
      </c>
      <c r="H647" t="s">
        <v>22</v>
      </c>
      <c r="I647">
        <v>-500</v>
      </c>
      <c r="J647" t="s">
        <v>23</v>
      </c>
      <c r="K647" t="s">
        <v>136</v>
      </c>
      <c r="L647" t="s">
        <v>136</v>
      </c>
      <c r="M647">
        <v>7004</v>
      </c>
      <c r="N647" t="s">
        <v>1491</v>
      </c>
      <c r="O647" t="s">
        <v>138</v>
      </c>
      <c r="P647" t="s">
        <v>138</v>
      </c>
      <c r="Q647" t="s">
        <v>138</v>
      </c>
      <c r="R647" t="str">
        <f ca="1" t="shared" si="64"/>
        <v>2024-04-17</v>
      </c>
    </row>
    <row r="648" spans="1:18">
      <c r="A648" t="s">
        <v>18</v>
      </c>
      <c r="B648" t="s">
        <v>19</v>
      </c>
      <c r="C648" t="s">
        <v>1560</v>
      </c>
      <c r="D648" t="s">
        <v>21</v>
      </c>
      <c r="E648">
        <v>2.9</v>
      </c>
      <c r="F648">
        <v>2.9</v>
      </c>
      <c r="G648" t="s">
        <v>18</v>
      </c>
      <c r="H648" t="s">
        <v>22</v>
      </c>
      <c r="I648">
        <v>-2.9</v>
      </c>
      <c r="J648" t="s">
        <v>23</v>
      </c>
      <c r="K648" t="s">
        <v>51</v>
      </c>
      <c r="L648" t="s">
        <v>52</v>
      </c>
      <c r="M648">
        <v>1003</v>
      </c>
      <c r="N648" t="s">
        <v>117</v>
      </c>
      <c r="P648" t="s">
        <v>118</v>
      </c>
      <c r="Q648" t="s">
        <v>33</v>
      </c>
      <c r="R648" t="str">
        <f ca="1" t="shared" si="64"/>
        <v>2024-11-11</v>
      </c>
    </row>
    <row r="649" spans="1:18">
      <c r="A649" t="s">
        <v>18</v>
      </c>
      <c r="B649" t="s">
        <v>19</v>
      </c>
      <c r="C649" t="s">
        <v>1561</v>
      </c>
      <c r="D649" t="s">
        <v>21</v>
      </c>
      <c r="E649">
        <v>2.89</v>
      </c>
      <c r="F649">
        <v>2.89</v>
      </c>
      <c r="G649" t="s">
        <v>18</v>
      </c>
      <c r="H649" t="s">
        <v>22</v>
      </c>
      <c r="I649">
        <v>-2.89</v>
      </c>
      <c r="J649" t="s">
        <v>23</v>
      </c>
      <c r="K649" t="s">
        <v>112</v>
      </c>
      <c r="L649" t="s">
        <v>112</v>
      </c>
      <c r="M649">
        <v>1001</v>
      </c>
      <c r="N649" t="s">
        <v>1562</v>
      </c>
      <c r="O649" t="s">
        <v>1563</v>
      </c>
      <c r="P649" t="s">
        <v>1564</v>
      </c>
      <c r="Q649" t="e">
        <f>_xlfn.IMAGE(_20240320_i_exceed_om_txn_data_enriched_20240320[[#This Row],[logo_url]])</f>
        <v>#NAME?</v>
      </c>
      <c r="R649" t="str">
        <f ca="1" t="shared" ref="R649:R658" si="65">TEXT(RANDBETWEEN(DATE(2023,8,1),DATE(2025,6,18)),"yyyy-mm-dd")</f>
        <v>2025-05-27</v>
      </c>
    </row>
    <row r="650" spans="1:18">
      <c r="A650" t="s">
        <v>18</v>
      </c>
      <c r="B650" t="s">
        <v>19</v>
      </c>
      <c r="C650" t="s">
        <v>1565</v>
      </c>
      <c r="D650" t="s">
        <v>21</v>
      </c>
      <c r="E650">
        <v>14.76</v>
      </c>
      <c r="F650">
        <v>14.76</v>
      </c>
      <c r="G650" t="s">
        <v>18</v>
      </c>
      <c r="H650" t="s">
        <v>22</v>
      </c>
      <c r="I650">
        <v>-14.76</v>
      </c>
      <c r="J650" t="s">
        <v>23</v>
      </c>
      <c r="K650" t="s">
        <v>24</v>
      </c>
      <c r="L650" t="s">
        <v>211</v>
      </c>
      <c r="M650">
        <v>9004</v>
      </c>
      <c r="N650" t="s">
        <v>1566</v>
      </c>
      <c r="O650" t="s">
        <v>213</v>
      </c>
      <c r="P650" t="s">
        <v>1567</v>
      </c>
      <c r="Q650" t="e">
        <f>_xlfn.IMAGE(_20240320_i_exceed_om_txn_data_enriched_20240320[[#This Row],[logo_url]])</f>
        <v>#NAME?</v>
      </c>
      <c r="R650" t="str">
        <f ca="1" t="shared" si="65"/>
        <v>2024-04-11</v>
      </c>
    </row>
    <row r="651" spans="1:18">
      <c r="A651" t="s">
        <v>18</v>
      </c>
      <c r="B651" t="s">
        <v>19</v>
      </c>
      <c r="C651" t="s">
        <v>281</v>
      </c>
      <c r="D651" t="s">
        <v>21</v>
      </c>
      <c r="E651">
        <v>33</v>
      </c>
      <c r="F651">
        <v>33</v>
      </c>
      <c r="G651" t="s">
        <v>18</v>
      </c>
      <c r="H651" t="s">
        <v>22</v>
      </c>
      <c r="I651">
        <v>-33</v>
      </c>
      <c r="J651" t="s">
        <v>23</v>
      </c>
      <c r="K651" t="s">
        <v>282</v>
      </c>
      <c r="L651" t="s">
        <v>283</v>
      </c>
      <c r="M651">
        <v>2005</v>
      </c>
      <c r="N651" t="s">
        <v>284</v>
      </c>
      <c r="O651" t="s">
        <v>285</v>
      </c>
      <c r="P651" t="s">
        <v>286</v>
      </c>
      <c r="Q651" t="e">
        <f>_xlfn.IMAGE(_20240320_i_exceed_om_txn_data_enriched_20240320[[#This Row],[logo_url]])</f>
        <v>#NAME?</v>
      </c>
      <c r="R651" t="str">
        <f ca="1" t="shared" si="65"/>
        <v>2024-12-06</v>
      </c>
    </row>
    <row r="652" spans="1:18">
      <c r="A652" t="s">
        <v>18</v>
      </c>
      <c r="B652" t="s">
        <v>19</v>
      </c>
      <c r="C652" t="s">
        <v>1568</v>
      </c>
      <c r="D652" t="s">
        <v>81</v>
      </c>
      <c r="E652">
        <v>50</v>
      </c>
      <c r="F652">
        <v>50</v>
      </c>
      <c r="G652" t="s">
        <v>18</v>
      </c>
      <c r="H652" t="s">
        <v>22</v>
      </c>
      <c r="I652">
        <v>-50</v>
      </c>
      <c r="J652" t="s">
        <v>23</v>
      </c>
      <c r="K652" t="s">
        <v>153</v>
      </c>
      <c r="L652" t="s">
        <v>153</v>
      </c>
      <c r="M652">
        <v>7001</v>
      </c>
      <c r="N652" t="s">
        <v>235</v>
      </c>
      <c r="P652" t="s">
        <v>236</v>
      </c>
      <c r="Q652" t="s">
        <v>33</v>
      </c>
      <c r="R652" t="str">
        <f ca="1" t="shared" si="65"/>
        <v>2024-07-28</v>
      </c>
    </row>
    <row r="653" spans="1:18">
      <c r="A653" t="s">
        <v>18</v>
      </c>
      <c r="B653" t="s">
        <v>19</v>
      </c>
      <c r="C653" t="s">
        <v>1569</v>
      </c>
      <c r="D653" t="s">
        <v>21</v>
      </c>
      <c r="E653">
        <v>1</v>
      </c>
      <c r="F653">
        <v>1</v>
      </c>
      <c r="G653" t="s">
        <v>18</v>
      </c>
      <c r="H653" t="s">
        <v>22</v>
      </c>
      <c r="I653">
        <v>-1</v>
      </c>
      <c r="J653" t="s">
        <v>23</v>
      </c>
      <c r="K653" t="s">
        <v>136</v>
      </c>
      <c r="L653" t="s">
        <v>136</v>
      </c>
      <c r="M653">
        <v>7004</v>
      </c>
      <c r="N653" t="s">
        <v>1570</v>
      </c>
      <c r="O653" t="s">
        <v>138</v>
      </c>
      <c r="P653" t="s">
        <v>138</v>
      </c>
      <c r="Q653" t="s">
        <v>138</v>
      </c>
      <c r="R653" t="str">
        <f ca="1" t="shared" si="65"/>
        <v>2023-08-23</v>
      </c>
    </row>
    <row r="654" spans="1:18">
      <c r="A654" t="s">
        <v>18</v>
      </c>
      <c r="B654" t="s">
        <v>19</v>
      </c>
      <c r="C654" t="s">
        <v>1571</v>
      </c>
      <c r="D654" t="s">
        <v>21</v>
      </c>
      <c r="E654">
        <v>8.4</v>
      </c>
      <c r="F654">
        <v>8.4</v>
      </c>
      <c r="G654" t="s">
        <v>18</v>
      </c>
      <c r="H654" t="s">
        <v>22</v>
      </c>
      <c r="I654">
        <v>-8.4</v>
      </c>
      <c r="J654" t="s">
        <v>23</v>
      </c>
      <c r="K654" t="s">
        <v>41</v>
      </c>
      <c r="L654" t="s">
        <v>42</v>
      </c>
      <c r="M654">
        <v>3003</v>
      </c>
      <c r="N654" t="s">
        <v>43</v>
      </c>
      <c r="P654" t="s">
        <v>44</v>
      </c>
      <c r="Q654" t="s">
        <v>33</v>
      </c>
      <c r="R654" t="str">
        <f ca="1" t="shared" si="65"/>
        <v>2023-11-27</v>
      </c>
    </row>
    <row r="655" spans="1:18">
      <c r="A655" t="s">
        <v>18</v>
      </c>
      <c r="B655" t="s">
        <v>19</v>
      </c>
      <c r="C655" t="s">
        <v>1572</v>
      </c>
      <c r="D655" t="s">
        <v>21</v>
      </c>
      <c r="E655">
        <v>1</v>
      </c>
      <c r="F655">
        <v>1</v>
      </c>
      <c r="G655" t="s">
        <v>18</v>
      </c>
      <c r="H655" t="s">
        <v>22</v>
      </c>
      <c r="I655">
        <v>-1</v>
      </c>
      <c r="J655" t="s">
        <v>23</v>
      </c>
      <c r="K655" t="s">
        <v>136</v>
      </c>
      <c r="L655" t="s">
        <v>136</v>
      </c>
      <c r="M655">
        <v>7004</v>
      </c>
      <c r="N655" t="s">
        <v>1570</v>
      </c>
      <c r="O655" t="s">
        <v>138</v>
      </c>
      <c r="P655" t="s">
        <v>138</v>
      </c>
      <c r="Q655" t="s">
        <v>138</v>
      </c>
      <c r="R655" t="str">
        <f ca="1" t="shared" si="65"/>
        <v>2024-04-18</v>
      </c>
    </row>
    <row r="656" spans="1:18">
      <c r="A656" t="s">
        <v>18</v>
      </c>
      <c r="B656" t="s">
        <v>19</v>
      </c>
      <c r="C656" t="s">
        <v>1573</v>
      </c>
      <c r="D656" t="s">
        <v>21</v>
      </c>
      <c r="E656">
        <v>10</v>
      </c>
      <c r="F656">
        <v>10</v>
      </c>
      <c r="G656" t="s">
        <v>18</v>
      </c>
      <c r="H656" t="s">
        <v>22</v>
      </c>
      <c r="I656">
        <v>-10</v>
      </c>
      <c r="J656" t="s">
        <v>23</v>
      </c>
      <c r="K656" t="s">
        <v>75</v>
      </c>
      <c r="L656" t="s">
        <v>76</v>
      </c>
      <c r="M656">
        <v>5003</v>
      </c>
      <c r="N656" t="s">
        <v>166</v>
      </c>
      <c r="O656" t="s">
        <v>78</v>
      </c>
      <c r="P656" t="s">
        <v>167</v>
      </c>
      <c r="Q656" t="e">
        <f>_xlfn.IMAGE(_20240320_i_exceed_om_txn_data_enriched_20240320[[#This Row],[logo_url]])</f>
        <v>#NAME?</v>
      </c>
      <c r="R656" t="str">
        <f ca="1" t="shared" si="65"/>
        <v>2024-07-19</v>
      </c>
    </row>
    <row r="657" spans="1:18">
      <c r="A657" t="s">
        <v>18</v>
      </c>
      <c r="B657" t="s">
        <v>19</v>
      </c>
      <c r="C657" t="s">
        <v>1574</v>
      </c>
      <c r="D657" t="s">
        <v>21</v>
      </c>
      <c r="E657">
        <v>5</v>
      </c>
      <c r="F657">
        <v>5</v>
      </c>
      <c r="G657" t="s">
        <v>18</v>
      </c>
      <c r="H657" t="s">
        <v>22</v>
      </c>
      <c r="I657">
        <v>-5</v>
      </c>
      <c r="J657" t="s">
        <v>23</v>
      </c>
      <c r="K657" t="s">
        <v>30</v>
      </c>
      <c r="L657" t="s">
        <v>30</v>
      </c>
      <c r="M657">
        <v>0</v>
      </c>
      <c r="N657" t="s">
        <v>1575</v>
      </c>
      <c r="O657" t="s">
        <v>1576</v>
      </c>
      <c r="P657" t="s">
        <v>1577</v>
      </c>
      <c r="Q657" t="e">
        <f>_xlfn.IMAGE(_20240320_i_exceed_om_txn_data_enriched_20240320[[#This Row],[logo_url]])</f>
        <v>#NAME?</v>
      </c>
      <c r="R657" t="str">
        <f ca="1" t="shared" si="65"/>
        <v>2024-04-29</v>
      </c>
    </row>
    <row r="658" spans="1:18">
      <c r="A658" t="s">
        <v>18</v>
      </c>
      <c r="B658" t="s">
        <v>19</v>
      </c>
      <c r="C658" t="s">
        <v>1578</v>
      </c>
      <c r="D658" t="s">
        <v>21</v>
      </c>
      <c r="E658">
        <v>132.2</v>
      </c>
      <c r="F658">
        <v>132.2</v>
      </c>
      <c r="G658" t="s">
        <v>18</v>
      </c>
      <c r="H658" t="s">
        <v>22</v>
      </c>
      <c r="I658">
        <v>-132.2</v>
      </c>
      <c r="J658" t="s">
        <v>23</v>
      </c>
      <c r="K658" t="s">
        <v>30</v>
      </c>
      <c r="L658" t="s">
        <v>30</v>
      </c>
      <c r="M658">
        <v>0</v>
      </c>
      <c r="N658" t="s">
        <v>1575</v>
      </c>
      <c r="O658" t="s">
        <v>1576</v>
      </c>
      <c r="P658" t="s">
        <v>1577</v>
      </c>
      <c r="Q658" t="e">
        <f>_xlfn.IMAGE(_20240320_i_exceed_om_txn_data_enriched_20240320[[#This Row],[logo_url]])</f>
        <v>#NAME?</v>
      </c>
      <c r="R658" t="str">
        <f ca="1" t="shared" si="65"/>
        <v>2024-06-20</v>
      </c>
    </row>
    <row r="659" spans="1:18">
      <c r="A659" t="s">
        <v>18</v>
      </c>
      <c r="B659" t="s">
        <v>19</v>
      </c>
      <c r="C659" t="s">
        <v>1579</v>
      </c>
      <c r="D659" t="s">
        <v>21</v>
      </c>
      <c r="E659">
        <v>5.55</v>
      </c>
      <c r="F659">
        <v>5.55</v>
      </c>
      <c r="G659" t="s">
        <v>18</v>
      </c>
      <c r="H659" t="s">
        <v>22</v>
      </c>
      <c r="I659">
        <v>-5.55</v>
      </c>
      <c r="J659" t="s">
        <v>23</v>
      </c>
      <c r="K659" t="s">
        <v>56</v>
      </c>
      <c r="L659" t="s">
        <v>56</v>
      </c>
      <c r="M659">
        <v>1002</v>
      </c>
      <c r="N659" t="s">
        <v>852</v>
      </c>
      <c r="P659" t="s">
        <v>853</v>
      </c>
      <c r="Q659" t="e">
        <f>_xlfn.IMAGE(_20240320_i_exceed_om_txn_data_enriched_20240320[[#This Row],[logo_url]])</f>
        <v>#NAME?</v>
      </c>
      <c r="R659" t="str">
        <f ca="1" t="shared" ref="R659:R668" si="66">TEXT(RANDBETWEEN(DATE(2023,8,1),DATE(2025,6,18)),"yyyy-mm-dd")</f>
        <v>2023-11-21</v>
      </c>
    </row>
    <row r="660" spans="1:18">
      <c r="A660" t="s">
        <v>18</v>
      </c>
      <c r="B660" t="s">
        <v>19</v>
      </c>
      <c r="C660" t="s">
        <v>1580</v>
      </c>
      <c r="D660" t="s">
        <v>21</v>
      </c>
      <c r="E660">
        <v>5.9</v>
      </c>
      <c r="F660">
        <v>5.9</v>
      </c>
      <c r="G660" t="s">
        <v>18</v>
      </c>
      <c r="H660" t="s">
        <v>22</v>
      </c>
      <c r="I660">
        <v>-5.9</v>
      </c>
      <c r="J660" t="s">
        <v>23</v>
      </c>
      <c r="K660" t="s">
        <v>289</v>
      </c>
      <c r="L660" t="s">
        <v>1581</v>
      </c>
      <c r="M660">
        <v>4005</v>
      </c>
      <c r="N660" t="s">
        <v>1582</v>
      </c>
      <c r="P660" t="s">
        <v>1583</v>
      </c>
      <c r="Q660" t="s">
        <v>33</v>
      </c>
      <c r="R660" t="str">
        <f ca="1" t="shared" si="66"/>
        <v>2023-08-26</v>
      </c>
    </row>
    <row r="661" spans="1:18">
      <c r="A661" t="s">
        <v>18</v>
      </c>
      <c r="B661" t="s">
        <v>19</v>
      </c>
      <c r="C661" t="s">
        <v>1584</v>
      </c>
      <c r="D661" t="s">
        <v>21</v>
      </c>
      <c r="E661">
        <v>42.84</v>
      </c>
      <c r="F661">
        <v>42.84</v>
      </c>
      <c r="G661" t="s">
        <v>18</v>
      </c>
      <c r="H661" t="s">
        <v>22</v>
      </c>
      <c r="I661">
        <v>-42.84</v>
      </c>
      <c r="J661" t="s">
        <v>23</v>
      </c>
      <c r="K661" t="s">
        <v>56</v>
      </c>
      <c r="L661" t="s">
        <v>1585</v>
      </c>
      <c r="M661">
        <v>1002</v>
      </c>
      <c r="N661" t="s">
        <v>1586</v>
      </c>
      <c r="P661" t="s">
        <v>1587</v>
      </c>
      <c r="Q661" t="s">
        <v>33</v>
      </c>
      <c r="R661" t="str">
        <f ca="1" t="shared" si="66"/>
        <v>2023-12-11</v>
      </c>
    </row>
    <row r="662" spans="1:18">
      <c r="A662" t="s">
        <v>18</v>
      </c>
      <c r="B662" t="s">
        <v>19</v>
      </c>
      <c r="C662" t="s">
        <v>1588</v>
      </c>
      <c r="D662" t="s">
        <v>81</v>
      </c>
      <c r="E662">
        <v>200</v>
      </c>
      <c r="F662">
        <v>200</v>
      </c>
      <c r="G662" t="s">
        <v>18</v>
      </c>
      <c r="H662" t="s">
        <v>22</v>
      </c>
      <c r="I662">
        <v>-200</v>
      </c>
      <c r="J662" t="s">
        <v>23</v>
      </c>
      <c r="K662" t="s">
        <v>153</v>
      </c>
      <c r="L662" t="s">
        <v>153</v>
      </c>
      <c r="M662">
        <v>7001</v>
      </c>
      <c r="N662" t="s">
        <v>1589</v>
      </c>
      <c r="O662" t="s">
        <v>1590</v>
      </c>
      <c r="P662" t="s">
        <v>1591</v>
      </c>
      <c r="Q662" t="e">
        <f>_xlfn.IMAGE(_20240320_i_exceed_om_txn_data_enriched_20240320[[#This Row],[logo_url]])</f>
        <v>#NAME?</v>
      </c>
      <c r="R662" t="str">
        <f ca="1" t="shared" si="66"/>
        <v>2025-06-10</v>
      </c>
    </row>
    <row r="663" spans="1:18">
      <c r="A663" t="s">
        <v>18</v>
      </c>
      <c r="B663" t="s">
        <v>19</v>
      </c>
      <c r="C663" t="s">
        <v>1592</v>
      </c>
      <c r="D663" t="s">
        <v>21</v>
      </c>
      <c r="E663">
        <v>21.01</v>
      </c>
      <c r="F663">
        <v>21.01</v>
      </c>
      <c r="G663" t="s">
        <v>18</v>
      </c>
      <c r="H663" t="s">
        <v>22</v>
      </c>
      <c r="I663">
        <v>-21.01</v>
      </c>
      <c r="J663" t="s">
        <v>23</v>
      </c>
      <c r="K663" t="s">
        <v>69</v>
      </c>
      <c r="L663" t="s">
        <v>70</v>
      </c>
      <c r="M663">
        <v>5502</v>
      </c>
      <c r="N663" t="s">
        <v>1593</v>
      </c>
      <c r="O663" t="s">
        <v>1594</v>
      </c>
      <c r="P663" t="s">
        <v>1595</v>
      </c>
      <c r="Q663" t="e">
        <f>_xlfn.IMAGE(_20240320_i_exceed_om_txn_data_enriched_20240320[[#This Row],[logo_url]])</f>
        <v>#NAME?</v>
      </c>
      <c r="R663" t="str">
        <f ca="1" t="shared" si="66"/>
        <v>2023-11-09</v>
      </c>
    </row>
    <row r="664" spans="1:18">
      <c r="A664" t="s">
        <v>18</v>
      </c>
      <c r="B664" t="s">
        <v>19</v>
      </c>
      <c r="C664" t="s">
        <v>1596</v>
      </c>
      <c r="D664" t="s">
        <v>21</v>
      </c>
      <c r="E664">
        <v>8.72</v>
      </c>
      <c r="F664">
        <v>8.72</v>
      </c>
      <c r="G664" t="s">
        <v>18</v>
      </c>
      <c r="H664" t="s">
        <v>22</v>
      </c>
      <c r="I664">
        <v>-8.72</v>
      </c>
      <c r="J664" t="s">
        <v>23</v>
      </c>
      <c r="K664" t="s">
        <v>30</v>
      </c>
      <c r="L664" t="s">
        <v>30</v>
      </c>
      <c r="M664">
        <v>0</v>
      </c>
      <c r="N664" t="s">
        <v>1484</v>
      </c>
      <c r="P664" t="s">
        <v>1485</v>
      </c>
      <c r="Q664" t="s">
        <v>33</v>
      </c>
      <c r="R664" t="str">
        <f ca="1" t="shared" si="66"/>
        <v>2024-09-29</v>
      </c>
    </row>
    <row r="665" spans="1:18">
      <c r="A665" t="s">
        <v>18</v>
      </c>
      <c r="B665" t="s">
        <v>19</v>
      </c>
      <c r="C665" t="s">
        <v>1597</v>
      </c>
      <c r="D665" t="s">
        <v>21</v>
      </c>
      <c r="E665">
        <v>1.8</v>
      </c>
      <c r="F665">
        <v>1.8</v>
      </c>
      <c r="G665" t="s">
        <v>18</v>
      </c>
      <c r="H665" t="s">
        <v>22</v>
      </c>
      <c r="I665">
        <v>-1.8</v>
      </c>
      <c r="J665" t="s">
        <v>23</v>
      </c>
      <c r="K665" t="s">
        <v>56</v>
      </c>
      <c r="L665" t="s">
        <v>56</v>
      </c>
      <c r="M665">
        <v>1002</v>
      </c>
      <c r="N665" t="s">
        <v>1598</v>
      </c>
      <c r="O665" t="s">
        <v>570</v>
      </c>
      <c r="P665" t="s">
        <v>1171</v>
      </c>
      <c r="Q665" t="e">
        <f>_xlfn.IMAGE(_20240320_i_exceed_om_txn_data_enriched_20240320[[#This Row],[logo_url]])</f>
        <v>#NAME?</v>
      </c>
      <c r="R665" t="str">
        <f ca="1" t="shared" si="66"/>
        <v>2024-05-19</v>
      </c>
    </row>
    <row r="666" spans="1:18">
      <c r="A666" t="s">
        <v>18</v>
      </c>
      <c r="B666" t="s">
        <v>19</v>
      </c>
      <c r="C666" t="s">
        <v>1599</v>
      </c>
      <c r="D666" t="s">
        <v>21</v>
      </c>
      <c r="E666">
        <v>60.69</v>
      </c>
      <c r="F666">
        <v>60.69</v>
      </c>
      <c r="G666" t="s">
        <v>18</v>
      </c>
      <c r="H666" t="s">
        <v>22</v>
      </c>
      <c r="I666">
        <v>-60.69</v>
      </c>
      <c r="J666" t="s">
        <v>23</v>
      </c>
      <c r="K666" t="s">
        <v>56</v>
      </c>
      <c r="L666" t="s">
        <v>1585</v>
      </c>
      <c r="M666">
        <v>1002</v>
      </c>
      <c r="N666" t="s">
        <v>1586</v>
      </c>
      <c r="P666" t="s">
        <v>1587</v>
      </c>
      <c r="Q666" t="s">
        <v>33</v>
      </c>
      <c r="R666" t="str">
        <f ca="1" t="shared" si="66"/>
        <v>2025-03-20</v>
      </c>
    </row>
    <row r="667" spans="1:18">
      <c r="A667" t="s">
        <v>18</v>
      </c>
      <c r="B667" t="s">
        <v>19</v>
      </c>
      <c r="C667" t="s">
        <v>1600</v>
      </c>
      <c r="D667" t="s">
        <v>21</v>
      </c>
      <c r="E667">
        <v>7.6</v>
      </c>
      <c r="F667">
        <v>7.6</v>
      </c>
      <c r="G667" t="s">
        <v>18</v>
      </c>
      <c r="H667" t="s">
        <v>22</v>
      </c>
      <c r="I667">
        <v>-7.6</v>
      </c>
      <c r="J667" t="s">
        <v>23</v>
      </c>
      <c r="K667" t="s">
        <v>35</v>
      </c>
      <c r="L667" t="s">
        <v>36</v>
      </c>
      <c r="M667">
        <v>1006</v>
      </c>
      <c r="N667" t="s">
        <v>640</v>
      </c>
      <c r="O667" t="s">
        <v>38</v>
      </c>
      <c r="P667" t="s">
        <v>641</v>
      </c>
      <c r="Q667" t="e">
        <f>_xlfn.IMAGE(_20240320_i_exceed_om_txn_data_enriched_20240320[[#This Row],[logo_url]])</f>
        <v>#NAME?</v>
      </c>
      <c r="R667" t="str">
        <f ca="1" t="shared" si="66"/>
        <v>2023-09-20</v>
      </c>
    </row>
    <row r="668" spans="1:18">
      <c r="A668" t="s">
        <v>18</v>
      </c>
      <c r="B668" t="s">
        <v>19</v>
      </c>
      <c r="C668" t="s">
        <v>1601</v>
      </c>
      <c r="D668" t="s">
        <v>21</v>
      </c>
      <c r="E668">
        <v>3.15</v>
      </c>
      <c r="F668">
        <v>3.15</v>
      </c>
      <c r="G668" t="s">
        <v>18</v>
      </c>
      <c r="H668" t="s">
        <v>22</v>
      </c>
      <c r="I668">
        <v>-3.15</v>
      </c>
      <c r="J668" t="s">
        <v>23</v>
      </c>
      <c r="K668" t="s">
        <v>41</v>
      </c>
      <c r="L668" t="s">
        <v>42</v>
      </c>
      <c r="M668">
        <v>3003</v>
      </c>
      <c r="N668" t="s">
        <v>43</v>
      </c>
      <c r="P668" t="s">
        <v>44</v>
      </c>
      <c r="Q668" t="s">
        <v>33</v>
      </c>
      <c r="R668" t="str">
        <f ca="1" t="shared" si="66"/>
        <v>2025-04-09</v>
      </c>
    </row>
    <row r="669" spans="1:18">
      <c r="A669" t="s">
        <v>18</v>
      </c>
      <c r="B669" t="s">
        <v>19</v>
      </c>
      <c r="C669" t="s">
        <v>1602</v>
      </c>
      <c r="D669" t="s">
        <v>21</v>
      </c>
      <c r="E669">
        <v>21.5</v>
      </c>
      <c r="F669">
        <v>21.5</v>
      </c>
      <c r="G669" t="s">
        <v>18</v>
      </c>
      <c r="H669" t="s">
        <v>22</v>
      </c>
      <c r="I669">
        <v>-21.5</v>
      </c>
      <c r="J669" t="s">
        <v>23</v>
      </c>
      <c r="K669" t="s">
        <v>1603</v>
      </c>
      <c r="L669" t="s">
        <v>1603</v>
      </c>
      <c r="M669">
        <v>0</v>
      </c>
      <c r="N669" t="s">
        <v>1604</v>
      </c>
      <c r="P669" t="s">
        <v>1605</v>
      </c>
      <c r="Q669" t="s">
        <v>33</v>
      </c>
      <c r="R669" t="str">
        <f ca="1" t="shared" ref="R669:R678" si="67">TEXT(RANDBETWEEN(DATE(2023,8,1),DATE(2025,6,18)),"yyyy-mm-dd")</f>
        <v>2024-07-13</v>
      </c>
    </row>
    <row r="670" spans="1:18">
      <c r="A670" t="s">
        <v>18</v>
      </c>
      <c r="B670" t="s">
        <v>19</v>
      </c>
      <c r="C670" t="s">
        <v>1606</v>
      </c>
      <c r="D670" t="s">
        <v>21</v>
      </c>
      <c r="E670">
        <v>25.9</v>
      </c>
      <c r="F670">
        <v>25.9</v>
      </c>
      <c r="G670" t="s">
        <v>18</v>
      </c>
      <c r="H670" t="s">
        <v>22</v>
      </c>
      <c r="I670">
        <v>-25.9</v>
      </c>
      <c r="J670" t="s">
        <v>23</v>
      </c>
      <c r="K670" t="s">
        <v>289</v>
      </c>
      <c r="L670" t="s">
        <v>1607</v>
      </c>
      <c r="M670">
        <v>4005</v>
      </c>
      <c r="N670" t="s">
        <v>1608</v>
      </c>
      <c r="P670" t="s">
        <v>1609</v>
      </c>
      <c r="Q670" t="s">
        <v>33</v>
      </c>
      <c r="R670" t="str">
        <f ca="1" t="shared" si="67"/>
        <v>2025-02-18</v>
      </c>
    </row>
    <row r="671" spans="1:18">
      <c r="A671" t="s">
        <v>18</v>
      </c>
      <c r="B671" t="s">
        <v>19</v>
      </c>
      <c r="C671" t="s">
        <v>1610</v>
      </c>
      <c r="D671" t="s">
        <v>21</v>
      </c>
      <c r="E671">
        <v>5</v>
      </c>
      <c r="F671">
        <v>5</v>
      </c>
      <c r="G671" t="s">
        <v>18</v>
      </c>
      <c r="H671" t="s">
        <v>22</v>
      </c>
      <c r="I671">
        <v>-5</v>
      </c>
      <c r="J671" t="s">
        <v>23</v>
      </c>
      <c r="K671" t="s">
        <v>180</v>
      </c>
      <c r="L671" t="s">
        <v>616</v>
      </c>
      <c r="M671">
        <v>8002</v>
      </c>
      <c r="N671" t="s">
        <v>617</v>
      </c>
      <c r="O671" t="s">
        <v>309</v>
      </c>
      <c r="P671" t="s">
        <v>310</v>
      </c>
      <c r="Q671" t="e">
        <f>_xlfn.IMAGE(_20240320_i_exceed_om_txn_data_enriched_20240320[[#This Row],[logo_url]])</f>
        <v>#NAME?</v>
      </c>
      <c r="R671" t="str">
        <f ca="1" t="shared" si="67"/>
        <v>2025-03-12</v>
      </c>
    </row>
    <row r="672" spans="1:18">
      <c r="A672" t="s">
        <v>18</v>
      </c>
      <c r="B672" t="s">
        <v>19</v>
      </c>
      <c r="C672" t="s">
        <v>1611</v>
      </c>
      <c r="D672" t="s">
        <v>21</v>
      </c>
      <c r="E672">
        <v>45.15</v>
      </c>
      <c r="F672">
        <v>45.15</v>
      </c>
      <c r="G672" t="s">
        <v>18</v>
      </c>
      <c r="H672" t="s">
        <v>22</v>
      </c>
      <c r="I672">
        <v>-45.15</v>
      </c>
      <c r="J672" t="s">
        <v>23</v>
      </c>
      <c r="K672" t="s">
        <v>56</v>
      </c>
      <c r="L672" t="s">
        <v>1408</v>
      </c>
      <c r="M672">
        <v>1002</v>
      </c>
      <c r="N672" t="s">
        <v>1409</v>
      </c>
      <c r="O672" t="s">
        <v>1410</v>
      </c>
      <c r="P672" t="s">
        <v>1411</v>
      </c>
      <c r="Q672" t="e">
        <f>_xlfn.IMAGE(_20240320_i_exceed_om_txn_data_enriched_20240320[[#This Row],[logo_url]])</f>
        <v>#NAME?</v>
      </c>
      <c r="R672" t="str">
        <f ca="1" t="shared" si="67"/>
        <v>2024-09-06</v>
      </c>
    </row>
    <row r="673" spans="1:18">
      <c r="A673" t="s">
        <v>18</v>
      </c>
      <c r="B673" t="s">
        <v>19</v>
      </c>
      <c r="C673" t="s">
        <v>1612</v>
      </c>
      <c r="D673" t="s">
        <v>81</v>
      </c>
      <c r="E673">
        <v>200</v>
      </c>
      <c r="F673">
        <v>200</v>
      </c>
      <c r="G673" t="s">
        <v>18</v>
      </c>
      <c r="H673" t="s">
        <v>22</v>
      </c>
      <c r="I673">
        <v>-200</v>
      </c>
      <c r="J673" t="s">
        <v>23</v>
      </c>
      <c r="K673" t="s">
        <v>153</v>
      </c>
      <c r="L673" t="s">
        <v>153</v>
      </c>
      <c r="M673">
        <v>7001</v>
      </c>
      <c r="N673" t="s">
        <v>308</v>
      </c>
      <c r="O673" t="s">
        <v>309</v>
      </c>
      <c r="P673" t="s">
        <v>310</v>
      </c>
      <c r="Q673" t="e">
        <f>_xlfn.IMAGE(_20240320_i_exceed_om_txn_data_enriched_20240320[[#This Row],[logo_url]])</f>
        <v>#NAME?</v>
      </c>
      <c r="R673" t="str">
        <f ca="1" t="shared" si="67"/>
        <v>2023-08-20</v>
      </c>
    </row>
    <row r="674" spans="1:18">
      <c r="A674" t="s">
        <v>18</v>
      </c>
      <c r="B674" t="s">
        <v>19</v>
      </c>
      <c r="C674" t="s">
        <v>1613</v>
      </c>
      <c r="D674" t="s">
        <v>21</v>
      </c>
      <c r="E674">
        <v>200</v>
      </c>
      <c r="F674">
        <v>200</v>
      </c>
      <c r="G674" t="s">
        <v>18</v>
      </c>
      <c r="H674" t="s">
        <v>22</v>
      </c>
      <c r="I674">
        <v>-200</v>
      </c>
      <c r="J674" t="s">
        <v>23</v>
      </c>
      <c r="K674" t="s">
        <v>41</v>
      </c>
      <c r="L674" t="s">
        <v>1524</v>
      </c>
      <c r="M674">
        <v>3003</v>
      </c>
      <c r="N674" t="s">
        <v>1525</v>
      </c>
      <c r="O674" t="s">
        <v>1526</v>
      </c>
      <c r="P674" t="s">
        <v>1527</v>
      </c>
      <c r="Q674" t="e">
        <f>_xlfn.IMAGE(_20240320_i_exceed_om_txn_data_enriched_20240320[[#This Row],[logo_url]])</f>
        <v>#NAME?</v>
      </c>
      <c r="R674" t="str">
        <f ca="1" t="shared" si="67"/>
        <v>2023-11-15</v>
      </c>
    </row>
    <row r="675" spans="1:18">
      <c r="A675" t="s">
        <v>18</v>
      </c>
      <c r="B675" t="s">
        <v>19</v>
      </c>
      <c r="C675" t="s">
        <v>1614</v>
      </c>
      <c r="D675" t="s">
        <v>21</v>
      </c>
      <c r="E675">
        <v>6.41</v>
      </c>
      <c r="F675">
        <v>6.41</v>
      </c>
      <c r="G675" t="s">
        <v>18</v>
      </c>
      <c r="H675" t="s">
        <v>22</v>
      </c>
      <c r="I675">
        <v>-6.41</v>
      </c>
      <c r="J675" t="s">
        <v>23</v>
      </c>
      <c r="K675" t="s">
        <v>56</v>
      </c>
      <c r="L675" t="s">
        <v>1017</v>
      </c>
      <c r="M675">
        <v>1002</v>
      </c>
      <c r="N675" t="s">
        <v>1615</v>
      </c>
      <c r="O675" t="s">
        <v>1616</v>
      </c>
      <c r="P675" t="s">
        <v>1617</v>
      </c>
      <c r="Q675" t="e">
        <f>_xlfn.IMAGE(_20240320_i_exceed_om_txn_data_enriched_20240320[[#This Row],[logo_url]])</f>
        <v>#NAME?</v>
      </c>
      <c r="R675" t="str">
        <f ca="1" t="shared" si="67"/>
        <v>2023-08-08</v>
      </c>
    </row>
    <row r="676" spans="1:18">
      <c r="A676" t="s">
        <v>18</v>
      </c>
      <c r="B676" t="s">
        <v>19</v>
      </c>
      <c r="C676" t="s">
        <v>1618</v>
      </c>
      <c r="D676" t="s">
        <v>21</v>
      </c>
      <c r="E676">
        <v>16.39</v>
      </c>
      <c r="F676">
        <v>16.39</v>
      </c>
      <c r="G676" t="s">
        <v>18</v>
      </c>
      <c r="H676" t="s">
        <v>22</v>
      </c>
      <c r="I676">
        <v>-16.39</v>
      </c>
      <c r="J676" t="s">
        <v>23</v>
      </c>
      <c r="K676" t="s">
        <v>35</v>
      </c>
      <c r="L676" t="s">
        <v>36</v>
      </c>
      <c r="M676">
        <v>1006</v>
      </c>
      <c r="N676" t="s">
        <v>640</v>
      </c>
      <c r="O676" t="s">
        <v>38</v>
      </c>
      <c r="P676" t="s">
        <v>641</v>
      </c>
      <c r="Q676" t="e">
        <f>_xlfn.IMAGE(_20240320_i_exceed_om_txn_data_enriched_20240320[[#This Row],[logo_url]])</f>
        <v>#NAME?</v>
      </c>
      <c r="R676" t="str">
        <f ca="1" t="shared" si="67"/>
        <v>2024-07-31</v>
      </c>
    </row>
    <row r="677" spans="1:18">
      <c r="A677" t="s">
        <v>18</v>
      </c>
      <c r="B677" t="s">
        <v>19</v>
      </c>
      <c r="C677" t="s">
        <v>1619</v>
      </c>
      <c r="D677" t="s">
        <v>21</v>
      </c>
      <c r="E677">
        <v>8.4</v>
      </c>
      <c r="F677">
        <v>8.4</v>
      </c>
      <c r="G677" t="s">
        <v>18</v>
      </c>
      <c r="H677" t="s">
        <v>22</v>
      </c>
      <c r="I677">
        <v>-8.4</v>
      </c>
      <c r="J677" t="s">
        <v>23</v>
      </c>
      <c r="K677" t="s">
        <v>41</v>
      </c>
      <c r="L677" t="s">
        <v>42</v>
      </c>
      <c r="M677">
        <v>3003</v>
      </c>
      <c r="N677" t="s">
        <v>43</v>
      </c>
      <c r="P677" t="s">
        <v>44</v>
      </c>
      <c r="Q677" t="s">
        <v>33</v>
      </c>
      <c r="R677" t="str">
        <f ca="1" t="shared" si="67"/>
        <v>2023-09-10</v>
      </c>
    </row>
    <row r="678" spans="1:18">
      <c r="A678" t="s">
        <v>18</v>
      </c>
      <c r="B678" t="s">
        <v>19</v>
      </c>
      <c r="C678" t="s">
        <v>1620</v>
      </c>
      <c r="D678" t="s">
        <v>21</v>
      </c>
      <c r="E678">
        <v>16</v>
      </c>
      <c r="F678">
        <v>16</v>
      </c>
      <c r="G678" t="s">
        <v>18</v>
      </c>
      <c r="H678" t="s">
        <v>22</v>
      </c>
      <c r="I678">
        <v>-16</v>
      </c>
      <c r="J678" t="s">
        <v>23</v>
      </c>
      <c r="K678" t="s">
        <v>75</v>
      </c>
      <c r="L678" t="s">
        <v>76</v>
      </c>
      <c r="M678">
        <v>5003</v>
      </c>
      <c r="N678" t="s">
        <v>1341</v>
      </c>
      <c r="O678" t="s">
        <v>78</v>
      </c>
      <c r="P678" t="s">
        <v>1342</v>
      </c>
      <c r="Q678" t="e">
        <f>_xlfn.IMAGE(_20240320_i_exceed_om_txn_data_enriched_20240320[[#This Row],[logo_url]])</f>
        <v>#NAME?</v>
      </c>
      <c r="R678" t="str">
        <f ca="1" t="shared" si="67"/>
        <v>2024-04-25</v>
      </c>
    </row>
    <row r="679" spans="1:18">
      <c r="A679" t="s">
        <v>18</v>
      </c>
      <c r="B679" t="s">
        <v>19</v>
      </c>
      <c r="C679" t="s">
        <v>1621</v>
      </c>
      <c r="D679" t="s">
        <v>21</v>
      </c>
      <c r="E679">
        <v>23.12</v>
      </c>
      <c r="F679">
        <v>23.12</v>
      </c>
      <c r="G679" t="s">
        <v>18</v>
      </c>
      <c r="H679" t="s">
        <v>22</v>
      </c>
      <c r="I679">
        <v>-23.12</v>
      </c>
      <c r="J679" t="s">
        <v>23</v>
      </c>
      <c r="K679" t="s">
        <v>56</v>
      </c>
      <c r="L679" t="s">
        <v>56</v>
      </c>
      <c r="M679">
        <v>1002</v>
      </c>
      <c r="N679" t="s">
        <v>1622</v>
      </c>
      <c r="O679" t="s">
        <v>1623</v>
      </c>
      <c r="P679" t="s">
        <v>1624</v>
      </c>
      <c r="Q679" t="e">
        <f>_xlfn.IMAGE(_20240320_i_exceed_om_txn_data_enriched_20240320[[#This Row],[logo_url]])</f>
        <v>#NAME?</v>
      </c>
      <c r="R679" t="str">
        <f ca="1" t="shared" ref="R679:R688" si="68">TEXT(RANDBETWEEN(DATE(2023,8,1),DATE(2025,6,18)),"yyyy-mm-dd")</f>
        <v>2024-07-23</v>
      </c>
    </row>
    <row r="680" spans="1:18">
      <c r="A680" t="s">
        <v>18</v>
      </c>
      <c r="B680" t="s">
        <v>19</v>
      </c>
      <c r="C680" t="s">
        <v>1625</v>
      </c>
      <c r="D680" t="s">
        <v>21</v>
      </c>
      <c r="E680">
        <v>23</v>
      </c>
      <c r="F680">
        <v>23</v>
      </c>
      <c r="G680" t="s">
        <v>18</v>
      </c>
      <c r="H680" t="s">
        <v>22</v>
      </c>
      <c r="I680">
        <v>-23</v>
      </c>
      <c r="J680" t="s">
        <v>23</v>
      </c>
      <c r="K680" t="s">
        <v>30</v>
      </c>
      <c r="L680" t="s">
        <v>30</v>
      </c>
      <c r="M680">
        <v>0</v>
      </c>
      <c r="N680" t="s">
        <v>1447</v>
      </c>
      <c r="P680" t="s">
        <v>1448</v>
      </c>
      <c r="Q680" t="s">
        <v>33</v>
      </c>
      <c r="R680" t="str">
        <f ca="1" t="shared" si="68"/>
        <v>2023-11-27</v>
      </c>
    </row>
    <row r="681" spans="1:18">
      <c r="A681" t="s">
        <v>18</v>
      </c>
      <c r="B681" t="s">
        <v>19</v>
      </c>
      <c r="C681" t="s">
        <v>1626</v>
      </c>
      <c r="D681" t="s">
        <v>21</v>
      </c>
      <c r="E681">
        <v>11.32</v>
      </c>
      <c r="F681">
        <v>11.32</v>
      </c>
      <c r="G681" t="s">
        <v>18</v>
      </c>
      <c r="H681" t="s">
        <v>22</v>
      </c>
      <c r="I681">
        <v>-11.32</v>
      </c>
      <c r="J681" t="s">
        <v>23</v>
      </c>
      <c r="K681" t="s">
        <v>255</v>
      </c>
      <c r="L681" t="s">
        <v>1421</v>
      </c>
      <c r="M681">
        <v>6007</v>
      </c>
      <c r="N681" t="s">
        <v>1627</v>
      </c>
      <c r="O681" t="s">
        <v>1435</v>
      </c>
      <c r="P681" t="s">
        <v>1628</v>
      </c>
      <c r="Q681" t="e">
        <f>_xlfn.IMAGE(_20240320_i_exceed_om_txn_data_enriched_20240320[[#This Row],[logo_url]])</f>
        <v>#NAME?</v>
      </c>
      <c r="R681" t="str">
        <f ca="1" t="shared" si="68"/>
        <v>2024-10-09</v>
      </c>
    </row>
    <row r="682" spans="1:18">
      <c r="A682" t="s">
        <v>18</v>
      </c>
      <c r="B682" t="s">
        <v>19</v>
      </c>
      <c r="C682" t="s">
        <v>1629</v>
      </c>
      <c r="D682" t="s">
        <v>21</v>
      </c>
      <c r="E682">
        <v>25</v>
      </c>
      <c r="F682">
        <v>25</v>
      </c>
      <c r="G682" t="s">
        <v>18</v>
      </c>
      <c r="H682" t="s">
        <v>22</v>
      </c>
      <c r="I682">
        <v>-25</v>
      </c>
      <c r="J682" t="s">
        <v>23</v>
      </c>
      <c r="K682" t="s">
        <v>136</v>
      </c>
      <c r="L682" t="s">
        <v>136</v>
      </c>
      <c r="M682">
        <v>7004</v>
      </c>
      <c r="N682" t="s">
        <v>1630</v>
      </c>
      <c r="O682" t="s">
        <v>138</v>
      </c>
      <c r="P682" t="s">
        <v>138</v>
      </c>
      <c r="Q682" t="s">
        <v>138</v>
      </c>
      <c r="R682" t="str">
        <f ca="1" t="shared" si="68"/>
        <v>2025-04-29</v>
      </c>
    </row>
    <row r="683" spans="1:18">
      <c r="A683" t="s">
        <v>18</v>
      </c>
      <c r="B683" t="s">
        <v>19</v>
      </c>
      <c r="C683" t="s">
        <v>1631</v>
      </c>
      <c r="D683" t="s">
        <v>21</v>
      </c>
      <c r="E683">
        <v>1.6</v>
      </c>
      <c r="F683">
        <v>1.6</v>
      </c>
      <c r="G683" t="s">
        <v>18</v>
      </c>
      <c r="H683" t="s">
        <v>22</v>
      </c>
      <c r="I683">
        <v>-1.6</v>
      </c>
      <c r="J683" t="s">
        <v>23</v>
      </c>
      <c r="K683" t="s">
        <v>51</v>
      </c>
      <c r="L683" t="s">
        <v>52</v>
      </c>
      <c r="M683">
        <v>1003</v>
      </c>
      <c r="N683" t="s">
        <v>117</v>
      </c>
      <c r="P683" t="s">
        <v>118</v>
      </c>
      <c r="Q683" t="s">
        <v>33</v>
      </c>
      <c r="R683" t="str">
        <f ca="1" t="shared" si="68"/>
        <v>2024-08-26</v>
      </c>
    </row>
    <row r="684" spans="1:18">
      <c r="A684" t="s">
        <v>18</v>
      </c>
      <c r="B684" t="s">
        <v>19</v>
      </c>
      <c r="C684" t="s">
        <v>1632</v>
      </c>
      <c r="D684" t="s">
        <v>21</v>
      </c>
      <c r="E684">
        <v>14.95</v>
      </c>
      <c r="F684">
        <v>14.95</v>
      </c>
      <c r="G684" t="s">
        <v>18</v>
      </c>
      <c r="H684" t="s">
        <v>22</v>
      </c>
      <c r="I684">
        <v>-14.95</v>
      </c>
      <c r="J684" t="s">
        <v>23</v>
      </c>
      <c r="K684" t="s">
        <v>35</v>
      </c>
      <c r="L684" t="s">
        <v>36</v>
      </c>
      <c r="M684">
        <v>1006</v>
      </c>
      <c r="N684" t="s">
        <v>640</v>
      </c>
      <c r="O684" t="s">
        <v>38</v>
      </c>
      <c r="P684" t="s">
        <v>641</v>
      </c>
      <c r="Q684" t="e">
        <f>_xlfn.IMAGE(_20240320_i_exceed_om_txn_data_enriched_20240320[[#This Row],[logo_url]])</f>
        <v>#NAME?</v>
      </c>
      <c r="R684" t="str">
        <f ca="1" t="shared" si="68"/>
        <v>2024-09-28</v>
      </c>
    </row>
    <row r="685" spans="1:18">
      <c r="A685" t="s">
        <v>18</v>
      </c>
      <c r="B685" t="s">
        <v>19</v>
      </c>
      <c r="C685" t="s">
        <v>1633</v>
      </c>
      <c r="D685" t="s">
        <v>21</v>
      </c>
      <c r="E685">
        <v>5</v>
      </c>
      <c r="F685">
        <v>5</v>
      </c>
      <c r="G685" t="s">
        <v>18</v>
      </c>
      <c r="H685" t="s">
        <v>22</v>
      </c>
      <c r="I685">
        <v>-5</v>
      </c>
      <c r="J685" t="s">
        <v>23</v>
      </c>
      <c r="K685" t="s">
        <v>136</v>
      </c>
      <c r="L685" t="s">
        <v>136</v>
      </c>
      <c r="M685">
        <v>7004</v>
      </c>
      <c r="N685" t="s">
        <v>228</v>
      </c>
      <c r="O685" t="s">
        <v>138</v>
      </c>
      <c r="P685" t="s">
        <v>138</v>
      </c>
      <c r="Q685" t="s">
        <v>138</v>
      </c>
      <c r="R685" t="str">
        <f ca="1" t="shared" si="68"/>
        <v>2024-11-05</v>
      </c>
    </row>
    <row r="686" spans="1:18">
      <c r="A686" t="s">
        <v>18</v>
      </c>
      <c r="B686" t="s">
        <v>19</v>
      </c>
      <c r="C686" t="s">
        <v>1634</v>
      </c>
      <c r="D686" t="s">
        <v>21</v>
      </c>
      <c r="E686">
        <v>36.14</v>
      </c>
      <c r="F686">
        <v>36.14</v>
      </c>
      <c r="G686" t="s">
        <v>18</v>
      </c>
      <c r="H686" t="s">
        <v>22</v>
      </c>
      <c r="I686">
        <v>-36.14</v>
      </c>
      <c r="J686" t="s">
        <v>23</v>
      </c>
      <c r="K686" t="s">
        <v>112</v>
      </c>
      <c r="L686" t="s">
        <v>112</v>
      </c>
      <c r="M686">
        <v>1001</v>
      </c>
      <c r="N686" t="s">
        <v>191</v>
      </c>
      <c r="O686" t="s">
        <v>192</v>
      </c>
      <c r="P686" t="s">
        <v>193</v>
      </c>
      <c r="Q686" t="e">
        <f>_xlfn.IMAGE(_20240320_i_exceed_om_txn_data_enriched_20240320[[#This Row],[logo_url]])</f>
        <v>#NAME?</v>
      </c>
      <c r="R686" t="str">
        <f ca="1" t="shared" si="68"/>
        <v>2023-12-10</v>
      </c>
    </row>
    <row r="687" spans="1:18">
      <c r="A687" t="s">
        <v>18</v>
      </c>
      <c r="B687" t="s">
        <v>19</v>
      </c>
      <c r="C687" t="s">
        <v>1635</v>
      </c>
      <c r="D687" t="s">
        <v>21</v>
      </c>
      <c r="E687">
        <v>135.87</v>
      </c>
      <c r="F687">
        <v>135.87</v>
      </c>
      <c r="G687" t="s">
        <v>18</v>
      </c>
      <c r="H687" t="s">
        <v>22</v>
      </c>
      <c r="I687">
        <v>-135.87</v>
      </c>
      <c r="J687" t="s">
        <v>23</v>
      </c>
      <c r="K687" t="s">
        <v>87</v>
      </c>
      <c r="L687" t="s">
        <v>1636</v>
      </c>
      <c r="M687">
        <v>5002</v>
      </c>
      <c r="N687" t="s">
        <v>1637</v>
      </c>
      <c r="O687" t="s">
        <v>1638</v>
      </c>
      <c r="P687" t="s">
        <v>1639</v>
      </c>
      <c r="Q687" t="e">
        <f>_xlfn.IMAGE(_20240320_i_exceed_om_txn_data_enriched_20240320[[#This Row],[logo_url]])</f>
        <v>#NAME?</v>
      </c>
      <c r="R687" t="str">
        <f ca="1" t="shared" si="68"/>
        <v>2024-01-17</v>
      </c>
    </row>
    <row r="688" spans="1:18">
      <c r="A688" t="s">
        <v>18</v>
      </c>
      <c r="B688" t="s">
        <v>19</v>
      </c>
      <c r="C688" t="s">
        <v>1640</v>
      </c>
      <c r="D688" t="s">
        <v>21</v>
      </c>
      <c r="E688">
        <v>3</v>
      </c>
      <c r="F688">
        <v>3</v>
      </c>
      <c r="G688" t="s">
        <v>18</v>
      </c>
      <c r="H688" t="s">
        <v>22</v>
      </c>
      <c r="I688">
        <v>-3</v>
      </c>
      <c r="J688" t="s">
        <v>23</v>
      </c>
      <c r="K688" t="s">
        <v>30</v>
      </c>
      <c r="L688" t="s">
        <v>30</v>
      </c>
      <c r="M688">
        <v>0</v>
      </c>
      <c r="N688" t="s">
        <v>1641</v>
      </c>
      <c r="P688" t="s">
        <v>1642</v>
      </c>
      <c r="Q688" t="s">
        <v>33</v>
      </c>
      <c r="R688" t="str">
        <f ca="1" t="shared" si="68"/>
        <v>2023-09-25</v>
      </c>
    </row>
    <row r="689" spans="1:18">
      <c r="A689" t="s">
        <v>18</v>
      </c>
      <c r="B689" t="s">
        <v>19</v>
      </c>
      <c r="C689" t="s">
        <v>1643</v>
      </c>
      <c r="D689" t="s">
        <v>21</v>
      </c>
      <c r="E689">
        <v>2.18</v>
      </c>
      <c r="F689">
        <v>2.18</v>
      </c>
      <c r="G689" t="s">
        <v>18</v>
      </c>
      <c r="H689" t="s">
        <v>22</v>
      </c>
      <c r="I689">
        <v>-2.18</v>
      </c>
      <c r="J689" t="s">
        <v>23</v>
      </c>
      <c r="K689" t="s">
        <v>56</v>
      </c>
      <c r="L689" t="s">
        <v>56</v>
      </c>
      <c r="M689">
        <v>1002</v>
      </c>
      <c r="N689" t="s">
        <v>1644</v>
      </c>
      <c r="P689" t="s">
        <v>1645</v>
      </c>
      <c r="Q689" t="s">
        <v>33</v>
      </c>
      <c r="R689" t="str">
        <f ca="1" t="shared" ref="R689:R698" si="69">TEXT(RANDBETWEEN(DATE(2023,8,1),DATE(2025,6,18)),"yyyy-mm-dd")</f>
        <v>2024-12-25</v>
      </c>
    </row>
    <row r="690" spans="1:18">
      <c r="A690" t="s">
        <v>18</v>
      </c>
      <c r="B690" t="s">
        <v>19</v>
      </c>
      <c r="C690" t="s">
        <v>1646</v>
      </c>
      <c r="D690" t="s">
        <v>81</v>
      </c>
      <c r="E690">
        <v>18.1</v>
      </c>
      <c r="F690">
        <v>18.1</v>
      </c>
      <c r="G690" t="s">
        <v>18</v>
      </c>
      <c r="H690" t="s">
        <v>22</v>
      </c>
      <c r="I690">
        <v>-18.1</v>
      </c>
      <c r="J690" t="s">
        <v>23</v>
      </c>
      <c r="K690" t="s">
        <v>30</v>
      </c>
      <c r="L690" t="s">
        <v>30</v>
      </c>
      <c r="M690">
        <v>0</v>
      </c>
      <c r="N690" t="s">
        <v>126</v>
      </c>
      <c r="P690" t="s">
        <v>127</v>
      </c>
      <c r="Q690" t="s">
        <v>33</v>
      </c>
      <c r="R690" t="str">
        <f ca="1" t="shared" si="69"/>
        <v>2025-03-19</v>
      </c>
    </row>
    <row r="691" spans="1:18">
      <c r="A691" t="s">
        <v>18</v>
      </c>
      <c r="B691" t="s">
        <v>19</v>
      </c>
      <c r="C691" t="s">
        <v>1647</v>
      </c>
      <c r="D691" t="s">
        <v>21</v>
      </c>
      <c r="E691">
        <v>100</v>
      </c>
      <c r="F691">
        <v>100</v>
      </c>
      <c r="G691" t="s">
        <v>18</v>
      </c>
      <c r="H691" t="s">
        <v>22</v>
      </c>
      <c r="I691">
        <v>-100</v>
      </c>
      <c r="J691" t="s">
        <v>23</v>
      </c>
      <c r="K691" t="s">
        <v>30</v>
      </c>
      <c r="L691" t="s">
        <v>30</v>
      </c>
      <c r="M691">
        <v>0</v>
      </c>
      <c r="N691" t="s">
        <v>1648</v>
      </c>
      <c r="P691" t="s">
        <v>1649</v>
      </c>
      <c r="Q691" t="s">
        <v>33</v>
      </c>
      <c r="R691" t="str">
        <f ca="1" t="shared" si="69"/>
        <v>2023-10-15</v>
      </c>
    </row>
    <row r="692" spans="1:18">
      <c r="A692" t="s">
        <v>18</v>
      </c>
      <c r="B692" t="s">
        <v>19</v>
      </c>
      <c r="C692" t="s">
        <v>1650</v>
      </c>
      <c r="D692" t="s">
        <v>21</v>
      </c>
      <c r="E692">
        <v>23</v>
      </c>
      <c r="F692">
        <v>23</v>
      </c>
      <c r="G692" t="s">
        <v>18</v>
      </c>
      <c r="H692" t="s">
        <v>22</v>
      </c>
      <c r="I692">
        <v>-23</v>
      </c>
      <c r="J692" t="s">
        <v>23</v>
      </c>
      <c r="K692" t="s">
        <v>75</v>
      </c>
      <c r="L692" t="s">
        <v>76</v>
      </c>
      <c r="M692">
        <v>5003</v>
      </c>
      <c r="N692" t="s">
        <v>166</v>
      </c>
      <c r="O692" t="s">
        <v>78</v>
      </c>
      <c r="P692" t="s">
        <v>167</v>
      </c>
      <c r="Q692" t="e">
        <f>_xlfn.IMAGE(_20240320_i_exceed_om_txn_data_enriched_20240320[[#This Row],[logo_url]])</f>
        <v>#NAME?</v>
      </c>
      <c r="R692" t="str">
        <f ca="1" t="shared" si="69"/>
        <v>2025-05-26</v>
      </c>
    </row>
    <row r="693" spans="1:18">
      <c r="A693" t="s">
        <v>18</v>
      </c>
      <c r="B693" t="s">
        <v>19</v>
      </c>
      <c r="C693" t="s">
        <v>1651</v>
      </c>
      <c r="D693" t="s">
        <v>21</v>
      </c>
      <c r="E693">
        <v>15.7</v>
      </c>
      <c r="F693">
        <v>15.7</v>
      </c>
      <c r="G693" t="s">
        <v>18</v>
      </c>
      <c r="H693" t="s">
        <v>22</v>
      </c>
      <c r="I693">
        <v>-15.7</v>
      </c>
      <c r="J693" t="s">
        <v>23</v>
      </c>
      <c r="K693" t="s">
        <v>75</v>
      </c>
      <c r="L693" t="s">
        <v>76</v>
      </c>
      <c r="M693">
        <v>5003</v>
      </c>
      <c r="N693" t="s">
        <v>166</v>
      </c>
      <c r="O693" t="s">
        <v>78</v>
      </c>
      <c r="P693" t="s">
        <v>167</v>
      </c>
      <c r="Q693" t="e">
        <f>_xlfn.IMAGE(_20240320_i_exceed_om_txn_data_enriched_20240320[[#This Row],[logo_url]])</f>
        <v>#NAME?</v>
      </c>
      <c r="R693" t="str">
        <f ca="1" t="shared" si="69"/>
        <v>2024-01-06</v>
      </c>
    </row>
    <row r="694" spans="1:18">
      <c r="A694" t="s">
        <v>18</v>
      </c>
      <c r="B694" t="s">
        <v>19</v>
      </c>
      <c r="C694" t="s">
        <v>1652</v>
      </c>
      <c r="D694" t="s">
        <v>21</v>
      </c>
      <c r="E694">
        <v>5</v>
      </c>
      <c r="F694">
        <v>5</v>
      </c>
      <c r="G694" t="s">
        <v>18</v>
      </c>
      <c r="H694" t="s">
        <v>22</v>
      </c>
      <c r="I694">
        <v>-5</v>
      </c>
      <c r="J694" t="s">
        <v>23</v>
      </c>
      <c r="K694" t="s">
        <v>282</v>
      </c>
      <c r="L694" t="s">
        <v>283</v>
      </c>
      <c r="M694">
        <v>2005</v>
      </c>
      <c r="N694" t="s">
        <v>1653</v>
      </c>
      <c r="O694" t="s">
        <v>285</v>
      </c>
      <c r="P694" t="s">
        <v>1654</v>
      </c>
      <c r="Q694" t="e">
        <f>_xlfn.IMAGE(_20240320_i_exceed_om_txn_data_enriched_20240320[[#This Row],[logo_url]])</f>
        <v>#NAME?</v>
      </c>
      <c r="R694" t="str">
        <f ca="1" t="shared" si="69"/>
        <v>2025-04-05</v>
      </c>
    </row>
    <row r="695" spans="1:18">
      <c r="A695" t="s">
        <v>18</v>
      </c>
      <c r="B695" t="s">
        <v>19</v>
      </c>
      <c r="C695" t="s">
        <v>1655</v>
      </c>
      <c r="D695" t="s">
        <v>21</v>
      </c>
      <c r="E695">
        <v>13.08</v>
      </c>
      <c r="F695">
        <v>13.08</v>
      </c>
      <c r="G695" t="s">
        <v>18</v>
      </c>
      <c r="H695" t="s">
        <v>22</v>
      </c>
      <c r="I695">
        <v>-13.08</v>
      </c>
      <c r="J695" t="s">
        <v>23</v>
      </c>
      <c r="K695" t="s">
        <v>56</v>
      </c>
      <c r="L695" t="s">
        <v>56</v>
      </c>
      <c r="M695">
        <v>1002</v>
      </c>
      <c r="N695" t="s">
        <v>1170</v>
      </c>
      <c r="O695" t="s">
        <v>570</v>
      </c>
      <c r="P695" t="s">
        <v>1171</v>
      </c>
      <c r="Q695" t="e">
        <f>_xlfn.IMAGE(_20240320_i_exceed_om_txn_data_enriched_20240320[[#This Row],[logo_url]])</f>
        <v>#NAME?</v>
      </c>
      <c r="R695" t="str">
        <f ca="1" t="shared" si="69"/>
        <v>2023-08-15</v>
      </c>
    </row>
    <row r="696" spans="1:18">
      <c r="A696" t="s">
        <v>18</v>
      </c>
      <c r="B696" t="s">
        <v>19</v>
      </c>
      <c r="C696" t="s">
        <v>1656</v>
      </c>
      <c r="D696" t="s">
        <v>21</v>
      </c>
      <c r="E696">
        <v>8.4</v>
      </c>
      <c r="F696">
        <v>8.4</v>
      </c>
      <c r="G696" t="s">
        <v>18</v>
      </c>
      <c r="H696" t="s">
        <v>22</v>
      </c>
      <c r="I696">
        <v>-8.4</v>
      </c>
      <c r="J696" t="s">
        <v>23</v>
      </c>
      <c r="K696" t="s">
        <v>41</v>
      </c>
      <c r="L696" t="s">
        <v>42</v>
      </c>
      <c r="M696">
        <v>3003</v>
      </c>
      <c r="N696" t="s">
        <v>43</v>
      </c>
      <c r="P696" t="s">
        <v>44</v>
      </c>
      <c r="Q696" t="s">
        <v>33</v>
      </c>
      <c r="R696" t="str">
        <f ca="1" t="shared" si="69"/>
        <v>2024-07-27</v>
      </c>
    </row>
    <row r="697" spans="1:18">
      <c r="A697" t="s">
        <v>18</v>
      </c>
      <c r="B697" t="s">
        <v>19</v>
      </c>
      <c r="C697" t="s">
        <v>1657</v>
      </c>
      <c r="D697" t="s">
        <v>81</v>
      </c>
      <c r="E697">
        <v>14</v>
      </c>
      <c r="F697">
        <v>14</v>
      </c>
      <c r="G697" t="s">
        <v>18</v>
      </c>
      <c r="H697" t="s">
        <v>22</v>
      </c>
      <c r="I697">
        <v>-14</v>
      </c>
      <c r="J697" t="s">
        <v>23</v>
      </c>
      <c r="K697" t="s">
        <v>136</v>
      </c>
      <c r="L697" t="s">
        <v>136</v>
      </c>
      <c r="M697">
        <v>7004</v>
      </c>
      <c r="N697" t="s">
        <v>1491</v>
      </c>
      <c r="O697" t="s">
        <v>138</v>
      </c>
      <c r="P697" t="s">
        <v>138</v>
      </c>
      <c r="Q697" t="s">
        <v>138</v>
      </c>
      <c r="R697" t="str">
        <f ca="1" t="shared" si="69"/>
        <v>2024-12-19</v>
      </c>
    </row>
    <row r="698" spans="1:18">
      <c r="A698" t="s">
        <v>18</v>
      </c>
      <c r="B698" t="s">
        <v>19</v>
      </c>
      <c r="C698" t="s">
        <v>1658</v>
      </c>
      <c r="D698" t="s">
        <v>21</v>
      </c>
      <c r="E698">
        <v>26.7</v>
      </c>
      <c r="F698">
        <v>26.7</v>
      </c>
      <c r="G698" t="s">
        <v>18</v>
      </c>
      <c r="H698" t="s">
        <v>22</v>
      </c>
      <c r="I698">
        <v>-26.7</v>
      </c>
      <c r="J698" t="s">
        <v>23</v>
      </c>
      <c r="K698" t="s">
        <v>112</v>
      </c>
      <c r="L698" t="s">
        <v>112</v>
      </c>
      <c r="M698">
        <v>1001</v>
      </c>
      <c r="N698" t="s">
        <v>634</v>
      </c>
      <c r="O698" t="s">
        <v>635</v>
      </c>
      <c r="P698" t="s">
        <v>636</v>
      </c>
      <c r="Q698" t="e">
        <f>_xlfn.IMAGE(_20240320_i_exceed_om_txn_data_enriched_20240320[[#This Row],[logo_url]])</f>
        <v>#NAME?</v>
      </c>
      <c r="R698" t="str">
        <f ca="1" t="shared" si="69"/>
        <v>2023-10-16</v>
      </c>
    </row>
    <row r="699" spans="1:18">
      <c r="A699" t="s">
        <v>18</v>
      </c>
      <c r="B699" t="s">
        <v>19</v>
      </c>
      <c r="C699" t="s">
        <v>1659</v>
      </c>
      <c r="D699" t="s">
        <v>21</v>
      </c>
      <c r="E699">
        <v>18.1</v>
      </c>
      <c r="F699">
        <v>18.1</v>
      </c>
      <c r="G699" t="s">
        <v>18</v>
      </c>
      <c r="H699" t="s">
        <v>22</v>
      </c>
      <c r="I699">
        <v>-18.1</v>
      </c>
      <c r="J699" t="s">
        <v>23</v>
      </c>
      <c r="K699" t="s">
        <v>289</v>
      </c>
      <c r="L699" t="s">
        <v>808</v>
      </c>
      <c r="M699">
        <v>4005</v>
      </c>
      <c r="N699" t="s">
        <v>809</v>
      </c>
      <c r="O699" t="s">
        <v>810</v>
      </c>
      <c r="P699" t="s">
        <v>811</v>
      </c>
      <c r="Q699" t="e">
        <f>_xlfn.IMAGE(_20240320_i_exceed_om_txn_data_enriched_20240320[[#This Row],[logo_url]])</f>
        <v>#NAME?</v>
      </c>
      <c r="R699" t="str">
        <f ca="1" t="shared" ref="R699:R710" si="70">TEXT(RANDBETWEEN(DATE(2023,8,1),DATE(2025,6,18)),"yyyy-mm-dd")</f>
        <v>2024-10-09</v>
      </c>
    </row>
    <row r="700" spans="1:18">
      <c r="A700" t="s">
        <v>18</v>
      </c>
      <c r="B700" t="s">
        <v>19</v>
      </c>
      <c r="C700" t="s">
        <v>1660</v>
      </c>
      <c r="D700" t="s">
        <v>21</v>
      </c>
      <c r="E700">
        <v>4.8</v>
      </c>
      <c r="F700">
        <v>4.8</v>
      </c>
      <c r="G700" t="s">
        <v>18</v>
      </c>
      <c r="H700" t="s">
        <v>22</v>
      </c>
      <c r="I700">
        <v>-4.8</v>
      </c>
      <c r="J700" t="s">
        <v>23</v>
      </c>
      <c r="K700" t="s">
        <v>64</v>
      </c>
      <c r="L700" t="s">
        <v>896</v>
      </c>
      <c r="M700">
        <v>1007</v>
      </c>
      <c r="N700" t="s">
        <v>1661</v>
      </c>
      <c r="O700" t="s">
        <v>898</v>
      </c>
      <c r="P700" t="s">
        <v>1662</v>
      </c>
      <c r="Q700" t="e">
        <f>_xlfn.IMAGE(_20240320_i_exceed_om_txn_data_enriched_20240320[[#This Row],[logo_url]])</f>
        <v>#NAME?</v>
      </c>
      <c r="R700" t="str">
        <f ca="1" t="shared" si="70"/>
        <v>2024-04-21</v>
      </c>
    </row>
    <row r="701" spans="1:18">
      <c r="A701" t="s">
        <v>18</v>
      </c>
      <c r="B701" t="s">
        <v>19</v>
      </c>
      <c r="C701" t="s">
        <v>1663</v>
      </c>
      <c r="D701" t="s">
        <v>21</v>
      </c>
      <c r="E701">
        <v>152.25</v>
      </c>
      <c r="F701">
        <v>152.25</v>
      </c>
      <c r="G701" t="s">
        <v>18</v>
      </c>
      <c r="H701" t="s">
        <v>22</v>
      </c>
      <c r="I701">
        <v>-152.25</v>
      </c>
      <c r="J701" t="s">
        <v>23</v>
      </c>
      <c r="K701" t="s">
        <v>445</v>
      </c>
      <c r="L701" t="s">
        <v>446</v>
      </c>
      <c r="M701">
        <v>4002</v>
      </c>
      <c r="N701" t="s">
        <v>901</v>
      </c>
      <c r="O701" t="s">
        <v>902</v>
      </c>
      <c r="P701" t="s">
        <v>903</v>
      </c>
      <c r="Q701" t="e">
        <f>_xlfn.IMAGE(_20240320_i_exceed_om_txn_data_enriched_20240320[[#This Row],[logo_url]])</f>
        <v>#NAME?</v>
      </c>
      <c r="R701" t="str">
        <f ca="1" t="shared" si="70"/>
        <v>2024-08-05</v>
      </c>
    </row>
    <row r="702" spans="1:18">
      <c r="A702" t="s">
        <v>18</v>
      </c>
      <c r="B702" t="s">
        <v>19</v>
      </c>
      <c r="C702" t="s">
        <v>1664</v>
      </c>
      <c r="D702" t="s">
        <v>21</v>
      </c>
      <c r="E702">
        <v>12.59</v>
      </c>
      <c r="F702">
        <v>12.59</v>
      </c>
      <c r="G702" t="s">
        <v>18</v>
      </c>
      <c r="H702" t="s">
        <v>22</v>
      </c>
      <c r="I702">
        <v>-12.59</v>
      </c>
      <c r="J702" t="s">
        <v>23</v>
      </c>
      <c r="K702" t="s">
        <v>289</v>
      </c>
      <c r="L702" t="s">
        <v>1120</v>
      </c>
      <c r="M702">
        <v>4005</v>
      </c>
      <c r="N702" t="s">
        <v>1320</v>
      </c>
      <c r="O702" t="s">
        <v>1321</v>
      </c>
      <c r="P702" t="s">
        <v>1322</v>
      </c>
      <c r="Q702" t="e">
        <f>_xlfn.IMAGE(_20240320_i_exceed_om_txn_data_enriched_20240320[[#This Row],[logo_url]])</f>
        <v>#NAME?</v>
      </c>
      <c r="R702" t="str">
        <f ca="1" t="shared" si="70"/>
        <v>2023-10-22</v>
      </c>
    </row>
    <row r="703" spans="1:18">
      <c r="A703" t="s">
        <v>18</v>
      </c>
      <c r="B703" t="s">
        <v>19</v>
      </c>
      <c r="C703" t="s">
        <v>1665</v>
      </c>
      <c r="D703" t="s">
        <v>21</v>
      </c>
      <c r="E703">
        <v>3.5</v>
      </c>
      <c r="F703">
        <v>3.5</v>
      </c>
      <c r="G703" t="s">
        <v>18</v>
      </c>
      <c r="H703" t="s">
        <v>22</v>
      </c>
      <c r="I703">
        <v>-3.5</v>
      </c>
      <c r="J703" t="s">
        <v>23</v>
      </c>
      <c r="K703" t="s">
        <v>445</v>
      </c>
      <c r="L703" t="s">
        <v>446</v>
      </c>
      <c r="M703">
        <v>4002</v>
      </c>
      <c r="N703" t="s">
        <v>901</v>
      </c>
      <c r="O703" t="s">
        <v>902</v>
      </c>
      <c r="P703" t="s">
        <v>903</v>
      </c>
      <c r="Q703" t="e">
        <f>_xlfn.IMAGE(_20240320_i_exceed_om_txn_data_enriched_20240320[[#This Row],[logo_url]])</f>
        <v>#NAME?</v>
      </c>
      <c r="R703" t="str">
        <f ca="1" t="shared" si="70"/>
        <v>2025-01-18</v>
      </c>
    </row>
    <row r="704" spans="1:18">
      <c r="A704" t="s">
        <v>18</v>
      </c>
      <c r="B704" t="s">
        <v>19</v>
      </c>
      <c r="C704" t="s">
        <v>1666</v>
      </c>
      <c r="D704" t="s">
        <v>21</v>
      </c>
      <c r="E704">
        <v>32.05</v>
      </c>
      <c r="F704">
        <v>32.05</v>
      </c>
      <c r="G704" t="s">
        <v>18</v>
      </c>
      <c r="H704" t="s">
        <v>22</v>
      </c>
      <c r="I704">
        <v>-32.05</v>
      </c>
      <c r="J704" t="s">
        <v>23</v>
      </c>
      <c r="K704" t="s">
        <v>56</v>
      </c>
      <c r="L704" t="s">
        <v>407</v>
      </c>
      <c r="M704">
        <v>1002</v>
      </c>
      <c r="N704" t="s">
        <v>408</v>
      </c>
      <c r="O704" t="s">
        <v>409</v>
      </c>
      <c r="P704" t="s">
        <v>410</v>
      </c>
      <c r="Q704" t="e">
        <f>_xlfn.IMAGE(_20240320_i_exceed_om_txn_data_enriched_20240320[[#This Row],[logo_url]])</f>
        <v>#NAME?</v>
      </c>
      <c r="R704" t="str">
        <f ca="1" t="shared" si="70"/>
        <v>2024-09-07</v>
      </c>
    </row>
    <row r="705" spans="1:18">
      <c r="A705" t="s">
        <v>18</v>
      </c>
      <c r="B705" t="s">
        <v>19</v>
      </c>
      <c r="C705" t="s">
        <v>1667</v>
      </c>
      <c r="D705" t="s">
        <v>21</v>
      </c>
      <c r="E705">
        <v>3.56</v>
      </c>
      <c r="F705">
        <v>3.56</v>
      </c>
      <c r="G705" t="s">
        <v>18</v>
      </c>
      <c r="H705" t="s">
        <v>22</v>
      </c>
      <c r="I705">
        <v>-3.56</v>
      </c>
      <c r="J705" t="s">
        <v>23</v>
      </c>
      <c r="K705" t="s">
        <v>35</v>
      </c>
      <c r="L705" t="s">
        <v>36</v>
      </c>
      <c r="M705">
        <v>1006</v>
      </c>
      <c r="N705" t="s">
        <v>640</v>
      </c>
      <c r="O705" t="s">
        <v>38</v>
      </c>
      <c r="P705" t="s">
        <v>641</v>
      </c>
      <c r="Q705" t="e">
        <f>_xlfn.IMAGE(_20240320_i_exceed_om_txn_data_enriched_20240320[[#This Row],[logo_url]])</f>
        <v>#NAME?</v>
      </c>
      <c r="R705" t="str">
        <f ca="1" t="shared" si="70"/>
        <v>2023-09-05</v>
      </c>
    </row>
    <row r="706" spans="1:18">
      <c r="A706" t="s">
        <v>18</v>
      </c>
      <c r="B706" t="s">
        <v>19</v>
      </c>
      <c r="C706" t="s">
        <v>1668</v>
      </c>
      <c r="D706" t="s">
        <v>21</v>
      </c>
      <c r="E706">
        <v>3.59</v>
      </c>
      <c r="F706">
        <v>3.59</v>
      </c>
      <c r="G706" t="s">
        <v>18</v>
      </c>
      <c r="H706" t="s">
        <v>22</v>
      </c>
      <c r="I706">
        <v>-3.59</v>
      </c>
      <c r="J706" t="s">
        <v>23</v>
      </c>
      <c r="K706" t="s">
        <v>35</v>
      </c>
      <c r="L706" t="s">
        <v>36</v>
      </c>
      <c r="M706">
        <v>1006</v>
      </c>
      <c r="N706" t="s">
        <v>640</v>
      </c>
      <c r="O706" t="s">
        <v>38</v>
      </c>
      <c r="P706" t="s">
        <v>641</v>
      </c>
      <c r="Q706" t="e">
        <f>_xlfn.IMAGE(_20240320_i_exceed_om_txn_data_enriched_20240320[[#This Row],[logo_url]])</f>
        <v>#NAME?</v>
      </c>
      <c r="R706" t="str">
        <f ca="1" t="shared" si="70"/>
        <v>2024-04-26</v>
      </c>
    </row>
    <row r="707" spans="1:18">
      <c r="A707" t="s">
        <v>18</v>
      </c>
      <c r="B707" t="s">
        <v>19</v>
      </c>
      <c r="C707" t="s">
        <v>1669</v>
      </c>
      <c r="D707" t="s">
        <v>21</v>
      </c>
      <c r="E707">
        <v>0.63</v>
      </c>
      <c r="F707">
        <v>0.63</v>
      </c>
      <c r="G707" t="s">
        <v>18</v>
      </c>
      <c r="H707" t="s">
        <v>22</v>
      </c>
      <c r="I707">
        <v>-0.63</v>
      </c>
      <c r="J707" t="s">
        <v>23</v>
      </c>
      <c r="K707" t="s">
        <v>255</v>
      </c>
      <c r="L707" t="s">
        <v>1670</v>
      </c>
      <c r="M707">
        <v>6007</v>
      </c>
      <c r="N707" t="s">
        <v>1671</v>
      </c>
      <c r="O707" t="s">
        <v>1672</v>
      </c>
      <c r="P707" t="s">
        <v>1673</v>
      </c>
      <c r="Q707" t="e">
        <f>_xlfn.IMAGE(_20240320_i_exceed_om_txn_data_enriched_20240320[[#This Row],[logo_url]])</f>
        <v>#NAME?</v>
      </c>
      <c r="R707" t="str">
        <f ca="1" t="shared" si="70"/>
        <v>2024-03-28</v>
      </c>
    </row>
    <row r="708" spans="1:18">
      <c r="A708" t="s">
        <v>18</v>
      </c>
      <c r="B708" t="s">
        <v>19</v>
      </c>
      <c r="C708" t="s">
        <v>1674</v>
      </c>
      <c r="D708" t="s">
        <v>21</v>
      </c>
      <c r="E708">
        <v>23.29</v>
      </c>
      <c r="F708">
        <v>23.29</v>
      </c>
      <c r="G708" t="s">
        <v>18</v>
      </c>
      <c r="H708" t="s">
        <v>22</v>
      </c>
      <c r="I708">
        <v>-23.29</v>
      </c>
      <c r="J708" t="s">
        <v>23</v>
      </c>
      <c r="K708" t="s">
        <v>35</v>
      </c>
      <c r="L708" t="s">
        <v>36</v>
      </c>
      <c r="M708">
        <v>1006</v>
      </c>
      <c r="N708" t="s">
        <v>640</v>
      </c>
      <c r="O708" t="s">
        <v>38</v>
      </c>
      <c r="P708" t="s">
        <v>641</v>
      </c>
      <c r="Q708" t="e">
        <f>_xlfn.IMAGE(_20240320_i_exceed_om_txn_data_enriched_20240320[[#This Row],[logo_url]])</f>
        <v>#NAME?</v>
      </c>
      <c r="R708" t="str">
        <f ca="1" t="shared" si="70"/>
        <v>2023-10-02</v>
      </c>
    </row>
    <row r="709" spans="1:18">
      <c r="A709" t="s">
        <v>18</v>
      </c>
      <c r="B709" t="s">
        <v>19</v>
      </c>
      <c r="C709" t="s">
        <v>1675</v>
      </c>
      <c r="D709" t="s">
        <v>21</v>
      </c>
      <c r="E709">
        <v>70.56</v>
      </c>
      <c r="F709">
        <v>70.56</v>
      </c>
      <c r="G709" t="s">
        <v>18</v>
      </c>
      <c r="H709" t="s">
        <v>22</v>
      </c>
      <c r="I709">
        <v>-70.56</v>
      </c>
      <c r="J709" t="s">
        <v>23</v>
      </c>
      <c r="K709" t="s">
        <v>56</v>
      </c>
      <c r="L709" t="s">
        <v>56</v>
      </c>
      <c r="M709">
        <v>1002</v>
      </c>
      <c r="N709" t="s">
        <v>268</v>
      </c>
      <c r="P709" t="s">
        <v>269</v>
      </c>
      <c r="Q709" t="s">
        <v>33</v>
      </c>
      <c r="R709" t="str">
        <f ca="1" t="shared" si="70"/>
        <v>2024-09-21</v>
      </c>
    </row>
    <row r="710" spans="1:18">
      <c r="A710" t="s">
        <v>18</v>
      </c>
      <c r="B710" t="s">
        <v>19</v>
      </c>
      <c r="C710" t="s">
        <v>1676</v>
      </c>
      <c r="D710" t="s">
        <v>21</v>
      </c>
      <c r="E710">
        <v>5.08</v>
      </c>
      <c r="F710">
        <v>5.08</v>
      </c>
      <c r="G710" t="s">
        <v>18</v>
      </c>
      <c r="H710" t="s">
        <v>22</v>
      </c>
      <c r="I710">
        <v>-5.08</v>
      </c>
      <c r="J710" t="s">
        <v>23</v>
      </c>
      <c r="K710" t="s">
        <v>35</v>
      </c>
      <c r="L710" t="s">
        <v>36</v>
      </c>
      <c r="M710">
        <v>1006</v>
      </c>
      <c r="N710" t="s">
        <v>640</v>
      </c>
      <c r="O710" t="s">
        <v>38</v>
      </c>
      <c r="P710" t="s">
        <v>641</v>
      </c>
      <c r="Q710" t="e">
        <f>_xlfn.IMAGE(_20240320_i_exceed_om_txn_data_enriched_20240320[[#This Row],[logo_url]])</f>
        <v>#NAME?</v>
      </c>
      <c r="R710" t="str">
        <f ca="1" t="shared" si="70"/>
        <v>2024-03-23</v>
      </c>
    </row>
  </sheetData>
  <autoFilter xmlns:etc="http://www.wps.cn/officeDocument/2017/etCustomData" ref="R1:R710" etc:filterBottomFollowUsedRange="0">
    <sortState ref="R1:R710">
      <sortCondition ref="R2:R710"/>
    </sortState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Boulenger</dc:creator>
  <cp:lastModifiedBy>syed.tajamul</cp:lastModifiedBy>
  <cp:revision>7</cp:revision>
  <dcterms:created xsi:type="dcterms:W3CDTF">2024-03-20T18:17:00Z</dcterms:created>
  <dcterms:modified xsi:type="dcterms:W3CDTF">2025-09-10T12:32:06Z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C6E68E627841423AAC9201C350C75E9F_12</vt:lpwstr>
  </property>
  <property fmtid="{D5CDD505-2E9C-101B-9397-08002B2CF9AE}" pid="9" name="KSOProductBuildVer">
    <vt:lpwstr>2057-12.2.0.21936</vt:lpwstr>
  </property>
</Properties>
</file>