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23" documentId="13_ncr:1_{FE9F6E69-299C-4F37-94A5-54D4CABC76DA}" xr6:coauthVersionLast="47" xr6:coauthVersionMax="47" xr10:uidLastSave="{BCA0360A-304B-434C-877D-EAC8AEC51E1D}"/>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Category">#N/A</definedName>
    <definedName name="Slicer_Gender">#N/A</definedName>
    <definedName name="Slicer_Location">#N/A</definedName>
    <definedName name="Slicer_Seas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5" i="2" l="1"/>
  <c r="M5" i="2"/>
  <c r="Q5" i="2"/>
  <c r="U5" i="2"/>
</calcChain>
</file>

<file path=xl/sharedStrings.xml><?xml version="1.0" encoding="utf-8"?>
<sst xmlns="http://schemas.openxmlformats.org/spreadsheetml/2006/main" count="67754" uniqueCount="160">
  <si>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</si>
  <si>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</si>
  <si>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</si>
  <si>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</si>
  <si>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</si>
  <si>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</si>
  <si>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</si>
  <si>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</si>
  <si>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</si>
  <si>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</si>
  <si>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</si>
  <si>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</si>
  <si>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</si>
  <si>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</si>
  <si>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</si>
  <si>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</si>
  <si>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</si>
  <si>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</si>
  <si>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</si>
  <si>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</si>
  <si>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</si>
  <si>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</si>
  <si>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</si>
  <si>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</si>
  <si>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</si>
  <si>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</si>
  <si>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</si>
  <si>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</si>
  <si>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</si>
  <si>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</si>
  <si>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</si>
  <si>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</si>
  <si>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</si>
  <si>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</si>
  <si>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</si>
  <si>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</si>
  <si>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</si>
  <si>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</si>
  <si>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</si>
  <si>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</si>
  <si>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</si>
  <si>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</si>
  <si>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</si>
  <si>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</si>
  <si>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</si>
  <si>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</si>
  <si>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</si>
  <si>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</si>
  <si>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</si>
  <si>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</si>
  <si>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</si>
  <si>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</si>
  <si>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</si>
  <si>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</si>
  <si>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</si>
  <si>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</si>
  <si>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</si>
  <si>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</si>
  <si>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</si>
  <si>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</si>
  <si>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</si>
  <si>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</si>
  <si>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</si>
  <si>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</si>
  <si>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</si>
  <si>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</si>
  <si>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</si>
  <si>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</si>
  <si>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</si>
  <si>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</si>
  <si>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</si>
  <si>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</si>
  <si>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</si>
  <si>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</si>
  <si>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</si>
  <si>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</si>
  <si>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</si>
  <si>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</si>
  <si>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</si>
  <si>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</si>
  <si>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</si>
  <si>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</si>
  <si>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</si>
  <si>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</si>
  <si>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</si>
  <si>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</si>
  <si>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</si>
  <si>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</si>
  <si>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</si>
  <si>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</si>
  <si>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</si>
  <si>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</si>
  <si>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</si>
  <si>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</si>
  <si>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</si>
  <si>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</si>
  <si>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</si>
  <si>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</si>
  <si>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</si>
  <si>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</si>
  <si>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</si>
  <si>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</si>
  <si>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</si>
  <si>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</si>
  <si>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</si>
  <si>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</si>
  <si>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</si>
  <si>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</si>
  <si>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</si>
  <si>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</si>
  <si>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</si>
  <si>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</si>
  <si>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</si>
  <si>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</si>
  <si>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</si>
  <si>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</si>
  <si>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</si>
  <si>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</si>
  <si>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</si>
  <si>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</si>
  <si>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</si>
  <si>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</si>
  <si>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</si>
  <si>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</si>
  <si>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</si>
  <si>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</si>
  <si>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</si>
  <si>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</si>
  <si>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</si>
  <si>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</si>
  <si>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</si>
  <si>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</si>
  <si>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</si>
  <si>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</si>
  <si>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</si>
  <si>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</si>
  <si>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</si>
  <si>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</si>
  <si>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</si>
  <si>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</si>
  <si>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</si>
  <si>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</si>
  <si>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</si>
  <si>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</si>
  <si>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</si>
  <si>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</si>
  <si>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</si>
  <si>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</si>
  <si>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</si>
  <si>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</si>
  <si>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</si>
  <si>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</si>
  <si>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</si>
  <si>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</si>
  <si>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</si>
  <si>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</si>
  <si>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</si>
  <si>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58-67</t>
  </si>
  <si>
    <t>68-77</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</si>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</sst>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color theme="1"/>
      </font>
      <border>
        <bottom style="thin">
          <color theme="4"/>
        </bottom>
        <vertical/>
        <horizontal/>
      </border>
    </dxf>
    <dxf>
      <font>
        <sz val="36"/>
        <color theme="1"/>
      </font>
      <border>
        <left style="thin">
          <color theme="4"/>
        </left>
        <right style="thin">
          <color theme="4"/>
        </right>
        <top style="thin">
          <color theme="4"/>
        </top>
        <bottom style="thin">
          <color theme="4"/>
        </bottom>
        <vertical/>
        <horizontal/>
      </border>
    </dxf>
    <dxf>
      <font>
        <sz val="40"/>
      </font>
    </dxf>
    <dxf>
      <font>
        <b/>
        <i val="0"/>
        <sz val="36"/>
        <color theme="1"/>
      </font>
      <fill>
        <patternFill patternType="solid">
          <fgColor theme="4" tint="-0.24994659260841701"/>
          <bgColor auto="1"/>
        </patternFill>
      </fill>
      <border diagonalUp="0" diagonalDown="0">
        <left style="thin">
          <color auto="1"/>
        </left>
        <right style="thin">
          <color auto="1"/>
        </right>
        <top style="thin">
          <color auto="1"/>
        </top>
        <bottom style="thin">
          <color auto="1"/>
        </bottom>
        <vertical/>
        <horizontal/>
      </border>
    </dxf>
    <dxf>
      <font>
        <color rgb="FF34883C"/>
      </font>
    </dxf>
  </dxfs>
  <tableStyles count="4" defaultTableStyle="TableStyleMedium2" defaultPivotStyle="PivotStyleLight16">
    <tableStyle name="Slicer Style 1" pivot="0" table="0" count="1" xr9:uid="{9DB606F1-6CB7-47BC-8080-06E0FA5DDBE1}">
      <tableStyleElement type="wholeTable" dxfId="4"/>
    </tableStyle>
    <tableStyle name="Slicer Style 2" pivot="0" table="0" count="1" xr9:uid="{55E2C840-8A14-4A33-923A-E803E27DC4FF}">
      <tableStyleElement type="wholeTable" dxfId="3"/>
    </tableStyle>
    <tableStyle name="Slicer Style 3" pivot="0" table="0" count="1" xr9:uid="{5D11A5B1-2844-4E52-A246-C539B65E996E}">
      <tableStyleElement type="wholeTable" dxfId="2"/>
    </tableStyle>
    <tableStyle name="SlicerStyleDark1 2" pivot="0" table="0" count="10" xr9:uid="{9B39B61B-B8CB-44ED-A931-CD35A6412443}">
      <tableStyleElement type="wholeTable" dxfId="1"/>
      <tableStyleElement type="headerRow" dxfId="0"/>
    </tableStyle>
  </tableStyles>
  <colors>
    <mruColors>
      <color rgb="FFBA0C7C"/>
      <color rgb="FF1E4E23"/>
      <color rgb="FF34883C"/>
      <color rgb="FF2D7734"/>
      <color rgb="FF007E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 Style 2">
        <x14:slicerStyle name="Slicer Style 1"/>
        <x14:slicerStyle name="Slicer Style 2"/>
        <x14:slicerStyle name="Slicer Style 3"/>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Calculations!$AC$3:$AC$5</c:f>
              <c:strCache>
                <c:ptCount val="2"/>
                <c:pt idx="0">
                  <c:v>Footwear</c:v>
                </c:pt>
                <c:pt idx="1">
                  <c:v>Outerwear</c:v>
                </c:pt>
              </c:strCache>
            </c:strRef>
          </c:cat>
          <c:val>
            <c:numRef>
              <c:f>Calculations!$AD$3:$AD$5</c:f>
              <c:numCache>
                <c:formatCode>General</c:formatCode>
                <c:ptCount val="2"/>
                <c:pt idx="0">
                  <c:v>663</c:v>
                </c:pt>
                <c:pt idx="1">
                  <c:v>301</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41275">
            <a:solidFill>
              <a:schemeClr val="accent1">
                <a:lumMod val="50000"/>
              </a:schemeClr>
            </a:solidFill>
          </a:ln>
          <a:effectLst>
            <a:glow>
              <a:schemeClr val="accent1">
                <a:alpha val="32000"/>
              </a:schemeClr>
            </a:glo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w="41275">
              <a:solidFill>
                <a:schemeClr val="accent1">
                  <a:lumMod val="50000"/>
                </a:schemeClr>
              </a:solidFill>
            </a:ln>
            <a:effectLst>
              <a:glow>
                <a:schemeClr val="accent1">
                  <a:alpha val="32000"/>
                </a:schemeClr>
              </a:glow>
              <a:softEdge rad="0"/>
            </a:effectLst>
          </c:spPr>
          <c:invertIfNegative val="0"/>
          <c:cat>
            <c:strRef>
              <c:f>Calculations!$AK$3:$AK$5</c:f>
              <c:strCache>
                <c:ptCount val="2"/>
                <c:pt idx="0">
                  <c:v>Summer</c:v>
                </c:pt>
                <c:pt idx="1">
                  <c:v>Winter</c:v>
                </c:pt>
              </c:strCache>
            </c:strRef>
          </c:cat>
          <c:val>
            <c:numRef>
              <c:f>Calculations!$AL$3:$AL$5</c:f>
              <c:numCache>
                <c:formatCode>General</c:formatCode>
                <c:ptCount val="2"/>
                <c:pt idx="0">
                  <c:v>436</c:v>
                </c:pt>
                <c:pt idx="1">
                  <c:v>528</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5"/>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a:schemeClr val="accent1">
                <a:alpha val="0"/>
              </a:schemeClr>
            </a:glow>
            <a:outerShdw dir="5400000" algn="ctr" rotWithShape="0">
              <a:srgbClr val="000000">
                <a:alpha val="52000"/>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00598425196849"/>
          <c:y val="0.17569656883059587"/>
          <c:w val="0.61411033160344997"/>
          <c:h val="0.71077946023466532"/>
        </c:manualLayout>
      </c:layout>
      <c:barChart>
        <c:barDir val="bar"/>
        <c:grouping val="clustered"/>
        <c:varyColors val="0"/>
        <c:ser>
          <c:idx val="0"/>
          <c:order val="0"/>
          <c:tx>
            <c:strRef>
              <c:f>Calculations!$AP$2</c:f>
              <c:strCache>
                <c:ptCount val="1"/>
                <c:pt idx="0">
                  <c:v>Total</c:v>
                </c:pt>
              </c:strCache>
            </c:strRef>
          </c:tx>
          <c:spPr>
            <a:solidFill>
              <a:schemeClr val="accent1"/>
            </a:solidFill>
            <a:ln>
              <a:noFill/>
            </a:ln>
            <a:effectLst>
              <a:glow>
                <a:schemeClr val="accent1">
                  <a:alpha val="0"/>
                </a:schemeClr>
              </a:glow>
              <a:outerShdw dir="5400000" algn="ctr" rotWithShape="0">
                <a:srgbClr val="000000">
                  <a:alpha val="52000"/>
                </a:srgbClr>
              </a:outerShdw>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Calculations!$AO$3:$AO$9</c:f>
              <c:strCache>
                <c:ptCount val="6"/>
                <c:pt idx="0">
                  <c:v>Texas</c:v>
                </c:pt>
                <c:pt idx="1">
                  <c:v>Washington</c:v>
                </c:pt>
                <c:pt idx="2">
                  <c:v>West Virginia</c:v>
                </c:pt>
                <c:pt idx="3">
                  <c:v>Virginia</c:v>
                </c:pt>
                <c:pt idx="4">
                  <c:v>Vermont</c:v>
                </c:pt>
                <c:pt idx="5">
                  <c:v>Utah</c:v>
                </c:pt>
              </c:strCache>
            </c:strRef>
          </c:cat>
          <c:val>
            <c:numRef>
              <c:f>Calculations!$AP$3:$AP$9</c:f>
              <c:numCache>
                <c:formatCode>General</c:formatCode>
                <c:ptCount val="6"/>
                <c:pt idx="0">
                  <c:v>362</c:v>
                </c:pt>
                <c:pt idx="1">
                  <c:v>202</c:v>
                </c:pt>
                <c:pt idx="2">
                  <c:v>197</c:v>
                </c:pt>
                <c:pt idx="3">
                  <c:v>96</c:v>
                </c:pt>
                <c:pt idx="4">
                  <c:v>75</c:v>
                </c:pt>
                <c:pt idx="5">
                  <c:v>32</c:v>
                </c:pt>
              </c:numCache>
            </c:numRef>
          </c:val>
          <c:extLst>
            <c:ext xmlns:c16="http://schemas.microsoft.com/office/drawing/2014/chart" uri="{C3380CC4-5D6E-409C-BE32-E72D297353CC}">
              <c16:uniqueId val="{00000000-ED51-4BC8-B705-2F7217F46933}"/>
            </c:ext>
          </c:extLst>
        </c:ser>
        <c:dLbls>
          <c:dLblPos val="outEnd"/>
          <c:showLegendKey val="0"/>
          <c:showVal val="1"/>
          <c:showCatName val="0"/>
          <c:showSerName val="0"/>
          <c:showPercent val="0"/>
          <c:showBubbleSize val="0"/>
        </c:dLbls>
        <c:gapWidth val="65"/>
        <c:axId val="1563279744"/>
        <c:axId val="1563283488"/>
      </c:barChart>
      <c:catAx>
        <c:axId val="1563279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 LOCATION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REVENUE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lumMod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Calculations!$AR$4:$AR$9</c:f>
              <c:strCache>
                <c:ptCount val="5"/>
                <c:pt idx="0">
                  <c:v>Shoes</c:v>
                </c:pt>
                <c:pt idx="1">
                  <c:v>Sneakers</c:v>
                </c:pt>
                <c:pt idx="2">
                  <c:v>Boots</c:v>
                </c:pt>
                <c:pt idx="3">
                  <c:v>Jacket</c:v>
                </c:pt>
                <c:pt idx="4">
                  <c:v>Coat</c:v>
                </c:pt>
              </c:strCache>
            </c:strRef>
          </c:cat>
          <c:val>
            <c:numRef>
              <c:f>Calculations!$AS$4:$AS$9</c:f>
              <c:numCache>
                <c:formatCode>General</c:formatCode>
                <c:ptCount val="5"/>
                <c:pt idx="0">
                  <c:v>4</c:v>
                </c:pt>
                <c:pt idx="1">
                  <c:v>3</c:v>
                </c:pt>
                <c:pt idx="2">
                  <c:v>3</c:v>
                </c:pt>
                <c:pt idx="3">
                  <c:v>3</c:v>
                </c:pt>
                <c:pt idx="4">
                  <c:v>2</c:v>
                </c:pt>
              </c:numCache>
            </c:numRef>
          </c:val>
          <c:extLst>
            <c:ext xmlns:c16="http://schemas.microsoft.com/office/drawing/2014/chart" uri="{C3380CC4-5D6E-409C-BE32-E72D297353CC}">
              <c16:uniqueId val="{00000000-4EB5-4860-B659-3345154D3D8D}"/>
            </c:ext>
          </c:extLst>
        </c:ser>
        <c:dLbls>
          <c:showLegendKey val="0"/>
          <c:showVal val="0"/>
          <c:showCatName val="0"/>
          <c:showSerName val="0"/>
          <c:showPercent val="0"/>
          <c:showBubbleSize val="0"/>
        </c:dLbls>
        <c:gapWidth val="18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COUNT OF ITEMS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extLst>
              <c:ext xmlns:c16="http://schemas.microsoft.com/office/drawing/2014/chart" uri="{C3380CC4-5D6E-409C-BE32-E72D297353CC}">
                <c16:uniqueId val="{00000001-FCD6-45C2-B378-215CD8B7A53B}"/>
              </c:ext>
            </c:extLst>
          </c:dPt>
          <c:cat>
            <c:strRef>
              <c:f>Calculations!$AV$4:$AV$6</c:f>
              <c:strCache>
                <c:ptCount val="2"/>
                <c:pt idx="0">
                  <c:v>58-67</c:v>
                </c:pt>
                <c:pt idx="1">
                  <c:v>68-77</c:v>
                </c:pt>
              </c:strCache>
            </c:strRef>
          </c:cat>
          <c:val>
            <c:numRef>
              <c:f>Calculations!$AW$4:$AW$6</c:f>
              <c:numCache>
                <c:formatCode>General</c:formatCode>
                <c:ptCount val="2"/>
                <c:pt idx="0">
                  <c:v>852</c:v>
                </c:pt>
                <c:pt idx="1">
                  <c:v>112</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1.3002657055961313E-2"/>
          <c:y val="0.2104992667105875"/>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Calculations!$BD$5:$BD$10</c:f>
              <c:strCache>
                <c:ptCount val="5"/>
                <c:pt idx="0">
                  <c:v>Cash</c:v>
                </c:pt>
                <c:pt idx="1">
                  <c:v>Credit Card</c:v>
                </c:pt>
                <c:pt idx="2">
                  <c:v>Debit Card</c:v>
                </c:pt>
                <c:pt idx="3">
                  <c:v>PayPal</c:v>
                </c:pt>
                <c:pt idx="4">
                  <c:v>Venmo</c:v>
                </c:pt>
              </c:strCache>
            </c:strRef>
          </c:cat>
          <c:val>
            <c:numRef>
              <c:f>Calculations!$BE$5:$BE$10</c:f>
              <c:numCache>
                <c:formatCode>General</c:formatCode>
                <c:ptCount val="5"/>
                <c:pt idx="0">
                  <c:v>133</c:v>
                </c:pt>
                <c:pt idx="1">
                  <c:v>431</c:v>
                </c:pt>
                <c:pt idx="2">
                  <c:v>111</c:v>
                </c:pt>
                <c:pt idx="3">
                  <c:v>202</c:v>
                </c:pt>
                <c:pt idx="4">
                  <c:v>87</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3821619004904059"/>
          <c:w val="0.69931063904627899"/>
          <c:h val="0.77559315859513722"/>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Calculations!$BN$5:$BN$7</c:f>
              <c:strCache>
                <c:ptCount val="2"/>
                <c:pt idx="0">
                  <c:v>No</c:v>
                </c:pt>
                <c:pt idx="1">
                  <c:v>Yes</c:v>
                </c:pt>
              </c:strCache>
            </c:strRef>
          </c:cat>
          <c:val>
            <c:numRef>
              <c:f>Calculations!$BO$5:$BO$7</c:f>
              <c:numCache>
                <c:formatCode>General</c:formatCode>
                <c:ptCount val="2"/>
                <c:pt idx="0">
                  <c:v>28924</c:v>
                </c:pt>
                <c:pt idx="1">
                  <c:v>1134</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0279006966002142"/>
          <c:w val="0.59855966598941446"/>
          <c:h val="0.73926798471220601"/>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Calculations!$AG$3:$AG$5</c:f>
              <c:strCache>
                <c:ptCount val="2"/>
                <c:pt idx="0">
                  <c:v>Female</c:v>
                </c:pt>
                <c:pt idx="1">
                  <c:v>Male</c:v>
                </c:pt>
              </c:strCache>
            </c:strRef>
          </c:cat>
          <c:val>
            <c:numRef>
              <c:f>Calculations!$AH$3:$AH$5</c:f>
              <c:numCache>
                <c:formatCode>General</c:formatCode>
                <c:ptCount val="2"/>
                <c:pt idx="0">
                  <c:v>382</c:v>
                </c:pt>
                <c:pt idx="1">
                  <c:v>582</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Calculations!$BI$5:$BI$7</c:f>
              <c:strCache>
                <c:ptCount val="2"/>
                <c:pt idx="0">
                  <c:v>No</c:v>
                </c:pt>
                <c:pt idx="1">
                  <c:v>Yes</c:v>
                </c:pt>
              </c:strCache>
            </c:strRef>
          </c:cat>
          <c:val>
            <c:numRef>
              <c:f>Calculations!$BJ$5:$BJ$7</c:f>
              <c:numCache>
                <c:formatCode>General</c:formatCode>
                <c:ptCount val="2"/>
                <c:pt idx="0">
                  <c:v>435</c:v>
                </c:pt>
                <c:pt idx="1">
                  <c:v>529</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4.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5.png"/><Relationship Id="rId9" Type="http://schemas.openxmlformats.org/officeDocument/2006/relationships/chart" Target="../charts/chart5.xml"/><Relationship Id="rId1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90</xdr:col>
      <xdr:colOff>152400</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2672000" y="23156334"/>
          <a:ext cx="12344400" cy="9465733"/>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124</xdr:row>
      <xdr:rowOff>0</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706269" y="12155430"/>
          <a:ext cx="12240574" cy="956594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64</xdr:col>
      <xdr:colOff>22679</xdr:colOff>
      <xdr:row>69</xdr:row>
      <xdr:rowOff>60476</xdr:rowOff>
    </xdr:from>
    <xdr:to>
      <xdr:col>90</xdr:col>
      <xdr:colOff>136072</xdr:colOff>
      <xdr:row>123</xdr:row>
      <xdr:rowOff>136072</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759822" y="12579047"/>
          <a:ext cx="15444107" cy="987273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265028</xdr:colOff>
      <xdr:row>38</xdr:row>
      <xdr:rowOff>136071</xdr:rowOff>
    </xdr:from>
    <xdr:to>
      <xdr:col>18</xdr:col>
      <xdr:colOff>53363</xdr:colOff>
      <xdr:row>62</xdr:row>
      <xdr:rowOff>90713</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982171" y="7030357"/>
          <a:ext cx="5684763" cy="4308927"/>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84</xdr:col>
      <xdr:colOff>0</xdr:colOff>
      <xdr:row>39</xdr:row>
      <xdr:rowOff>45357</xdr:rowOff>
    </xdr:from>
    <xdr:to>
      <xdr:col>96</xdr:col>
      <xdr:colOff>317500</xdr:colOff>
      <xdr:row>60</xdr:row>
      <xdr:rowOff>136072</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9530000" y="7121071"/>
          <a:ext cx="7393214" cy="390071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25</xdr:col>
      <xdr:colOff>149278</xdr:colOff>
      <xdr:row>39</xdr:row>
      <xdr:rowOff>45358</xdr:rowOff>
    </xdr:from>
    <xdr:to>
      <xdr:col>36</xdr:col>
      <xdr:colOff>90844</xdr:colOff>
      <xdr:row>63</xdr:row>
      <xdr:rowOff>0</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4890349" y="7121072"/>
          <a:ext cx="6427638" cy="430892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42</xdr:col>
      <xdr:colOff>453571</xdr:colOff>
      <xdr:row>39</xdr:row>
      <xdr:rowOff>94782</xdr:rowOff>
    </xdr:from>
    <xdr:to>
      <xdr:col>55</xdr:col>
      <xdr:colOff>453572</xdr:colOff>
      <xdr:row>62</xdr:row>
      <xdr:rowOff>90715</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5218571" y="7170496"/>
          <a:ext cx="7665358" cy="416879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64</xdr:col>
      <xdr:colOff>272143</xdr:colOff>
      <xdr:row>40</xdr:row>
      <xdr:rowOff>40022</xdr:rowOff>
    </xdr:from>
    <xdr:to>
      <xdr:col>78</xdr:col>
      <xdr:colOff>45357</xdr:colOff>
      <xdr:row>61</xdr:row>
      <xdr:rowOff>90714</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009286" y="7297165"/>
          <a:ext cx="8028214" cy="386069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88</xdr:col>
      <xdr:colOff>265814</xdr:colOff>
      <xdr:row>40</xdr:row>
      <xdr:rowOff>137544</xdr:rowOff>
    </xdr:from>
    <xdr:to>
      <xdr:col>91</xdr:col>
      <xdr:colOff>427414</xdr:colOff>
      <xdr:row>50</xdr:row>
      <xdr:rowOff>3158</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095116" y="7521265"/>
          <a:ext cx="2213097" cy="1782223"/>
        </a:xfrm>
        <a:prstGeom prst="rect">
          <a:avLst/>
        </a:prstGeom>
      </xdr:spPr>
    </xdr:pic>
    <xdr:clientData/>
  </xdr:twoCellAnchor>
  <xdr:twoCellAnchor editAs="oneCell">
    <xdr:from>
      <xdr:col>28</xdr:col>
      <xdr:colOff>298824</xdr:colOff>
      <xdr:row>41</xdr:row>
      <xdr:rowOff>74003</xdr:rowOff>
    </xdr:from>
    <xdr:to>
      <xdr:col>32</xdr:col>
      <xdr:colOff>106723</xdr:colOff>
      <xdr:row>52</xdr:row>
      <xdr:rowOff>48846</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8078824" y="8084772"/>
          <a:ext cx="2347899" cy="2124074"/>
        </a:xfrm>
        <a:prstGeom prst="rect">
          <a:avLst/>
        </a:prstGeom>
      </xdr:spPr>
    </xdr:pic>
    <xdr:clientData/>
  </xdr:twoCellAnchor>
  <xdr:twoCellAnchor editAs="oneCell">
    <xdr:from>
      <xdr:col>10</xdr:col>
      <xdr:colOff>597648</xdr:colOff>
      <xdr:row>37</xdr:row>
      <xdr:rowOff>42334</xdr:rowOff>
    </xdr:from>
    <xdr:to>
      <xdr:col>15</xdr:col>
      <xdr:colOff>2668</xdr:colOff>
      <xdr:row>49</xdr:row>
      <xdr:rowOff>146539</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47648" y="7271565"/>
          <a:ext cx="2580020" cy="2448820"/>
        </a:xfrm>
        <a:prstGeom prst="rect">
          <a:avLst/>
        </a:prstGeom>
      </xdr:spPr>
    </xdr:pic>
    <xdr:clientData/>
  </xdr:twoCellAnchor>
  <xdr:twoCellAnchor editAs="oneCell">
    <xdr:from>
      <xdr:col>70</xdr:col>
      <xdr:colOff>1107</xdr:colOff>
      <xdr:row>40</xdr:row>
      <xdr:rowOff>84123</xdr:rowOff>
    </xdr:from>
    <xdr:to>
      <xdr:col>73</xdr:col>
      <xdr:colOff>139744</xdr:colOff>
      <xdr:row>52</xdr:row>
      <xdr:rowOff>132970</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6920551" y="7139679"/>
          <a:ext cx="2149471" cy="2165513"/>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410883</xdr:colOff>
      <xdr:row>72</xdr:row>
      <xdr:rowOff>121746</xdr:rowOff>
    </xdr:from>
    <xdr:to>
      <xdr:col>61</xdr:col>
      <xdr:colOff>522942</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64</xdr:col>
      <xdr:colOff>453571</xdr:colOff>
      <xdr:row>70</xdr:row>
      <xdr:rowOff>136071</xdr:rowOff>
    </xdr:from>
    <xdr:to>
      <xdr:col>89</xdr:col>
      <xdr:colOff>453571</xdr:colOff>
      <xdr:row>122</xdr:row>
      <xdr:rowOff>136070</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47</xdr:col>
      <xdr:colOff>112059</xdr:colOff>
      <xdr:row>41</xdr:row>
      <xdr:rowOff>26355</xdr:rowOff>
    </xdr:from>
    <xdr:to>
      <xdr:col>51</xdr:col>
      <xdr:colOff>32016</xdr:colOff>
      <xdr:row>52</xdr:row>
      <xdr:rowOff>-1</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9957059" y="8037124"/>
          <a:ext cx="2459957" cy="2122875"/>
        </a:xfrm>
        <a:prstGeom prst="rect">
          <a:avLst/>
        </a:prstGeom>
      </xdr:spPr>
    </xdr:pic>
    <xdr:clientData/>
  </xdr:twoCellAnchor>
  <xdr:twoCellAnchor>
    <xdr:from>
      <xdr:col>22</xdr:col>
      <xdr:colOff>198099</xdr:colOff>
      <xdr:row>12</xdr:row>
      <xdr:rowOff>62414</xdr:rowOff>
    </xdr:from>
    <xdr:to>
      <xdr:col>81</xdr:col>
      <xdr:colOff>423877</xdr:colOff>
      <xdr:row>33</xdr:row>
      <xdr:rowOff>125913</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14944210" y="2179081"/>
          <a:ext cx="39772167" cy="376766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90</xdr:col>
      <xdr:colOff>439615</xdr:colOff>
      <xdr:row>71</xdr:row>
      <xdr:rowOff>1</xdr:rowOff>
    </xdr:from>
    <xdr:to>
      <xdr:col>99</xdr:col>
      <xdr:colOff>23267</xdr:colOff>
      <xdr:row>88</xdr:row>
      <xdr:rowOff>58153</xdr:rowOff>
    </xdr:to>
    <mc:AlternateContent xmlns:mc="http://schemas.openxmlformats.org/markup-compatibility/2006" xmlns:a14="http://schemas.microsoft.com/office/drawing/2010/main">
      <mc:Choice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60447115" y="11271251"/>
              <a:ext cx="5840536" cy="2862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406400</xdr:colOff>
      <xdr:row>91</xdr:row>
      <xdr:rowOff>76200</xdr:rowOff>
    </xdr:from>
    <xdr:to>
      <xdr:col>98</xdr:col>
      <xdr:colOff>619420</xdr:colOff>
      <xdr:row>104</xdr:row>
      <xdr:rowOff>128942</xdr:rowOff>
    </xdr:to>
    <mc:AlternateContent xmlns:mc="http://schemas.openxmlformats.org/markup-compatibility/2006" xmlns:a14="http://schemas.microsoft.com/office/drawing/2010/main">
      <mc:Choice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413900" y="14522450"/>
              <a:ext cx="5797551" cy="21925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482600</xdr:colOff>
      <xdr:row>131</xdr:row>
      <xdr:rowOff>25401</xdr:rowOff>
    </xdr:from>
    <xdr:to>
      <xdr:col>98</xdr:col>
      <xdr:colOff>439965</xdr:colOff>
      <xdr:row>151</xdr:row>
      <xdr:rowOff>109002</xdr:rowOff>
    </xdr:to>
    <mc:AlternateContent xmlns:mc="http://schemas.openxmlformats.org/markup-compatibility/2006" xmlns:a14="http://schemas.microsoft.com/office/drawing/2010/main">
      <mc:Choice Requires="a14">
        <xdr:graphicFrame macro="">
          <xdr:nvGraphicFramePr>
            <xdr:cNvPr id="34" name="Location">
              <a:extLst>
                <a:ext uri="{FF2B5EF4-FFF2-40B4-BE49-F238E27FC236}">
                  <a16:creationId xmlns:a16="http://schemas.microsoft.com/office/drawing/2014/main" id="{05D3A462-A847-498F-BAD7-6CEFF76871A0}"/>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90100" y="20821651"/>
              <a:ext cx="5248443" cy="3388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431800</xdr:colOff>
      <xdr:row>156</xdr:row>
      <xdr:rowOff>101600</xdr:rowOff>
    </xdr:from>
    <xdr:to>
      <xdr:col>98</xdr:col>
      <xdr:colOff>408215</xdr:colOff>
      <xdr:row>182</xdr:row>
      <xdr:rowOff>50160</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EAD9393D-115E-4395-8F6F-8A543AFBEEA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439300" y="24866601"/>
              <a:ext cx="5299243" cy="38629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355600</xdr:colOff>
      <xdr:row>108</xdr:row>
      <xdr:rowOff>25401</xdr:rowOff>
    </xdr:from>
    <xdr:to>
      <xdr:col>98</xdr:col>
      <xdr:colOff>556383</xdr:colOff>
      <xdr:row>122</xdr:row>
      <xdr:rowOff>76043</xdr:rowOff>
    </xdr:to>
    <mc:AlternateContent xmlns:mc="http://schemas.openxmlformats.org/markup-compatibility/2006" xmlns:a14="http://schemas.microsoft.com/office/drawing/2010/main">
      <mc:Choice Requires="a14">
        <xdr:graphicFrame macro="">
          <xdr:nvGraphicFramePr>
            <xdr:cNvPr id="36" name="Season">
              <a:extLst>
                <a:ext uri="{FF2B5EF4-FFF2-40B4-BE49-F238E27FC236}">
                  <a16:creationId xmlns:a16="http://schemas.microsoft.com/office/drawing/2014/main" id="{9DB29507-40BF-4654-A255-3B4A2D6CBE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60363100" y="17170401"/>
              <a:ext cx="5793318" cy="23571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9"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3"/>
  </rowFields>
  <rowItems count="6">
    <i>
      <x v="17"/>
    </i>
    <i>
      <x v="20"/>
    </i>
    <i>
      <x v="3"/>
    </i>
    <i>
      <x v="10"/>
    </i>
    <i>
      <x v="4"/>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0"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6">
    <i>
      <x v="1"/>
    </i>
    <i>
      <x v="2"/>
    </i>
    <i>
      <x v="3"/>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7"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axis="axisRow"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3">
    <i>
      <x v="2"/>
    </i>
    <i>
      <x v="3"/>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7" firstHeaderRow="1" firstDataRow="1" firstDataCol="1"/>
  <pivotFields count="17">
    <pivotField dataField="1"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3">
    <i>
      <x/>
    </i>
    <i>
      <x v="1"/>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6"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axis="axisRow"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3">
    <i>
      <x v="2"/>
    </i>
    <i>
      <x v="3"/>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5"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axis="axisRow"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4"/>
  </rowFields>
  <rowItems count="3">
    <i>
      <x v="2"/>
    </i>
    <i>
      <x v="3"/>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5" firstHeaderRow="1" firstDataRow="1" firstDataCol="1"/>
  <pivotFields count="17">
    <pivotField showAll="0"/>
    <pivotField showAll="0">
      <items count="9">
        <item h="1" x="0"/>
        <item h="1" x="1"/>
        <item h="1" x="2"/>
        <item h="1" x="3"/>
        <item h="1" x="4"/>
        <item x="5"/>
        <item x="6"/>
        <item h="1" x="7"/>
        <item t="default"/>
      </items>
    </pivotField>
    <pivotField axis="axisRow"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V3:AW6" firstHeaderRow="1" firstDataRow="1" firstDataCol="1"/>
  <pivotFields count="17">
    <pivotField showAll="0"/>
    <pivotField axis="axisRow"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1"/>
  </rowFields>
  <rowItems count="3">
    <i>
      <x v="5"/>
    </i>
    <i>
      <x v="6"/>
    </i>
    <i t="grand">
      <x/>
    </i>
  </rowItems>
  <colItems count="1">
    <i/>
  </colItems>
  <dataFields count="1">
    <dataField name="Sum of Purchase Amount (USD)" fld="5"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9"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axis="axisRow" showAll="0" sortType="descending">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autoSortScope>
        <pivotArea dataOnly="0" outline="0" fieldPosition="0">
          <references count="1">
            <reference field="4294967294" count="1" selected="0">
              <x v="0"/>
            </reference>
          </references>
        </pivotArea>
      </autoSortScope>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6"/>
  </rowFields>
  <rowItems count="7">
    <i>
      <x v="42"/>
    </i>
    <i>
      <x v="46"/>
    </i>
    <i>
      <x v="47"/>
    </i>
    <i>
      <x v="45"/>
    </i>
    <i>
      <x v="44"/>
    </i>
    <i>
      <x v="43"/>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5"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axis="axisRow"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8"/>
  </rowFields>
  <rowItems count="3">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7" firstHeaderRow="1" firstDataRow="1" firstDataCol="1"/>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3">
    <i>
      <x/>
    </i>
    <i>
      <x v="1"/>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9">
        <item h="1" x="0"/>
        <item h="1" x="1"/>
        <item h="1" x="2"/>
        <item h="1" x="3"/>
        <item h="1" x="4"/>
        <item x="5"/>
        <item x="6"/>
        <item h="1" x="7"/>
        <item t="default"/>
      </items>
    </pivotField>
    <pivotField axis="axisRow" showAll="0">
      <items count="3">
        <item x="1"/>
        <item x="0"/>
        <item t="default"/>
      </items>
    </pivotField>
    <pivotField showAll="0"/>
    <pivotField showAll="0">
      <items count="5">
        <item h="1" x="3"/>
        <item h="1"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h="1" x="0"/>
        <item h="1" x="1"/>
        <item h="1" x="2"/>
        <item h="1" x="3"/>
        <item h="1" x="4"/>
        <item x="5"/>
        <item x="6"/>
        <item h="1" x="7"/>
        <item t="default"/>
      </items>
    </pivotField>
    <pivotField showAll="0">
      <items count="3">
        <item x="1"/>
        <item x="0"/>
        <item t="default"/>
      </items>
    </pivotField>
    <pivotField showAll="0"/>
    <pivotField showAll="0">
      <items count="5">
        <item h="1" x="3"/>
        <item h="1"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x="21"/>
        <item x="40"/>
        <item x="34"/>
        <item x="41"/>
        <item x="47"/>
        <item x="8"/>
        <item h="1" x="48"/>
        <item h="1" x="5"/>
        <item t="default"/>
      </items>
    </pivotField>
    <pivotField showAll="0"/>
    <pivotField showAll="0">
      <items count="5">
        <item h="1" x="3"/>
        <item h="1"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sortOrder="descending">
      <items count="8">
        <i x="6" s="1"/>
        <i x="5" s="1"/>
        <i x="4"/>
        <i x="3"/>
        <i x="2"/>
        <i x="1"/>
        <i x="7" nd="1"/>
        <i x="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0185B0-906F-40F4-A3DF-6849EB8587BC}" sourceName="Locati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50">
        <i x="15"/>
        <i x="29"/>
        <i x="10"/>
        <i x="18"/>
        <i x="24"/>
        <i x="39"/>
        <i x="12"/>
        <i x="20"/>
        <i x="42"/>
        <i x="11"/>
        <i x="37"/>
        <i x="26"/>
        <i x="27"/>
        <i x="44"/>
        <i x="23"/>
        <i x="0"/>
        <i x="7"/>
        <i x="33"/>
        <i x="2"/>
        <i x="49"/>
        <i x="46"/>
        <i x="9"/>
        <i x="6"/>
        <i x="43"/>
        <i x="22"/>
        <i x="13"/>
        <i x="32"/>
        <i x="14"/>
        <i x="17"/>
        <i x="25"/>
        <i x="31"/>
        <i x="19"/>
        <i x="4"/>
        <i x="38"/>
        <i x="36"/>
        <i x="45"/>
        <i x="30"/>
        <i x="21" s="1"/>
        <i x="40" s="1"/>
        <i x="34" s="1"/>
        <i x="41" s="1"/>
        <i x="47" s="1"/>
        <i x="8" s="1"/>
        <i x="48"/>
        <i x="5"/>
        <i x="28" nd="1"/>
        <i x="1" nd="1"/>
        <i x="16" nd="1"/>
        <i x="35" nd="1"/>
        <i x="3"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33106B-BEF9-4328-AF30-93E70C6D08F4}" sourceName="Category">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i x="0"/>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F24F0EE8-ED96-437C-A23C-284328695F98}" sourceName="Seas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i x="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columnCount="3" style="SlicerStyleDark1 2" rowHeight="731520"/>
  <slicer name="Gender" xr10:uid="{A80E925A-A6CF-410F-B78F-12CFE9EF18BE}" cache="Slicer_Gender" caption="Gender" style="SlicerStyleDark1 2" rowHeight="640080"/>
  <slicer name="Location" xr10:uid="{B675805B-AA9D-4457-9BF1-DE6EE8250701}" cache="Slicer_Location" caption="Location" startItem="42" columnCount="2" style="SlicerStyleDark1 2" rowHeight="749300"/>
  <slicer name="Category" xr10:uid="{43E9EC95-0B2E-474E-A8D9-4BCB277B3FE7}" cache="Slicer_Category" caption="Category" style="SlicerStyleDark1 2" rowHeight="749300"/>
  <slicer name="Season" xr10:uid="{12AA3784-67D7-4E4C-BF4B-19D1F9B4DDB9}" cache="Slicer_Season" caption="Season" startItem="2" style="SlicerStyleDark1 2" rowHeight="749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Custom 5">
      <a:dk1>
        <a:sysClr val="windowText" lastClr="000000"/>
      </a:dk1>
      <a:lt1>
        <a:sysClr val="window" lastClr="FFFFFF"/>
      </a:lt1>
      <a:dk2>
        <a:srgbClr val="455F51"/>
      </a:dk2>
      <a:lt2>
        <a:srgbClr val="B7DFA8"/>
      </a:lt2>
      <a:accent1>
        <a:srgbClr val="549E39"/>
      </a:accent1>
      <a:accent2>
        <a:srgbClr val="3F762A"/>
      </a:accent2>
      <a:accent3>
        <a:srgbClr val="3F762A"/>
      </a:accent3>
      <a:accent4>
        <a:srgbClr val="3F762A"/>
      </a:accent4>
      <a:accent5>
        <a:srgbClr val="3F762A"/>
      </a:accent5>
      <a:accent6>
        <a:srgbClr val="0989B1"/>
      </a:accent6>
      <a:hlink>
        <a:srgbClr val="3F762A"/>
      </a:hlink>
      <a:folHlink>
        <a:srgbClr val="3F762A"/>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workbookViewId="0">
      <selection sqref="A1:Q1738"/>
    </sheetView>
  </sheetViews>
  <sheetFormatPr defaultRowHeight="14" x14ac:dyDescent="0.25"/>
  <cols>
    <col min="1" max="1" width="13.4140625" customWidth="1"/>
    <col min="3" max="3" width="9.33203125" customWidth="1"/>
    <col min="4" max="4" width="16.5" customWidth="1"/>
    <col min="5" max="5" width="11.1640625" customWidth="1"/>
    <col min="6" max="6" width="23.4140625" customWidth="1"/>
    <col min="7" max="7" width="10.25" customWidth="1"/>
    <col min="9" max="9" width="9" customWidth="1"/>
    <col min="10" max="10" width="15.1640625" customWidth="1"/>
    <col min="11" max="11" width="19.1640625" customWidth="1"/>
    <col min="12" max="12" width="15" customWidth="1"/>
    <col min="13" max="13" width="17.75" customWidth="1"/>
    <col min="14" max="14" width="18.6640625" customWidth="1"/>
    <col min="15" max="15" width="19.33203125" customWidth="1"/>
    <col min="16" max="16" width="17.9140625" customWidth="1"/>
    <col min="17" max="17" width="23.75" customWidth="1"/>
  </cols>
  <sheetData>
    <row r="1" spans="1:17" ht="13.5" x14ac:dyDescent="0.2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ht="13.5" x14ac:dyDescent="0.25">
      <c r="A2">
        <v>1</v>
      </c>
      <c r="B2">
        <v>55</v>
      </c>
      <c r="C2" t="s">
        <v>40</v>
      </c>
      <c r="D2" t="s">
        <v>41</v>
      </c>
      <c r="E2" t="s">
        <v>14</v>
      </c>
      <c r="F2">
        <v>53</v>
      </c>
      <c r="G2" t="s">
        <v>42</v>
      </c>
      <c r="H2" t="s">
        <v>43</v>
      </c>
      <c r="I2" t="s">
        <v>13</v>
      </c>
      <c r="J2">
        <v>3.1</v>
      </c>
      <c r="K2" t="s">
        <v>44</v>
      </c>
      <c r="L2" t="s">
        <v>18</v>
      </c>
      <c r="M2" t="s">
        <v>44</v>
      </c>
      <c r="N2" t="s">
        <v>44</v>
      </c>
      <c r="O2">
        <v>14</v>
      </c>
      <c r="P2" t="s">
        <v>45</v>
      </c>
      <c r="Q2" t="s">
        <v>46</v>
      </c>
    </row>
    <row r="3" spans="1:17" ht="13.5" x14ac:dyDescent="0.25">
      <c r="A3">
        <v>2</v>
      </c>
      <c r="B3">
        <v>19</v>
      </c>
      <c r="C3" t="s">
        <v>40</v>
      </c>
      <c r="D3" t="s">
        <v>47</v>
      </c>
      <c r="E3" t="s">
        <v>14</v>
      </c>
      <c r="F3">
        <v>64</v>
      </c>
      <c r="G3" t="s">
        <v>48</v>
      </c>
      <c r="H3" t="s">
        <v>49</v>
      </c>
      <c r="I3" t="s">
        <v>13</v>
      </c>
      <c r="J3">
        <v>3.1</v>
      </c>
      <c r="K3" t="s">
        <v>44</v>
      </c>
      <c r="L3" t="s">
        <v>18</v>
      </c>
      <c r="M3" t="s">
        <v>44</v>
      </c>
      <c r="N3" t="s">
        <v>44</v>
      </c>
      <c r="O3">
        <v>2</v>
      </c>
      <c r="P3" t="s">
        <v>50</v>
      </c>
      <c r="Q3" t="s">
        <v>46</v>
      </c>
    </row>
    <row r="4" spans="1:17" ht="13.5" x14ac:dyDescent="0.25">
      <c r="A4">
        <v>3</v>
      </c>
      <c r="B4">
        <v>50</v>
      </c>
      <c r="C4" t="s">
        <v>40</v>
      </c>
      <c r="D4" t="s">
        <v>51</v>
      </c>
      <c r="E4" t="s">
        <v>14</v>
      </c>
      <c r="F4">
        <v>73</v>
      </c>
      <c r="G4" t="s">
        <v>52</v>
      </c>
      <c r="H4" t="s">
        <v>49</v>
      </c>
      <c r="I4" t="s">
        <v>11</v>
      </c>
      <c r="J4">
        <v>3.1</v>
      </c>
      <c r="K4" t="s">
        <v>44</v>
      </c>
      <c r="L4" t="s">
        <v>19</v>
      </c>
      <c r="M4" t="s">
        <v>44</v>
      </c>
      <c r="N4" t="s">
        <v>44</v>
      </c>
      <c r="O4">
        <v>23</v>
      </c>
      <c r="P4" t="s">
        <v>53</v>
      </c>
      <c r="Q4" t="s">
        <v>54</v>
      </c>
    </row>
    <row r="5" spans="1:17" ht="13.5" x14ac:dyDescent="0.2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ht="13.5" x14ac:dyDescent="0.25">
      <c r="A6">
        <v>5</v>
      </c>
      <c r="B6">
        <v>45</v>
      </c>
      <c r="C6" t="s">
        <v>40</v>
      </c>
      <c r="D6" t="s">
        <v>41</v>
      </c>
      <c r="E6" t="s">
        <v>14</v>
      </c>
      <c r="F6">
        <v>49</v>
      </c>
      <c r="G6" t="s">
        <v>58</v>
      </c>
      <c r="H6" t="s">
        <v>59</v>
      </c>
      <c r="I6" t="s">
        <v>11</v>
      </c>
      <c r="J6">
        <v>2.7</v>
      </c>
      <c r="K6" t="s">
        <v>44</v>
      </c>
      <c r="L6" t="s">
        <v>19</v>
      </c>
      <c r="M6" t="s">
        <v>44</v>
      </c>
      <c r="N6" t="s">
        <v>44</v>
      </c>
      <c r="O6">
        <v>31</v>
      </c>
      <c r="P6" t="s">
        <v>57</v>
      </c>
      <c r="Q6" t="s">
        <v>60</v>
      </c>
    </row>
    <row r="7" spans="1:17" ht="13.5" x14ac:dyDescent="0.2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ht="13.5" x14ac:dyDescent="0.25">
      <c r="A8">
        <v>7</v>
      </c>
      <c r="B8">
        <v>63</v>
      </c>
      <c r="C8" t="s">
        <v>40</v>
      </c>
      <c r="D8" t="s">
        <v>64</v>
      </c>
      <c r="E8" t="s">
        <v>14</v>
      </c>
      <c r="F8">
        <v>85</v>
      </c>
      <c r="G8" t="s">
        <v>65</v>
      </c>
      <c r="H8" t="s">
        <v>43</v>
      </c>
      <c r="I8" t="s">
        <v>10</v>
      </c>
      <c r="J8">
        <v>3.2</v>
      </c>
      <c r="K8" t="s">
        <v>44</v>
      </c>
      <c r="L8" t="s">
        <v>19</v>
      </c>
      <c r="M8" t="s">
        <v>44</v>
      </c>
      <c r="N8" t="s">
        <v>44</v>
      </c>
      <c r="O8">
        <v>49</v>
      </c>
      <c r="P8" t="s">
        <v>50</v>
      </c>
      <c r="Q8" t="s">
        <v>66</v>
      </c>
    </row>
    <row r="9" spans="1:17" ht="13.5" x14ac:dyDescent="0.25">
      <c r="A9">
        <v>8</v>
      </c>
      <c r="B9">
        <v>27</v>
      </c>
      <c r="C9" t="s">
        <v>40</v>
      </c>
      <c r="D9" t="s">
        <v>67</v>
      </c>
      <c r="E9" t="s">
        <v>14</v>
      </c>
      <c r="F9">
        <v>34</v>
      </c>
      <c r="G9" t="s">
        <v>68</v>
      </c>
      <c r="H9" t="s">
        <v>69</v>
      </c>
      <c r="I9" t="s">
        <v>13</v>
      </c>
      <c r="J9">
        <v>3.2</v>
      </c>
      <c r="K9" t="s">
        <v>44</v>
      </c>
      <c r="L9" t="s">
        <v>19</v>
      </c>
      <c r="M9" t="s">
        <v>44</v>
      </c>
      <c r="N9" t="s">
        <v>44</v>
      </c>
      <c r="O9">
        <v>19</v>
      </c>
      <c r="P9" t="s">
        <v>53</v>
      </c>
      <c r="Q9" t="s">
        <v>54</v>
      </c>
    </row>
    <row r="10" spans="1:17" ht="13.5" x14ac:dyDescent="0.2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ht="13.5" x14ac:dyDescent="0.2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ht="13.5" x14ac:dyDescent="0.2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ht="13.5" x14ac:dyDescent="0.2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ht="13.5" x14ac:dyDescent="0.2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ht="13.5" x14ac:dyDescent="0.2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ht="13.5" x14ac:dyDescent="0.2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ht="13.5" x14ac:dyDescent="0.2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ht="13.5" x14ac:dyDescent="0.2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ht="13.5" x14ac:dyDescent="0.2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ht="13.5" x14ac:dyDescent="0.2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ht="13.5" x14ac:dyDescent="0.2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ht="13.5" x14ac:dyDescent="0.2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ht="13.5" x14ac:dyDescent="0.2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ht="13.5" x14ac:dyDescent="0.2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ht="13.5" x14ac:dyDescent="0.2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ht="13.5" x14ac:dyDescent="0.2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ht="13.5" x14ac:dyDescent="0.2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ht="13.5" x14ac:dyDescent="0.2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ht="13.5" x14ac:dyDescent="0.2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ht="13.5" x14ac:dyDescent="0.2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ht="13.5" x14ac:dyDescent="0.2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ht="13.5" x14ac:dyDescent="0.2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ht="13.5" x14ac:dyDescent="0.2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ht="13.5" x14ac:dyDescent="0.2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ht="13.5" x14ac:dyDescent="0.2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ht="13.5" x14ac:dyDescent="0.2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ht="13.5" x14ac:dyDescent="0.2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ht="13.5" x14ac:dyDescent="0.2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ht="13.5" x14ac:dyDescent="0.2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ht="13.5" x14ac:dyDescent="0.2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ht="13.5" x14ac:dyDescent="0.2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ht="13.5" x14ac:dyDescent="0.2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ht="13.5" x14ac:dyDescent="0.2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ht="13.5" x14ac:dyDescent="0.2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ht="13.5" x14ac:dyDescent="0.2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ht="13.5" x14ac:dyDescent="0.2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ht="13.5" x14ac:dyDescent="0.2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ht="13.5" x14ac:dyDescent="0.2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ht="13.5" x14ac:dyDescent="0.2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ht="13.5" x14ac:dyDescent="0.2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ht="13.5" x14ac:dyDescent="0.2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ht="13.5" x14ac:dyDescent="0.2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ht="13.5" x14ac:dyDescent="0.2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ht="13.5" x14ac:dyDescent="0.2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ht="13.5" x14ac:dyDescent="0.2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ht="13.5" x14ac:dyDescent="0.2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ht="13.5" x14ac:dyDescent="0.2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ht="13.5" x14ac:dyDescent="0.2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ht="13.5" x14ac:dyDescent="0.2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ht="13.5" x14ac:dyDescent="0.2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ht="13.5" x14ac:dyDescent="0.2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ht="13.5" x14ac:dyDescent="0.2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ht="13.5" x14ac:dyDescent="0.2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ht="13.5" x14ac:dyDescent="0.2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ht="13.5" x14ac:dyDescent="0.2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ht="13.5" x14ac:dyDescent="0.2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ht="13.5" x14ac:dyDescent="0.2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ht="13.5" x14ac:dyDescent="0.2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ht="13.5" x14ac:dyDescent="0.2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ht="13.5" x14ac:dyDescent="0.2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ht="13.5" x14ac:dyDescent="0.2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ht="13.5" x14ac:dyDescent="0.2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ht="13.5" x14ac:dyDescent="0.2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ht="13.5" x14ac:dyDescent="0.2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ht="13.5" x14ac:dyDescent="0.2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ht="13.5" x14ac:dyDescent="0.2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ht="13.5" x14ac:dyDescent="0.2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ht="13.5" x14ac:dyDescent="0.2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ht="13.5" x14ac:dyDescent="0.2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ht="13.5" x14ac:dyDescent="0.2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ht="13.5" x14ac:dyDescent="0.2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ht="13.5" x14ac:dyDescent="0.2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ht="13.5" x14ac:dyDescent="0.2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ht="13.5" x14ac:dyDescent="0.2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ht="13.5" x14ac:dyDescent="0.2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ht="13.5" x14ac:dyDescent="0.2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ht="13.5" x14ac:dyDescent="0.2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ht="13.5" x14ac:dyDescent="0.2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ht="13.5" x14ac:dyDescent="0.2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ht="13.5" x14ac:dyDescent="0.2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ht="13.5" x14ac:dyDescent="0.2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ht="13.5" x14ac:dyDescent="0.2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ht="13.5" x14ac:dyDescent="0.2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ht="13.5" x14ac:dyDescent="0.2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ht="13.5" x14ac:dyDescent="0.2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ht="13.5" x14ac:dyDescent="0.2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ht="13.5" x14ac:dyDescent="0.2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ht="13.5" x14ac:dyDescent="0.2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ht="13.5" x14ac:dyDescent="0.2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ht="13.5" x14ac:dyDescent="0.2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ht="13.5" x14ac:dyDescent="0.2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ht="13.5" x14ac:dyDescent="0.2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ht="13.5" x14ac:dyDescent="0.2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ht="13.5" x14ac:dyDescent="0.2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ht="13.5" x14ac:dyDescent="0.2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ht="13.5" x14ac:dyDescent="0.2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ht="13.5" x14ac:dyDescent="0.2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ht="13.5" x14ac:dyDescent="0.2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ht="13.5" x14ac:dyDescent="0.2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ht="13.5" x14ac:dyDescent="0.2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ht="13.5" x14ac:dyDescent="0.2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ht="13.5" x14ac:dyDescent="0.2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ht="13.5" x14ac:dyDescent="0.2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ht="13.5" x14ac:dyDescent="0.2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ht="13.5" x14ac:dyDescent="0.2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ht="13.5" x14ac:dyDescent="0.2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ht="13.5" x14ac:dyDescent="0.2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ht="13.5" x14ac:dyDescent="0.2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ht="13.5" x14ac:dyDescent="0.2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ht="13.5" x14ac:dyDescent="0.2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ht="13.5" x14ac:dyDescent="0.2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ht="13.5" x14ac:dyDescent="0.2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ht="13.5" x14ac:dyDescent="0.2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ht="13.5" x14ac:dyDescent="0.2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ht="13.5" x14ac:dyDescent="0.2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ht="13.5" x14ac:dyDescent="0.2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ht="13.5" x14ac:dyDescent="0.2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ht="13.5" x14ac:dyDescent="0.2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ht="13.5" x14ac:dyDescent="0.2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ht="13.5" x14ac:dyDescent="0.2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ht="13.5" x14ac:dyDescent="0.2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ht="13.5" x14ac:dyDescent="0.2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ht="13.5" x14ac:dyDescent="0.2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ht="13.5" x14ac:dyDescent="0.2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ht="13.5" x14ac:dyDescent="0.2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ht="13.5" x14ac:dyDescent="0.2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ht="13.5" x14ac:dyDescent="0.2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ht="13.5" x14ac:dyDescent="0.2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ht="13.5" x14ac:dyDescent="0.2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ht="13.5" x14ac:dyDescent="0.2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ht="13.5" x14ac:dyDescent="0.2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ht="13.5" x14ac:dyDescent="0.2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ht="13.5" x14ac:dyDescent="0.2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ht="13.5" x14ac:dyDescent="0.2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ht="13.5" x14ac:dyDescent="0.2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ht="13.5" x14ac:dyDescent="0.2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ht="13.5" x14ac:dyDescent="0.2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ht="13.5" x14ac:dyDescent="0.2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ht="13.5" x14ac:dyDescent="0.2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ht="13.5" x14ac:dyDescent="0.2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ht="13.5" x14ac:dyDescent="0.2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ht="13.5" x14ac:dyDescent="0.2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ht="13.5" x14ac:dyDescent="0.2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ht="13.5" x14ac:dyDescent="0.2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ht="13.5" x14ac:dyDescent="0.2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ht="13.5" x14ac:dyDescent="0.2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ht="13.5" x14ac:dyDescent="0.2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ht="13.5" x14ac:dyDescent="0.2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ht="13.5" x14ac:dyDescent="0.2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ht="13.5" x14ac:dyDescent="0.2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ht="13.5" x14ac:dyDescent="0.2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ht="13.5" x14ac:dyDescent="0.2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ht="13.5" x14ac:dyDescent="0.2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ht="13.5" x14ac:dyDescent="0.2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ht="13.5" x14ac:dyDescent="0.2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ht="13.5" x14ac:dyDescent="0.2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ht="13.5" x14ac:dyDescent="0.2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ht="13.5" x14ac:dyDescent="0.2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ht="13.5" x14ac:dyDescent="0.2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ht="13.5" x14ac:dyDescent="0.2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ht="13.5" x14ac:dyDescent="0.2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ht="13.5" x14ac:dyDescent="0.2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ht="13.5" x14ac:dyDescent="0.2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ht="13.5" x14ac:dyDescent="0.2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ht="13.5" x14ac:dyDescent="0.2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ht="13.5" x14ac:dyDescent="0.2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ht="13.5" x14ac:dyDescent="0.2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ht="13.5" x14ac:dyDescent="0.2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ht="13.5" x14ac:dyDescent="0.2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ht="13.5" x14ac:dyDescent="0.2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ht="13.5" x14ac:dyDescent="0.2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ht="13.5" x14ac:dyDescent="0.2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ht="13.5" x14ac:dyDescent="0.2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ht="13.5" x14ac:dyDescent="0.2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ht="13.5" x14ac:dyDescent="0.2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ht="13.5" x14ac:dyDescent="0.2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ht="13.5" x14ac:dyDescent="0.2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ht="13.5" x14ac:dyDescent="0.2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ht="13.5" x14ac:dyDescent="0.2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ht="13.5" x14ac:dyDescent="0.2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ht="13.5" x14ac:dyDescent="0.2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ht="13.5" x14ac:dyDescent="0.2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ht="13.5" x14ac:dyDescent="0.2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ht="13.5" x14ac:dyDescent="0.2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ht="13.5" x14ac:dyDescent="0.2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ht="13.5" x14ac:dyDescent="0.2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ht="13.5" x14ac:dyDescent="0.2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ht="13.5" x14ac:dyDescent="0.2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ht="13.5" x14ac:dyDescent="0.2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ht="13.5" x14ac:dyDescent="0.2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ht="13.5" x14ac:dyDescent="0.2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ht="13.5" x14ac:dyDescent="0.2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ht="13.5" x14ac:dyDescent="0.2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ht="13.5" x14ac:dyDescent="0.2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ht="13.5" x14ac:dyDescent="0.2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ht="13.5" x14ac:dyDescent="0.2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ht="13.5" x14ac:dyDescent="0.2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ht="13.5" x14ac:dyDescent="0.2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ht="13.5" x14ac:dyDescent="0.2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ht="13.5" x14ac:dyDescent="0.2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ht="13.5" x14ac:dyDescent="0.2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ht="13.5" x14ac:dyDescent="0.2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ht="13.5" x14ac:dyDescent="0.2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ht="13.5" x14ac:dyDescent="0.2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ht="13.5" x14ac:dyDescent="0.2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ht="13.5" x14ac:dyDescent="0.2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ht="13.5" x14ac:dyDescent="0.2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ht="13.5" x14ac:dyDescent="0.2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ht="13.5" x14ac:dyDescent="0.2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ht="13.5" x14ac:dyDescent="0.2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ht="13.5" x14ac:dyDescent="0.2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ht="13.5" x14ac:dyDescent="0.2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ht="13.5" x14ac:dyDescent="0.2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ht="13.5" x14ac:dyDescent="0.2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ht="13.5" x14ac:dyDescent="0.2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ht="13.5" x14ac:dyDescent="0.2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ht="13.5" x14ac:dyDescent="0.2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ht="13.5" x14ac:dyDescent="0.2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ht="13.5" x14ac:dyDescent="0.2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ht="13.5" x14ac:dyDescent="0.2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ht="13.5" x14ac:dyDescent="0.2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ht="13.5" x14ac:dyDescent="0.2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ht="13.5" x14ac:dyDescent="0.2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ht="13.5" x14ac:dyDescent="0.2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ht="13.5" x14ac:dyDescent="0.2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ht="13.5" x14ac:dyDescent="0.2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ht="13.5" x14ac:dyDescent="0.2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ht="13.5" x14ac:dyDescent="0.2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ht="13.5" x14ac:dyDescent="0.2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ht="13.5" x14ac:dyDescent="0.2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ht="13.5" x14ac:dyDescent="0.2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ht="13.5" x14ac:dyDescent="0.2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ht="13.5" x14ac:dyDescent="0.2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ht="13.5" x14ac:dyDescent="0.2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ht="13.5" x14ac:dyDescent="0.2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ht="13.5" x14ac:dyDescent="0.2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ht="13.5" x14ac:dyDescent="0.2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ht="13.5" x14ac:dyDescent="0.2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ht="13.5" x14ac:dyDescent="0.2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ht="13.5" x14ac:dyDescent="0.2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ht="13.5" x14ac:dyDescent="0.2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ht="13.5" x14ac:dyDescent="0.2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ht="13.5" x14ac:dyDescent="0.2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ht="13.5" x14ac:dyDescent="0.2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ht="13.5" x14ac:dyDescent="0.2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ht="13.5" x14ac:dyDescent="0.2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ht="13.5" x14ac:dyDescent="0.2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ht="13.5" x14ac:dyDescent="0.2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ht="13.5" x14ac:dyDescent="0.2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ht="13.5" x14ac:dyDescent="0.2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ht="13.5" x14ac:dyDescent="0.2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ht="13.5" x14ac:dyDescent="0.2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ht="13.5" x14ac:dyDescent="0.2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ht="13.5" x14ac:dyDescent="0.2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ht="13.5" x14ac:dyDescent="0.2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ht="13.5" x14ac:dyDescent="0.2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ht="13.5" x14ac:dyDescent="0.2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ht="13.5" x14ac:dyDescent="0.2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ht="13.5" x14ac:dyDescent="0.2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ht="13.5" x14ac:dyDescent="0.2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ht="13.5" x14ac:dyDescent="0.2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ht="13.5" x14ac:dyDescent="0.2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ht="13.5" x14ac:dyDescent="0.2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ht="13.5" x14ac:dyDescent="0.2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ht="13.5" x14ac:dyDescent="0.2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ht="13.5" x14ac:dyDescent="0.2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ht="13.5" x14ac:dyDescent="0.2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ht="13.5" x14ac:dyDescent="0.2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ht="13.5" x14ac:dyDescent="0.2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ht="13.5" x14ac:dyDescent="0.2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ht="13.5" x14ac:dyDescent="0.2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ht="13.5" x14ac:dyDescent="0.2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ht="13.5" x14ac:dyDescent="0.2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ht="13.5" x14ac:dyDescent="0.2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ht="13.5" x14ac:dyDescent="0.2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ht="13.5" x14ac:dyDescent="0.2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ht="13.5" x14ac:dyDescent="0.2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ht="13.5" x14ac:dyDescent="0.2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ht="13.5" x14ac:dyDescent="0.2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ht="13.5" x14ac:dyDescent="0.2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ht="13.5" x14ac:dyDescent="0.2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ht="13.5" x14ac:dyDescent="0.2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ht="13.5" x14ac:dyDescent="0.2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ht="13.5" x14ac:dyDescent="0.2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ht="13.5" x14ac:dyDescent="0.2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ht="13.5" x14ac:dyDescent="0.2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ht="13.5" x14ac:dyDescent="0.2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ht="13.5" x14ac:dyDescent="0.2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ht="13.5" x14ac:dyDescent="0.2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ht="13.5" x14ac:dyDescent="0.2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ht="13.5" x14ac:dyDescent="0.2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ht="13.5" x14ac:dyDescent="0.2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ht="13.5" x14ac:dyDescent="0.2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ht="13.5" x14ac:dyDescent="0.2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ht="13.5" x14ac:dyDescent="0.2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ht="13.5" x14ac:dyDescent="0.2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ht="13.5" x14ac:dyDescent="0.2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ht="13.5" x14ac:dyDescent="0.2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ht="13.5" x14ac:dyDescent="0.2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ht="13.5" x14ac:dyDescent="0.2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ht="13.5" x14ac:dyDescent="0.2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ht="13.5" x14ac:dyDescent="0.2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ht="13.5" x14ac:dyDescent="0.2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ht="13.5" x14ac:dyDescent="0.2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ht="13.5" x14ac:dyDescent="0.2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ht="13.5" x14ac:dyDescent="0.2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ht="13.5" x14ac:dyDescent="0.2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ht="13.5" x14ac:dyDescent="0.2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ht="13.5" x14ac:dyDescent="0.2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ht="13.5" x14ac:dyDescent="0.2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ht="13.5" x14ac:dyDescent="0.2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ht="13.5" x14ac:dyDescent="0.2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ht="13.5" x14ac:dyDescent="0.2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ht="13.5" x14ac:dyDescent="0.2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ht="13.5" x14ac:dyDescent="0.2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ht="13.5" x14ac:dyDescent="0.2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ht="13.5" x14ac:dyDescent="0.2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ht="13.5" x14ac:dyDescent="0.2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ht="13.5" x14ac:dyDescent="0.2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ht="13.5" x14ac:dyDescent="0.2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ht="13.5" x14ac:dyDescent="0.2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ht="13.5" x14ac:dyDescent="0.2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ht="13.5" x14ac:dyDescent="0.2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ht="13.5" x14ac:dyDescent="0.2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ht="13.5" x14ac:dyDescent="0.2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ht="13.5" x14ac:dyDescent="0.2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ht="13.5" x14ac:dyDescent="0.2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ht="13.5" x14ac:dyDescent="0.2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ht="13.5" x14ac:dyDescent="0.2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ht="13.5" x14ac:dyDescent="0.2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ht="13.5" x14ac:dyDescent="0.2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ht="13.5" x14ac:dyDescent="0.2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ht="13.5" x14ac:dyDescent="0.2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ht="13.5" x14ac:dyDescent="0.2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ht="13.5" x14ac:dyDescent="0.2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ht="13.5" x14ac:dyDescent="0.2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ht="13.5" x14ac:dyDescent="0.2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ht="13.5" x14ac:dyDescent="0.2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ht="13.5" x14ac:dyDescent="0.2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ht="13.5" x14ac:dyDescent="0.2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ht="13.5" x14ac:dyDescent="0.2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ht="13.5" x14ac:dyDescent="0.2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ht="13.5" x14ac:dyDescent="0.2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ht="13.5" x14ac:dyDescent="0.2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ht="13.5" x14ac:dyDescent="0.2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ht="13.5" x14ac:dyDescent="0.2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ht="13.5" x14ac:dyDescent="0.2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ht="13.5" x14ac:dyDescent="0.2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ht="13.5" x14ac:dyDescent="0.2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ht="13.5" x14ac:dyDescent="0.2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ht="13.5" x14ac:dyDescent="0.2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ht="13.5" x14ac:dyDescent="0.2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ht="13.5" x14ac:dyDescent="0.2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ht="13.5" x14ac:dyDescent="0.2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ht="13.5" x14ac:dyDescent="0.2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ht="13.5" x14ac:dyDescent="0.2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ht="13.5" x14ac:dyDescent="0.2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ht="13.5" x14ac:dyDescent="0.2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ht="13.5" x14ac:dyDescent="0.2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ht="13.5" x14ac:dyDescent="0.2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ht="13.5" x14ac:dyDescent="0.2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ht="13.5" x14ac:dyDescent="0.2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ht="13.5" x14ac:dyDescent="0.2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ht="13.5" x14ac:dyDescent="0.2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ht="13.5" x14ac:dyDescent="0.2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ht="13.5" x14ac:dyDescent="0.2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ht="13.5" x14ac:dyDescent="0.2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ht="13.5" x14ac:dyDescent="0.2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ht="13.5" x14ac:dyDescent="0.2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ht="13.5" x14ac:dyDescent="0.2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ht="13.5" x14ac:dyDescent="0.2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ht="13.5" x14ac:dyDescent="0.2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ht="13.5" x14ac:dyDescent="0.2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ht="13.5" x14ac:dyDescent="0.2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ht="13.5" x14ac:dyDescent="0.2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ht="13.5" x14ac:dyDescent="0.2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ht="13.5" x14ac:dyDescent="0.2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ht="13.5" x14ac:dyDescent="0.2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ht="13.5" x14ac:dyDescent="0.2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ht="13.5" x14ac:dyDescent="0.2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ht="13.5" x14ac:dyDescent="0.2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ht="13.5" x14ac:dyDescent="0.2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ht="13.5" x14ac:dyDescent="0.2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ht="13.5" x14ac:dyDescent="0.2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ht="13.5" x14ac:dyDescent="0.2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ht="13.5" x14ac:dyDescent="0.2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ht="13.5" x14ac:dyDescent="0.2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ht="13.5" x14ac:dyDescent="0.2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ht="13.5" x14ac:dyDescent="0.2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ht="13.5" x14ac:dyDescent="0.2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ht="13.5" x14ac:dyDescent="0.2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ht="13.5" x14ac:dyDescent="0.2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ht="13.5" x14ac:dyDescent="0.2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ht="13.5" x14ac:dyDescent="0.2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ht="13.5" x14ac:dyDescent="0.2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ht="13.5" x14ac:dyDescent="0.2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ht="13.5" x14ac:dyDescent="0.2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ht="13.5" x14ac:dyDescent="0.2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ht="13.5" x14ac:dyDescent="0.2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ht="13.5" x14ac:dyDescent="0.2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ht="13.5" x14ac:dyDescent="0.2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ht="13.5" x14ac:dyDescent="0.2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ht="13.5" x14ac:dyDescent="0.2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ht="13.5" x14ac:dyDescent="0.2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ht="13.5" x14ac:dyDescent="0.2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ht="13.5" x14ac:dyDescent="0.2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ht="13.5" x14ac:dyDescent="0.2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ht="13.5" x14ac:dyDescent="0.2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ht="13.5" x14ac:dyDescent="0.2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ht="13.5" x14ac:dyDescent="0.2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ht="13.5" x14ac:dyDescent="0.2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ht="13.5" x14ac:dyDescent="0.2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ht="13.5" x14ac:dyDescent="0.2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ht="13.5" x14ac:dyDescent="0.2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ht="13.5" x14ac:dyDescent="0.2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ht="13.5" x14ac:dyDescent="0.2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ht="13.5" x14ac:dyDescent="0.2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ht="13.5" x14ac:dyDescent="0.2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ht="13.5" x14ac:dyDescent="0.2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ht="13.5" x14ac:dyDescent="0.2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ht="13.5" x14ac:dyDescent="0.2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ht="13.5" x14ac:dyDescent="0.2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ht="13.5" x14ac:dyDescent="0.2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ht="13.5" x14ac:dyDescent="0.2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ht="13.5" x14ac:dyDescent="0.2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ht="13.5" x14ac:dyDescent="0.2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ht="13.5" x14ac:dyDescent="0.2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ht="13.5" x14ac:dyDescent="0.2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ht="13.5" x14ac:dyDescent="0.2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ht="13.5" x14ac:dyDescent="0.2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ht="13.5" x14ac:dyDescent="0.2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ht="13.5" x14ac:dyDescent="0.2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ht="13.5" x14ac:dyDescent="0.2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ht="13.5" x14ac:dyDescent="0.2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ht="13.5" x14ac:dyDescent="0.2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ht="13.5" x14ac:dyDescent="0.2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ht="13.5" x14ac:dyDescent="0.2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ht="13.5" x14ac:dyDescent="0.2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ht="13.5" x14ac:dyDescent="0.2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ht="13.5" x14ac:dyDescent="0.2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ht="13.5" x14ac:dyDescent="0.2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ht="13.5" x14ac:dyDescent="0.2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ht="13.5" x14ac:dyDescent="0.2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ht="13.5" x14ac:dyDescent="0.2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ht="13.5" x14ac:dyDescent="0.2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ht="13.5" x14ac:dyDescent="0.2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ht="13.5" x14ac:dyDescent="0.2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ht="13.5" x14ac:dyDescent="0.2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ht="13.5" x14ac:dyDescent="0.2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ht="13.5" x14ac:dyDescent="0.2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ht="13.5" x14ac:dyDescent="0.2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ht="13.5" x14ac:dyDescent="0.2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ht="13.5" x14ac:dyDescent="0.2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ht="13.5" x14ac:dyDescent="0.2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ht="13.5" x14ac:dyDescent="0.2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ht="13.5" x14ac:dyDescent="0.2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ht="13.5" x14ac:dyDescent="0.2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ht="13.5" x14ac:dyDescent="0.2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ht="13.5" x14ac:dyDescent="0.2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ht="13.5" x14ac:dyDescent="0.2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ht="13.5" x14ac:dyDescent="0.2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ht="13.5" x14ac:dyDescent="0.2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ht="13.5" x14ac:dyDescent="0.2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ht="13.5" x14ac:dyDescent="0.2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ht="13.5" x14ac:dyDescent="0.2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ht="13.5" x14ac:dyDescent="0.2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ht="13.5" x14ac:dyDescent="0.2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ht="13.5" x14ac:dyDescent="0.2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ht="13.5" x14ac:dyDescent="0.2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ht="13.5" x14ac:dyDescent="0.2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ht="13.5" x14ac:dyDescent="0.2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ht="13.5" x14ac:dyDescent="0.2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ht="13.5" x14ac:dyDescent="0.2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ht="13.5" x14ac:dyDescent="0.2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ht="13.5" x14ac:dyDescent="0.2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ht="13.5" x14ac:dyDescent="0.2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ht="13.5" x14ac:dyDescent="0.2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ht="13.5" x14ac:dyDescent="0.2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ht="13.5" x14ac:dyDescent="0.2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ht="13.5" x14ac:dyDescent="0.2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ht="13.5" x14ac:dyDescent="0.2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ht="13.5" x14ac:dyDescent="0.2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ht="13.5" x14ac:dyDescent="0.2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ht="13.5" x14ac:dyDescent="0.2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ht="13.5" x14ac:dyDescent="0.2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ht="13.5" x14ac:dyDescent="0.2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ht="13.5" x14ac:dyDescent="0.2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ht="13.5" x14ac:dyDescent="0.2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ht="13.5" x14ac:dyDescent="0.2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ht="13.5" x14ac:dyDescent="0.2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ht="13.5" x14ac:dyDescent="0.2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ht="13.5" x14ac:dyDescent="0.2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ht="13.5" x14ac:dyDescent="0.2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ht="13.5" x14ac:dyDescent="0.2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ht="13.5" x14ac:dyDescent="0.2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ht="13.5" x14ac:dyDescent="0.2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ht="13.5" x14ac:dyDescent="0.2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ht="13.5" x14ac:dyDescent="0.2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ht="13.5" x14ac:dyDescent="0.2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ht="13.5" x14ac:dyDescent="0.2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ht="13.5" x14ac:dyDescent="0.2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ht="13.5" x14ac:dyDescent="0.2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ht="13.5" x14ac:dyDescent="0.2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ht="13.5" x14ac:dyDescent="0.2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ht="13.5" x14ac:dyDescent="0.2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ht="13.5" x14ac:dyDescent="0.2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ht="13.5" x14ac:dyDescent="0.2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ht="13.5" x14ac:dyDescent="0.2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ht="13.5" x14ac:dyDescent="0.2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ht="13.5" x14ac:dyDescent="0.2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ht="13.5" x14ac:dyDescent="0.2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ht="13.5" x14ac:dyDescent="0.2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ht="13.5" x14ac:dyDescent="0.2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ht="13.5" x14ac:dyDescent="0.2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ht="13.5" x14ac:dyDescent="0.2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ht="13.5" x14ac:dyDescent="0.2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ht="13.5" x14ac:dyDescent="0.2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ht="13.5" x14ac:dyDescent="0.2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ht="13.5" x14ac:dyDescent="0.2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ht="13.5" x14ac:dyDescent="0.2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ht="13.5" x14ac:dyDescent="0.2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ht="13.5" x14ac:dyDescent="0.2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ht="13.5" x14ac:dyDescent="0.2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ht="13.5" x14ac:dyDescent="0.2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ht="13.5" x14ac:dyDescent="0.2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ht="13.5" x14ac:dyDescent="0.2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ht="13.5" x14ac:dyDescent="0.2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ht="13.5" x14ac:dyDescent="0.2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ht="13.5" x14ac:dyDescent="0.2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ht="13.5" x14ac:dyDescent="0.2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ht="13.5" x14ac:dyDescent="0.2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ht="13.5" x14ac:dyDescent="0.2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ht="13.5" x14ac:dyDescent="0.2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ht="13.5" x14ac:dyDescent="0.2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ht="13.5" x14ac:dyDescent="0.2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ht="13.5" x14ac:dyDescent="0.2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ht="13.5" x14ac:dyDescent="0.2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ht="13.5" x14ac:dyDescent="0.2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ht="13.5" x14ac:dyDescent="0.2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ht="13.5" x14ac:dyDescent="0.2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ht="13.5" x14ac:dyDescent="0.2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ht="13.5" x14ac:dyDescent="0.2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ht="13.5" x14ac:dyDescent="0.2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ht="13.5" x14ac:dyDescent="0.2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ht="13.5" x14ac:dyDescent="0.2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ht="13.5" x14ac:dyDescent="0.2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ht="13.5" x14ac:dyDescent="0.2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ht="13.5" x14ac:dyDescent="0.2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ht="13.5" x14ac:dyDescent="0.2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ht="13.5" x14ac:dyDescent="0.2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ht="13.5" x14ac:dyDescent="0.2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ht="13.5" x14ac:dyDescent="0.2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ht="13.5" x14ac:dyDescent="0.2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ht="13.5" x14ac:dyDescent="0.2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ht="13.5" x14ac:dyDescent="0.2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ht="13.5" x14ac:dyDescent="0.2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ht="13.5" x14ac:dyDescent="0.2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ht="13.5" x14ac:dyDescent="0.2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ht="13.5" x14ac:dyDescent="0.2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ht="13.5" x14ac:dyDescent="0.2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ht="13.5" x14ac:dyDescent="0.2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ht="13.5" x14ac:dyDescent="0.2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ht="13.5" x14ac:dyDescent="0.2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ht="13.5" x14ac:dyDescent="0.2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ht="13.5" x14ac:dyDescent="0.2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ht="13.5" x14ac:dyDescent="0.2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ht="13.5" x14ac:dyDescent="0.2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ht="13.5" x14ac:dyDescent="0.2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ht="13.5" x14ac:dyDescent="0.2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ht="13.5" x14ac:dyDescent="0.2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ht="13.5" x14ac:dyDescent="0.2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ht="13.5" x14ac:dyDescent="0.2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ht="13.5" x14ac:dyDescent="0.2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ht="13.5" x14ac:dyDescent="0.2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ht="13.5" x14ac:dyDescent="0.2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ht="13.5" x14ac:dyDescent="0.2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ht="13.5" x14ac:dyDescent="0.2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ht="13.5" x14ac:dyDescent="0.2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ht="13.5" x14ac:dyDescent="0.2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ht="13.5" x14ac:dyDescent="0.2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ht="13.5" x14ac:dyDescent="0.2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ht="13.5" x14ac:dyDescent="0.2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ht="13.5" x14ac:dyDescent="0.2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ht="13.5" x14ac:dyDescent="0.2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ht="13.5" x14ac:dyDescent="0.2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ht="13.5" x14ac:dyDescent="0.2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ht="13.5" x14ac:dyDescent="0.2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ht="13.5" x14ac:dyDescent="0.2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ht="13.5" x14ac:dyDescent="0.2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ht="13.5" x14ac:dyDescent="0.2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ht="13.5" x14ac:dyDescent="0.2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ht="13.5" x14ac:dyDescent="0.2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ht="13.5" x14ac:dyDescent="0.2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ht="13.5" x14ac:dyDescent="0.2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ht="13.5" x14ac:dyDescent="0.2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ht="13.5" x14ac:dyDescent="0.2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ht="13.5" x14ac:dyDescent="0.2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ht="13.5" x14ac:dyDescent="0.2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ht="13.5" x14ac:dyDescent="0.2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ht="13.5" x14ac:dyDescent="0.2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ht="13.5" x14ac:dyDescent="0.2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ht="13.5" x14ac:dyDescent="0.2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ht="13.5" x14ac:dyDescent="0.2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ht="13.5" x14ac:dyDescent="0.2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ht="13.5" x14ac:dyDescent="0.2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ht="13.5" x14ac:dyDescent="0.2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ht="13.5" x14ac:dyDescent="0.2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ht="13.5" x14ac:dyDescent="0.2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ht="13.5" x14ac:dyDescent="0.2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ht="13.5" x14ac:dyDescent="0.2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ht="13.5" x14ac:dyDescent="0.2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ht="13.5" x14ac:dyDescent="0.2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ht="13.5" x14ac:dyDescent="0.2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ht="13.5" x14ac:dyDescent="0.2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ht="13.5" x14ac:dyDescent="0.2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ht="13.5" x14ac:dyDescent="0.2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ht="13.5" x14ac:dyDescent="0.2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ht="13.5" x14ac:dyDescent="0.2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ht="13.5" x14ac:dyDescent="0.2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ht="13.5" x14ac:dyDescent="0.2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ht="13.5" x14ac:dyDescent="0.2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ht="13.5" x14ac:dyDescent="0.2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ht="13.5" x14ac:dyDescent="0.2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ht="13.5" x14ac:dyDescent="0.2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ht="13.5" x14ac:dyDescent="0.2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ht="13.5" x14ac:dyDescent="0.2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ht="13.5" x14ac:dyDescent="0.2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ht="13.5" x14ac:dyDescent="0.2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ht="13.5" x14ac:dyDescent="0.2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ht="13.5" x14ac:dyDescent="0.2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ht="13.5" x14ac:dyDescent="0.2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ht="13.5" x14ac:dyDescent="0.2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ht="13.5" x14ac:dyDescent="0.2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ht="13.5" x14ac:dyDescent="0.2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ht="13.5" x14ac:dyDescent="0.2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ht="13.5" x14ac:dyDescent="0.2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ht="13.5" x14ac:dyDescent="0.2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ht="13.5" x14ac:dyDescent="0.2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ht="13.5" x14ac:dyDescent="0.2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ht="13.5" x14ac:dyDescent="0.2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ht="13.5" x14ac:dyDescent="0.2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ht="13.5" x14ac:dyDescent="0.2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ht="13.5" x14ac:dyDescent="0.2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ht="13.5" x14ac:dyDescent="0.2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ht="13.5" x14ac:dyDescent="0.2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ht="13.5" x14ac:dyDescent="0.2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ht="13.5" x14ac:dyDescent="0.2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ht="13.5" x14ac:dyDescent="0.2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ht="13.5" x14ac:dyDescent="0.2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ht="13.5" x14ac:dyDescent="0.2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ht="13.5" x14ac:dyDescent="0.2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ht="13.5" x14ac:dyDescent="0.2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ht="13.5" x14ac:dyDescent="0.2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ht="13.5" x14ac:dyDescent="0.2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ht="13.5" x14ac:dyDescent="0.2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ht="13.5" x14ac:dyDescent="0.2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ht="13.5" x14ac:dyDescent="0.2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ht="13.5" x14ac:dyDescent="0.2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ht="13.5" x14ac:dyDescent="0.2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ht="13.5" x14ac:dyDescent="0.2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ht="13.5" x14ac:dyDescent="0.2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ht="13.5" x14ac:dyDescent="0.2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ht="13.5" x14ac:dyDescent="0.2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ht="13.5" x14ac:dyDescent="0.2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ht="13.5" x14ac:dyDescent="0.2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ht="13.5" x14ac:dyDescent="0.2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ht="13.5" x14ac:dyDescent="0.2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ht="13.5" x14ac:dyDescent="0.2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ht="13.5" x14ac:dyDescent="0.2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ht="13.5" x14ac:dyDescent="0.2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ht="13.5" x14ac:dyDescent="0.2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ht="13.5" x14ac:dyDescent="0.2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ht="13.5" x14ac:dyDescent="0.2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ht="13.5" x14ac:dyDescent="0.2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ht="13.5" x14ac:dyDescent="0.2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ht="13.5" x14ac:dyDescent="0.2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ht="13.5" x14ac:dyDescent="0.2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ht="13.5" x14ac:dyDescent="0.2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ht="13.5" x14ac:dyDescent="0.2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ht="13.5" x14ac:dyDescent="0.2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ht="13.5" x14ac:dyDescent="0.2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ht="13.5" x14ac:dyDescent="0.2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ht="13.5" x14ac:dyDescent="0.2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ht="13.5" x14ac:dyDescent="0.2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ht="13.5" x14ac:dyDescent="0.2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ht="13.5" x14ac:dyDescent="0.2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ht="13.5" x14ac:dyDescent="0.2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ht="13.5" x14ac:dyDescent="0.2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ht="13.5" x14ac:dyDescent="0.2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ht="13.5" x14ac:dyDescent="0.2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ht="13.5" x14ac:dyDescent="0.2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ht="13.5" x14ac:dyDescent="0.2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ht="13.5" x14ac:dyDescent="0.2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ht="13.5" x14ac:dyDescent="0.2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ht="13.5" x14ac:dyDescent="0.2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ht="13.5" x14ac:dyDescent="0.2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ht="13.5" x14ac:dyDescent="0.2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ht="13.5" x14ac:dyDescent="0.2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ht="13.5" x14ac:dyDescent="0.2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ht="13.5" x14ac:dyDescent="0.2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ht="13.5" x14ac:dyDescent="0.2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ht="13.5" x14ac:dyDescent="0.2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ht="13.5" x14ac:dyDescent="0.2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ht="13.5" x14ac:dyDescent="0.2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ht="13.5" x14ac:dyDescent="0.2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ht="13.5" x14ac:dyDescent="0.2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ht="13.5" x14ac:dyDescent="0.2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ht="13.5" x14ac:dyDescent="0.2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ht="13.5" x14ac:dyDescent="0.2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ht="13.5" x14ac:dyDescent="0.2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ht="13.5" x14ac:dyDescent="0.2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ht="13.5" x14ac:dyDescent="0.2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ht="13.5" x14ac:dyDescent="0.2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ht="13.5" x14ac:dyDescent="0.2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ht="13.5" x14ac:dyDescent="0.2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ht="13.5" x14ac:dyDescent="0.2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ht="13.5" x14ac:dyDescent="0.2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ht="13.5" x14ac:dyDescent="0.2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ht="13.5" x14ac:dyDescent="0.2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ht="13.5" x14ac:dyDescent="0.2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ht="13.5" x14ac:dyDescent="0.2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ht="13.5" x14ac:dyDescent="0.2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ht="13.5" x14ac:dyDescent="0.2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ht="13.5" x14ac:dyDescent="0.2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ht="13.5" x14ac:dyDescent="0.2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ht="13.5" x14ac:dyDescent="0.2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ht="13.5" x14ac:dyDescent="0.2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ht="13.5" x14ac:dyDescent="0.2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ht="13.5" x14ac:dyDescent="0.2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ht="13.5" x14ac:dyDescent="0.2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ht="13.5" x14ac:dyDescent="0.2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ht="13.5" x14ac:dyDescent="0.2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ht="13.5" x14ac:dyDescent="0.2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ht="13.5" x14ac:dyDescent="0.2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ht="13.5" x14ac:dyDescent="0.2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ht="13.5" x14ac:dyDescent="0.2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ht="13.5" x14ac:dyDescent="0.2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ht="13.5" x14ac:dyDescent="0.2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ht="13.5" x14ac:dyDescent="0.2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ht="13.5" x14ac:dyDescent="0.2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ht="13.5" x14ac:dyDescent="0.2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ht="13.5" x14ac:dyDescent="0.2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ht="13.5" x14ac:dyDescent="0.2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ht="13.5" x14ac:dyDescent="0.2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ht="13.5" x14ac:dyDescent="0.2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ht="13.5" x14ac:dyDescent="0.2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ht="13.5" x14ac:dyDescent="0.2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ht="13.5" x14ac:dyDescent="0.2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ht="13.5" x14ac:dyDescent="0.2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ht="13.5" x14ac:dyDescent="0.2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ht="13.5" x14ac:dyDescent="0.2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ht="13.5" x14ac:dyDescent="0.2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ht="13.5" x14ac:dyDescent="0.2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ht="13.5" x14ac:dyDescent="0.2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ht="13.5" x14ac:dyDescent="0.2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ht="13.5" x14ac:dyDescent="0.2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ht="13.5" x14ac:dyDescent="0.2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ht="13.5" x14ac:dyDescent="0.2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ht="13.5" x14ac:dyDescent="0.2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ht="13.5" x14ac:dyDescent="0.2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ht="13.5" x14ac:dyDescent="0.2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ht="13.5" x14ac:dyDescent="0.2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ht="13.5" x14ac:dyDescent="0.2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ht="13.5" x14ac:dyDescent="0.2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ht="13.5" x14ac:dyDescent="0.2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ht="13.5" x14ac:dyDescent="0.2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ht="13.5" x14ac:dyDescent="0.2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ht="13.5" x14ac:dyDescent="0.2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ht="13.5" x14ac:dyDescent="0.2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ht="13.5" x14ac:dyDescent="0.2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ht="13.5" x14ac:dyDescent="0.2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ht="13.5" x14ac:dyDescent="0.2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ht="13.5" x14ac:dyDescent="0.2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ht="13.5" x14ac:dyDescent="0.2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ht="13.5" x14ac:dyDescent="0.2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ht="13.5" x14ac:dyDescent="0.2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ht="13.5" x14ac:dyDescent="0.2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ht="13.5" x14ac:dyDescent="0.2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ht="13.5" x14ac:dyDescent="0.2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ht="13.5" x14ac:dyDescent="0.2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ht="13.5" x14ac:dyDescent="0.2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ht="13.5" x14ac:dyDescent="0.2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ht="13.5" x14ac:dyDescent="0.2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ht="13.5" x14ac:dyDescent="0.2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ht="13.5" x14ac:dyDescent="0.2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ht="13.5" x14ac:dyDescent="0.2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ht="13.5" x14ac:dyDescent="0.2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ht="13.5" x14ac:dyDescent="0.2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ht="13.5" x14ac:dyDescent="0.2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ht="13.5" x14ac:dyDescent="0.2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ht="13.5" x14ac:dyDescent="0.2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ht="13.5" x14ac:dyDescent="0.2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ht="13.5" x14ac:dyDescent="0.2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ht="13.5" x14ac:dyDescent="0.2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ht="13.5" x14ac:dyDescent="0.2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ht="13.5" x14ac:dyDescent="0.2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ht="13.5" x14ac:dyDescent="0.2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ht="13.5" x14ac:dyDescent="0.2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ht="13.5" x14ac:dyDescent="0.2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ht="13.5" x14ac:dyDescent="0.2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ht="13.5" x14ac:dyDescent="0.2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ht="13.5" x14ac:dyDescent="0.2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ht="13.5" x14ac:dyDescent="0.2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ht="13.5" x14ac:dyDescent="0.2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ht="13.5" x14ac:dyDescent="0.2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ht="13.5" x14ac:dyDescent="0.2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ht="13.5" x14ac:dyDescent="0.2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ht="13.5" x14ac:dyDescent="0.2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ht="13.5" x14ac:dyDescent="0.2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ht="13.5" x14ac:dyDescent="0.2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ht="13.5" x14ac:dyDescent="0.2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ht="13.5" x14ac:dyDescent="0.2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ht="13.5" x14ac:dyDescent="0.2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ht="13.5" x14ac:dyDescent="0.2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ht="13.5" x14ac:dyDescent="0.2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ht="13.5" x14ac:dyDescent="0.2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ht="13.5" x14ac:dyDescent="0.2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ht="13.5" x14ac:dyDescent="0.2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ht="13.5" x14ac:dyDescent="0.2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ht="13.5" x14ac:dyDescent="0.2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ht="13.5" x14ac:dyDescent="0.2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ht="13.5" x14ac:dyDescent="0.2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ht="13.5" x14ac:dyDescent="0.2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ht="13.5" x14ac:dyDescent="0.2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ht="13.5" x14ac:dyDescent="0.2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ht="13.5" x14ac:dyDescent="0.2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ht="13.5" x14ac:dyDescent="0.2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ht="13.5" x14ac:dyDescent="0.2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ht="13.5" x14ac:dyDescent="0.2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ht="13.5" x14ac:dyDescent="0.2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ht="13.5" x14ac:dyDescent="0.2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ht="13.5" x14ac:dyDescent="0.2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ht="13.5" x14ac:dyDescent="0.2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ht="13.5" x14ac:dyDescent="0.2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ht="13.5" x14ac:dyDescent="0.2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ht="13.5" x14ac:dyDescent="0.2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ht="13.5" x14ac:dyDescent="0.2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ht="13.5" x14ac:dyDescent="0.2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ht="13.5" x14ac:dyDescent="0.2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ht="13.5" x14ac:dyDescent="0.2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ht="13.5" x14ac:dyDescent="0.2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ht="13.5" x14ac:dyDescent="0.2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ht="13.5" x14ac:dyDescent="0.2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ht="13.5" x14ac:dyDescent="0.2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ht="13.5" x14ac:dyDescent="0.2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ht="13.5" x14ac:dyDescent="0.2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ht="13.5" x14ac:dyDescent="0.2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ht="13.5" x14ac:dyDescent="0.2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ht="13.5" x14ac:dyDescent="0.2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ht="13.5" x14ac:dyDescent="0.2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ht="13.5" x14ac:dyDescent="0.2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ht="13.5" x14ac:dyDescent="0.2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ht="13.5" x14ac:dyDescent="0.2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ht="13.5" x14ac:dyDescent="0.2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ht="13.5" x14ac:dyDescent="0.2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ht="13.5" x14ac:dyDescent="0.2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ht="13.5" x14ac:dyDescent="0.2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ht="13.5" x14ac:dyDescent="0.2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ht="13.5" x14ac:dyDescent="0.2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ht="13.5" x14ac:dyDescent="0.2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ht="13.5" x14ac:dyDescent="0.2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ht="13.5" x14ac:dyDescent="0.2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ht="13.5" x14ac:dyDescent="0.2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ht="13.5" x14ac:dyDescent="0.2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ht="13.5" x14ac:dyDescent="0.2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ht="13.5" x14ac:dyDescent="0.2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ht="13.5" x14ac:dyDescent="0.2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ht="13.5" x14ac:dyDescent="0.2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ht="13.5" x14ac:dyDescent="0.2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ht="13.5" x14ac:dyDescent="0.2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ht="13.5" x14ac:dyDescent="0.2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ht="13.5" x14ac:dyDescent="0.2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ht="13.5" x14ac:dyDescent="0.2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ht="13.5" x14ac:dyDescent="0.2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ht="13.5" x14ac:dyDescent="0.2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ht="13.5" x14ac:dyDescent="0.2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ht="13.5" x14ac:dyDescent="0.2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ht="13.5" x14ac:dyDescent="0.2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ht="13.5" x14ac:dyDescent="0.2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ht="13.5" x14ac:dyDescent="0.2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ht="13.5" x14ac:dyDescent="0.2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ht="13.5" x14ac:dyDescent="0.2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ht="13.5" x14ac:dyDescent="0.2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ht="13.5" x14ac:dyDescent="0.2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ht="13.5" x14ac:dyDescent="0.2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ht="13.5" x14ac:dyDescent="0.2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ht="13.5" x14ac:dyDescent="0.2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ht="13.5" x14ac:dyDescent="0.2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ht="13.5" x14ac:dyDescent="0.2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ht="13.5" x14ac:dyDescent="0.2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ht="13.5" x14ac:dyDescent="0.2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ht="13.5" x14ac:dyDescent="0.2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ht="13.5" x14ac:dyDescent="0.2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ht="13.5" x14ac:dyDescent="0.2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ht="13.5" x14ac:dyDescent="0.2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ht="13.5" x14ac:dyDescent="0.2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ht="13.5" x14ac:dyDescent="0.2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ht="13.5" x14ac:dyDescent="0.2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ht="13.5" x14ac:dyDescent="0.2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ht="13.5" x14ac:dyDescent="0.2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ht="13.5" x14ac:dyDescent="0.2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ht="13.5" x14ac:dyDescent="0.2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ht="13.5" x14ac:dyDescent="0.2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ht="13.5" x14ac:dyDescent="0.2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ht="13.5" x14ac:dyDescent="0.2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ht="13.5" x14ac:dyDescent="0.2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ht="13.5" x14ac:dyDescent="0.2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ht="13.5" x14ac:dyDescent="0.2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ht="13.5" x14ac:dyDescent="0.2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ht="13.5" x14ac:dyDescent="0.2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ht="13.5" x14ac:dyDescent="0.2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ht="13.5" x14ac:dyDescent="0.2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ht="13.5" x14ac:dyDescent="0.2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ht="13.5" x14ac:dyDescent="0.2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ht="13.5" x14ac:dyDescent="0.2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ht="13.5" x14ac:dyDescent="0.2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ht="13.5" x14ac:dyDescent="0.2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ht="13.5" x14ac:dyDescent="0.2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ht="13.5" x14ac:dyDescent="0.2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ht="13.5" x14ac:dyDescent="0.2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ht="13.5" x14ac:dyDescent="0.2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ht="13.5" x14ac:dyDescent="0.2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ht="13.5" x14ac:dyDescent="0.2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ht="13.5" x14ac:dyDescent="0.2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ht="13.5" x14ac:dyDescent="0.2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ht="13.5" x14ac:dyDescent="0.2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ht="13.5" x14ac:dyDescent="0.2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ht="13.5" x14ac:dyDescent="0.2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ht="13.5" x14ac:dyDescent="0.2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ht="13.5" x14ac:dyDescent="0.2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ht="13.5" x14ac:dyDescent="0.2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ht="13.5" x14ac:dyDescent="0.2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ht="13.5" x14ac:dyDescent="0.2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ht="13.5" x14ac:dyDescent="0.2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ht="13.5" x14ac:dyDescent="0.2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ht="13.5" x14ac:dyDescent="0.2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ht="13.5" x14ac:dyDescent="0.2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ht="13.5" x14ac:dyDescent="0.2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ht="13.5" x14ac:dyDescent="0.2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ht="13.5" x14ac:dyDescent="0.2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ht="13.5" x14ac:dyDescent="0.2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ht="13.5" x14ac:dyDescent="0.2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ht="13.5" x14ac:dyDescent="0.2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ht="13.5" x14ac:dyDescent="0.2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ht="13.5" x14ac:dyDescent="0.2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ht="13.5" x14ac:dyDescent="0.2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ht="13.5" x14ac:dyDescent="0.2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ht="13.5" x14ac:dyDescent="0.2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ht="13.5" x14ac:dyDescent="0.2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ht="13.5" x14ac:dyDescent="0.2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ht="13.5" x14ac:dyDescent="0.2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ht="13.5" x14ac:dyDescent="0.2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ht="13.5" x14ac:dyDescent="0.2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ht="13.5" x14ac:dyDescent="0.2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ht="13.5" x14ac:dyDescent="0.2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ht="13.5" x14ac:dyDescent="0.2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ht="13.5" x14ac:dyDescent="0.2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ht="13.5" x14ac:dyDescent="0.2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ht="13.5" x14ac:dyDescent="0.2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ht="13.5" x14ac:dyDescent="0.2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ht="13.5" x14ac:dyDescent="0.2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ht="13.5" x14ac:dyDescent="0.2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ht="13.5" x14ac:dyDescent="0.2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ht="13.5" x14ac:dyDescent="0.2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ht="13.5" x14ac:dyDescent="0.2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ht="13.5" x14ac:dyDescent="0.2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ht="13.5" x14ac:dyDescent="0.2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ht="13.5" x14ac:dyDescent="0.2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ht="13.5" x14ac:dyDescent="0.2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ht="13.5" x14ac:dyDescent="0.2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ht="13.5" x14ac:dyDescent="0.2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ht="13.5" x14ac:dyDescent="0.2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ht="13.5" x14ac:dyDescent="0.2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ht="13.5" x14ac:dyDescent="0.2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ht="13.5" x14ac:dyDescent="0.2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ht="13.5" x14ac:dyDescent="0.2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ht="13.5" x14ac:dyDescent="0.2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ht="13.5" x14ac:dyDescent="0.2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ht="13.5" x14ac:dyDescent="0.2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ht="13.5" x14ac:dyDescent="0.2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ht="13.5" x14ac:dyDescent="0.2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ht="13.5" x14ac:dyDescent="0.2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ht="13.5" x14ac:dyDescent="0.2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ht="13.5" x14ac:dyDescent="0.2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ht="13.5" x14ac:dyDescent="0.2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ht="13.5" x14ac:dyDescent="0.2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ht="13.5" x14ac:dyDescent="0.2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ht="13.5" x14ac:dyDescent="0.2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ht="13.5" x14ac:dyDescent="0.2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ht="13.5" x14ac:dyDescent="0.2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ht="13.5" x14ac:dyDescent="0.2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ht="13.5" x14ac:dyDescent="0.2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ht="13.5" x14ac:dyDescent="0.2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ht="13.5" x14ac:dyDescent="0.2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ht="13.5" x14ac:dyDescent="0.2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ht="13.5" x14ac:dyDescent="0.2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ht="13.5" x14ac:dyDescent="0.2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ht="13.5" x14ac:dyDescent="0.2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ht="13.5" x14ac:dyDescent="0.2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ht="13.5" x14ac:dyDescent="0.2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ht="13.5" x14ac:dyDescent="0.2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ht="13.5" x14ac:dyDescent="0.2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ht="13.5" x14ac:dyDescent="0.2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ht="13.5" x14ac:dyDescent="0.2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ht="13.5" x14ac:dyDescent="0.2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ht="13.5" x14ac:dyDescent="0.2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ht="13.5" x14ac:dyDescent="0.2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ht="13.5" x14ac:dyDescent="0.2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ht="13.5" x14ac:dyDescent="0.2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ht="13.5" x14ac:dyDescent="0.2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ht="13.5" x14ac:dyDescent="0.2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ht="13.5" x14ac:dyDescent="0.2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ht="13.5" x14ac:dyDescent="0.2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ht="13.5" x14ac:dyDescent="0.2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ht="13.5" x14ac:dyDescent="0.2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ht="13.5" x14ac:dyDescent="0.2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ht="13.5" x14ac:dyDescent="0.2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ht="13.5" x14ac:dyDescent="0.2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ht="13.5" x14ac:dyDescent="0.2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ht="13.5" x14ac:dyDescent="0.2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ht="13.5" x14ac:dyDescent="0.2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ht="13.5" x14ac:dyDescent="0.2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ht="13.5" x14ac:dyDescent="0.2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ht="13.5" x14ac:dyDescent="0.2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ht="13.5" x14ac:dyDescent="0.2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ht="13.5" x14ac:dyDescent="0.2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ht="13.5" x14ac:dyDescent="0.2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ht="13.5" x14ac:dyDescent="0.2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ht="13.5" x14ac:dyDescent="0.2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ht="13.5" x14ac:dyDescent="0.2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ht="13.5" x14ac:dyDescent="0.2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ht="13.5" x14ac:dyDescent="0.2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ht="13.5" x14ac:dyDescent="0.2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ht="13.5" x14ac:dyDescent="0.2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ht="13.5" x14ac:dyDescent="0.2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ht="13.5" x14ac:dyDescent="0.2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ht="13.5" x14ac:dyDescent="0.2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ht="13.5" x14ac:dyDescent="0.2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ht="13.5" x14ac:dyDescent="0.2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ht="13.5" x14ac:dyDescent="0.2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ht="13.5" x14ac:dyDescent="0.2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ht="13.5" x14ac:dyDescent="0.2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ht="13.5" x14ac:dyDescent="0.2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ht="13.5" x14ac:dyDescent="0.2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ht="13.5" x14ac:dyDescent="0.2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ht="13.5" x14ac:dyDescent="0.2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ht="13.5" x14ac:dyDescent="0.2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ht="13.5" x14ac:dyDescent="0.2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ht="13.5" x14ac:dyDescent="0.2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ht="13.5" x14ac:dyDescent="0.2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ht="13.5" x14ac:dyDescent="0.2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ht="13.5" x14ac:dyDescent="0.2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ht="13.5" x14ac:dyDescent="0.2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ht="13.5" x14ac:dyDescent="0.2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ht="13.5" x14ac:dyDescent="0.2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ht="13.5" x14ac:dyDescent="0.2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ht="13.5" x14ac:dyDescent="0.2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ht="13.5" x14ac:dyDescent="0.2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ht="13.5" x14ac:dyDescent="0.2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ht="13.5" x14ac:dyDescent="0.2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ht="13.5" x14ac:dyDescent="0.2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ht="13.5" x14ac:dyDescent="0.2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ht="13.5" x14ac:dyDescent="0.2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ht="13.5" x14ac:dyDescent="0.2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ht="13.5" x14ac:dyDescent="0.2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ht="13.5" x14ac:dyDescent="0.2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ht="13.5" x14ac:dyDescent="0.2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ht="13.5" x14ac:dyDescent="0.2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ht="13.5" x14ac:dyDescent="0.2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ht="13.5" x14ac:dyDescent="0.2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ht="13.5" x14ac:dyDescent="0.2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ht="13.5" x14ac:dyDescent="0.2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ht="13.5" x14ac:dyDescent="0.2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ht="13.5" x14ac:dyDescent="0.2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ht="13.5" x14ac:dyDescent="0.2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ht="13.5" x14ac:dyDescent="0.2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ht="13.5" x14ac:dyDescent="0.2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ht="13.5" x14ac:dyDescent="0.2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ht="13.5" x14ac:dyDescent="0.2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ht="13.5" x14ac:dyDescent="0.2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ht="13.5" x14ac:dyDescent="0.2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ht="13.5" x14ac:dyDescent="0.2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ht="13.5" x14ac:dyDescent="0.2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ht="13.5" x14ac:dyDescent="0.2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ht="13.5" x14ac:dyDescent="0.2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ht="13.5" x14ac:dyDescent="0.2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ht="13.5" x14ac:dyDescent="0.2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ht="13.5" x14ac:dyDescent="0.2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ht="13.5" x14ac:dyDescent="0.2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ht="13.5" x14ac:dyDescent="0.2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ht="13.5" x14ac:dyDescent="0.2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ht="13.5" x14ac:dyDescent="0.2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ht="13.5" x14ac:dyDescent="0.2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ht="13.5" x14ac:dyDescent="0.2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ht="13.5" x14ac:dyDescent="0.2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ht="13.5" x14ac:dyDescent="0.2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ht="13.5" x14ac:dyDescent="0.2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ht="13.5" x14ac:dyDescent="0.2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ht="13.5" x14ac:dyDescent="0.2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ht="13.5" x14ac:dyDescent="0.2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ht="13.5" x14ac:dyDescent="0.2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ht="13.5" x14ac:dyDescent="0.2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ht="13.5" x14ac:dyDescent="0.2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ht="13.5" x14ac:dyDescent="0.2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ht="13.5" x14ac:dyDescent="0.2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ht="13.5" x14ac:dyDescent="0.2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ht="13.5" x14ac:dyDescent="0.2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ht="13.5" x14ac:dyDescent="0.2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ht="13.5" x14ac:dyDescent="0.2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ht="13.5" x14ac:dyDescent="0.2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ht="13.5" x14ac:dyDescent="0.2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ht="13.5" x14ac:dyDescent="0.2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ht="13.5" x14ac:dyDescent="0.2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ht="13.5" x14ac:dyDescent="0.2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ht="13.5" x14ac:dyDescent="0.2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ht="13.5" x14ac:dyDescent="0.2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ht="13.5" x14ac:dyDescent="0.2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ht="13.5" x14ac:dyDescent="0.2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ht="13.5" x14ac:dyDescent="0.2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ht="13.5" x14ac:dyDescent="0.2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ht="13.5" x14ac:dyDescent="0.2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ht="13.5" x14ac:dyDescent="0.2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ht="13.5" x14ac:dyDescent="0.2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ht="13.5" x14ac:dyDescent="0.2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ht="13.5" x14ac:dyDescent="0.2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ht="13.5" x14ac:dyDescent="0.2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ht="13.5" x14ac:dyDescent="0.2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ht="13.5" x14ac:dyDescent="0.2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ht="13.5" x14ac:dyDescent="0.2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ht="13.5" x14ac:dyDescent="0.2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ht="13.5" x14ac:dyDescent="0.2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ht="13.5" x14ac:dyDescent="0.2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ht="13.5" x14ac:dyDescent="0.2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ht="13.5" x14ac:dyDescent="0.2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ht="13.5" x14ac:dyDescent="0.2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ht="13.5" x14ac:dyDescent="0.2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ht="13.5" x14ac:dyDescent="0.2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ht="13.5" x14ac:dyDescent="0.2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ht="13.5" x14ac:dyDescent="0.2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ht="13.5" x14ac:dyDescent="0.2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ht="13.5" x14ac:dyDescent="0.2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ht="13.5" x14ac:dyDescent="0.2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ht="13.5" x14ac:dyDescent="0.2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ht="13.5" x14ac:dyDescent="0.2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ht="13.5" x14ac:dyDescent="0.2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ht="13.5" x14ac:dyDescent="0.2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ht="13.5" x14ac:dyDescent="0.2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ht="13.5" x14ac:dyDescent="0.2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ht="13.5" x14ac:dyDescent="0.2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ht="13.5" x14ac:dyDescent="0.2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ht="13.5" x14ac:dyDescent="0.2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ht="13.5" x14ac:dyDescent="0.2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ht="13.5" x14ac:dyDescent="0.2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ht="13.5" x14ac:dyDescent="0.2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ht="13.5" x14ac:dyDescent="0.2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ht="13.5" x14ac:dyDescent="0.2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ht="13.5" x14ac:dyDescent="0.2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ht="13.5" x14ac:dyDescent="0.2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ht="13.5" x14ac:dyDescent="0.2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ht="13.5" x14ac:dyDescent="0.2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ht="13.5" x14ac:dyDescent="0.2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ht="13.5" x14ac:dyDescent="0.2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ht="13.5" x14ac:dyDescent="0.2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ht="13.5" x14ac:dyDescent="0.2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ht="13.5" x14ac:dyDescent="0.2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ht="13.5" x14ac:dyDescent="0.2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ht="13.5" x14ac:dyDescent="0.2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ht="13.5" x14ac:dyDescent="0.2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ht="13.5" x14ac:dyDescent="0.2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ht="13.5" x14ac:dyDescent="0.2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ht="13.5" x14ac:dyDescent="0.2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ht="13.5" x14ac:dyDescent="0.2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ht="13.5" x14ac:dyDescent="0.2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ht="13.5" x14ac:dyDescent="0.2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ht="13.5" x14ac:dyDescent="0.2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ht="13.5" x14ac:dyDescent="0.2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ht="13.5" x14ac:dyDescent="0.2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ht="13.5" x14ac:dyDescent="0.2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ht="13.5" x14ac:dyDescent="0.2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ht="13.5" x14ac:dyDescent="0.2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ht="13.5" x14ac:dyDescent="0.2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ht="13.5" x14ac:dyDescent="0.2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ht="13.5" x14ac:dyDescent="0.2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ht="13.5" x14ac:dyDescent="0.2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ht="13.5" x14ac:dyDescent="0.2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ht="13.5" x14ac:dyDescent="0.2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ht="13.5" x14ac:dyDescent="0.2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ht="13.5" x14ac:dyDescent="0.2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ht="13.5" x14ac:dyDescent="0.2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ht="13.5" x14ac:dyDescent="0.2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ht="13.5" x14ac:dyDescent="0.2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ht="13.5" x14ac:dyDescent="0.2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ht="13.5" x14ac:dyDescent="0.2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ht="13.5" x14ac:dyDescent="0.2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ht="13.5" x14ac:dyDescent="0.2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ht="13.5" x14ac:dyDescent="0.2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ht="13.5" x14ac:dyDescent="0.2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ht="13.5" x14ac:dyDescent="0.2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ht="13.5" x14ac:dyDescent="0.2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ht="13.5" x14ac:dyDescent="0.2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ht="13.5" x14ac:dyDescent="0.2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ht="13.5" x14ac:dyDescent="0.2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ht="13.5" x14ac:dyDescent="0.2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ht="13.5" x14ac:dyDescent="0.2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ht="13.5" x14ac:dyDescent="0.2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ht="13.5" x14ac:dyDescent="0.2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ht="13.5" x14ac:dyDescent="0.2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ht="13.5" x14ac:dyDescent="0.2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ht="13.5" x14ac:dyDescent="0.2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ht="13.5" x14ac:dyDescent="0.2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ht="13.5" x14ac:dyDescent="0.2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ht="13.5" x14ac:dyDescent="0.2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ht="13.5" x14ac:dyDescent="0.2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ht="13.5" x14ac:dyDescent="0.2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ht="13.5" x14ac:dyDescent="0.2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ht="13.5" x14ac:dyDescent="0.2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ht="13.5" x14ac:dyDescent="0.2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ht="13.5" x14ac:dyDescent="0.2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ht="13.5" x14ac:dyDescent="0.2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ht="13.5" x14ac:dyDescent="0.2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ht="13.5" x14ac:dyDescent="0.2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ht="13.5" x14ac:dyDescent="0.2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ht="13.5" x14ac:dyDescent="0.2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ht="13.5" x14ac:dyDescent="0.2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ht="13.5" x14ac:dyDescent="0.2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ht="13.5" x14ac:dyDescent="0.2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ht="13.5" x14ac:dyDescent="0.2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ht="13.5" x14ac:dyDescent="0.2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ht="13.5" x14ac:dyDescent="0.2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ht="13.5" x14ac:dyDescent="0.2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ht="13.5" x14ac:dyDescent="0.2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ht="13.5" x14ac:dyDescent="0.2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ht="13.5" x14ac:dyDescent="0.2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ht="13.5" x14ac:dyDescent="0.2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ht="13.5" x14ac:dyDescent="0.2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ht="13.5" x14ac:dyDescent="0.2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ht="13.5" x14ac:dyDescent="0.2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ht="13.5" x14ac:dyDescent="0.2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ht="13.5" x14ac:dyDescent="0.2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ht="13.5" x14ac:dyDescent="0.2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ht="13.5" x14ac:dyDescent="0.2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ht="13.5" x14ac:dyDescent="0.2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ht="13.5" x14ac:dyDescent="0.2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ht="13.5" x14ac:dyDescent="0.2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ht="13.5" x14ac:dyDescent="0.2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ht="13.5" x14ac:dyDescent="0.2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ht="13.5" x14ac:dyDescent="0.2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ht="13.5" x14ac:dyDescent="0.2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ht="13.5" x14ac:dyDescent="0.2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ht="13.5" x14ac:dyDescent="0.2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ht="13.5" x14ac:dyDescent="0.2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ht="13.5" x14ac:dyDescent="0.2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ht="13.5" x14ac:dyDescent="0.2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ht="13.5" x14ac:dyDescent="0.2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ht="13.5" x14ac:dyDescent="0.2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ht="13.5" x14ac:dyDescent="0.2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ht="13.5" x14ac:dyDescent="0.2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ht="13.5" x14ac:dyDescent="0.2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ht="13.5" x14ac:dyDescent="0.2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ht="13.5" x14ac:dyDescent="0.2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ht="13.5" x14ac:dyDescent="0.2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ht="13.5" x14ac:dyDescent="0.2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ht="13.5" x14ac:dyDescent="0.2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ht="13.5" x14ac:dyDescent="0.2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ht="13.5" x14ac:dyDescent="0.2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ht="13.5" x14ac:dyDescent="0.2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ht="13.5" x14ac:dyDescent="0.2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ht="13.5" x14ac:dyDescent="0.2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ht="13.5" x14ac:dyDescent="0.2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ht="13.5" x14ac:dyDescent="0.2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ht="13.5" x14ac:dyDescent="0.2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ht="13.5" x14ac:dyDescent="0.2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ht="13.5" x14ac:dyDescent="0.2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ht="13.5" x14ac:dyDescent="0.2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ht="13.5" x14ac:dyDescent="0.2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ht="13.5" x14ac:dyDescent="0.2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ht="13.5" x14ac:dyDescent="0.2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ht="13.5" x14ac:dyDescent="0.2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ht="13.5" x14ac:dyDescent="0.2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ht="13.5" x14ac:dyDescent="0.2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ht="13.5" x14ac:dyDescent="0.2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ht="13.5" x14ac:dyDescent="0.2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ht="13.5" x14ac:dyDescent="0.2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ht="13.5" x14ac:dyDescent="0.2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ht="13.5" x14ac:dyDescent="0.2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ht="13.5" x14ac:dyDescent="0.2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ht="13.5" x14ac:dyDescent="0.2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ht="13.5" x14ac:dyDescent="0.2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ht="13.5" x14ac:dyDescent="0.2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ht="13.5" x14ac:dyDescent="0.2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ht="13.5" x14ac:dyDescent="0.2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ht="13.5" x14ac:dyDescent="0.2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ht="13.5" x14ac:dyDescent="0.2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ht="13.5" x14ac:dyDescent="0.2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ht="13.5" x14ac:dyDescent="0.2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ht="13.5" x14ac:dyDescent="0.2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ht="13.5" x14ac:dyDescent="0.2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ht="13.5" x14ac:dyDescent="0.2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ht="13.5" x14ac:dyDescent="0.2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ht="13.5" x14ac:dyDescent="0.2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ht="13.5" x14ac:dyDescent="0.2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ht="13.5" x14ac:dyDescent="0.2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ht="13.5" x14ac:dyDescent="0.2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ht="13.5" x14ac:dyDescent="0.2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ht="13.5" x14ac:dyDescent="0.2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ht="13.5" x14ac:dyDescent="0.2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ht="13.5" x14ac:dyDescent="0.2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ht="13.5" x14ac:dyDescent="0.2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ht="13.5" x14ac:dyDescent="0.2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ht="13.5" x14ac:dyDescent="0.2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ht="13.5" x14ac:dyDescent="0.2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ht="13.5" x14ac:dyDescent="0.2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ht="13.5" x14ac:dyDescent="0.2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ht="13.5" x14ac:dyDescent="0.2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ht="13.5" x14ac:dyDescent="0.2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ht="13.5" x14ac:dyDescent="0.2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ht="13.5" x14ac:dyDescent="0.2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ht="13.5" x14ac:dyDescent="0.2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ht="13.5" x14ac:dyDescent="0.2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ht="13.5" x14ac:dyDescent="0.2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ht="13.5" x14ac:dyDescent="0.2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ht="13.5" x14ac:dyDescent="0.2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ht="13.5" x14ac:dyDescent="0.2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ht="13.5" x14ac:dyDescent="0.2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ht="13.5" x14ac:dyDescent="0.2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ht="13.5" x14ac:dyDescent="0.2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ht="13.5" x14ac:dyDescent="0.2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ht="13.5" x14ac:dyDescent="0.2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ht="13.5" x14ac:dyDescent="0.2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ht="13.5" x14ac:dyDescent="0.2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ht="13.5" x14ac:dyDescent="0.2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ht="13.5" x14ac:dyDescent="0.2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ht="13.5" x14ac:dyDescent="0.2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ht="13.5" x14ac:dyDescent="0.2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ht="13.5" x14ac:dyDescent="0.2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ht="13.5" x14ac:dyDescent="0.2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ht="13.5" x14ac:dyDescent="0.2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ht="13.5" x14ac:dyDescent="0.2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ht="13.5" x14ac:dyDescent="0.2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ht="13.5" x14ac:dyDescent="0.2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ht="13.5" x14ac:dyDescent="0.2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ht="13.5" x14ac:dyDescent="0.2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ht="13.5" x14ac:dyDescent="0.2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ht="13.5" x14ac:dyDescent="0.2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ht="13.5" x14ac:dyDescent="0.2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ht="13.5" x14ac:dyDescent="0.2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ht="13.5" x14ac:dyDescent="0.2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ht="13.5" x14ac:dyDescent="0.2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ht="13.5" x14ac:dyDescent="0.2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ht="13.5" x14ac:dyDescent="0.2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ht="13.5" x14ac:dyDescent="0.2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ht="13.5" x14ac:dyDescent="0.2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ht="13.5" x14ac:dyDescent="0.2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ht="13.5" x14ac:dyDescent="0.2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ht="13.5" x14ac:dyDescent="0.2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ht="13.5" x14ac:dyDescent="0.2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ht="13.5" x14ac:dyDescent="0.2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ht="13.5" x14ac:dyDescent="0.2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ht="13.5" x14ac:dyDescent="0.2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ht="13.5" x14ac:dyDescent="0.2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ht="13.5" x14ac:dyDescent="0.2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ht="13.5" x14ac:dyDescent="0.2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ht="13.5" x14ac:dyDescent="0.2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ht="13.5" x14ac:dyDescent="0.2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ht="13.5" x14ac:dyDescent="0.2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ht="13.5" x14ac:dyDescent="0.2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ht="13.5" x14ac:dyDescent="0.2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ht="13.5" x14ac:dyDescent="0.2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ht="13.5" x14ac:dyDescent="0.2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ht="13.5" x14ac:dyDescent="0.2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ht="13.5" x14ac:dyDescent="0.2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ht="13.5" x14ac:dyDescent="0.2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ht="13.5" x14ac:dyDescent="0.2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ht="13.5" x14ac:dyDescent="0.2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ht="13.5" x14ac:dyDescent="0.2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ht="13.5" x14ac:dyDescent="0.2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ht="13.5" x14ac:dyDescent="0.2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ht="13.5" x14ac:dyDescent="0.2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ht="13.5" x14ac:dyDescent="0.2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ht="13.5" x14ac:dyDescent="0.2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ht="13.5" x14ac:dyDescent="0.2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ht="13.5" x14ac:dyDescent="0.2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ht="13.5" x14ac:dyDescent="0.2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ht="13.5" x14ac:dyDescent="0.2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ht="13.5" x14ac:dyDescent="0.2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ht="13.5" x14ac:dyDescent="0.2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ht="13.5" x14ac:dyDescent="0.2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ht="13.5" x14ac:dyDescent="0.2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ht="13.5" x14ac:dyDescent="0.2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ht="13.5" x14ac:dyDescent="0.2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ht="13.5" x14ac:dyDescent="0.2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ht="13.5" x14ac:dyDescent="0.2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ht="13.5" x14ac:dyDescent="0.2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ht="13.5" x14ac:dyDescent="0.2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ht="13.5" x14ac:dyDescent="0.2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ht="13.5" x14ac:dyDescent="0.2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ht="13.5" x14ac:dyDescent="0.2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ht="13.5" x14ac:dyDescent="0.2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ht="13.5" x14ac:dyDescent="0.2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ht="13.5" x14ac:dyDescent="0.2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ht="13.5" x14ac:dyDescent="0.2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ht="13.5" x14ac:dyDescent="0.2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ht="13.5" x14ac:dyDescent="0.2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ht="13.5" x14ac:dyDescent="0.2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ht="13.5" x14ac:dyDescent="0.2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ht="13.5" x14ac:dyDescent="0.2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ht="13.5" x14ac:dyDescent="0.2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ht="13.5" x14ac:dyDescent="0.2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ht="13.5" x14ac:dyDescent="0.2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ht="13.5" x14ac:dyDescent="0.2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ht="13.5" x14ac:dyDescent="0.2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ht="13.5" x14ac:dyDescent="0.2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ht="13.5" x14ac:dyDescent="0.2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ht="13.5" x14ac:dyDescent="0.2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ht="13.5" x14ac:dyDescent="0.2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ht="13.5" x14ac:dyDescent="0.2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ht="13.5" x14ac:dyDescent="0.2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ht="13.5" x14ac:dyDescent="0.2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ht="13.5" x14ac:dyDescent="0.2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ht="13.5" x14ac:dyDescent="0.2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ht="13.5" x14ac:dyDescent="0.2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ht="13.5" x14ac:dyDescent="0.2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ht="13.5" x14ac:dyDescent="0.2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ht="13.5" x14ac:dyDescent="0.2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ht="13.5" x14ac:dyDescent="0.2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ht="13.5" x14ac:dyDescent="0.2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ht="13.5" x14ac:dyDescent="0.2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ht="13.5" x14ac:dyDescent="0.2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ht="13.5" x14ac:dyDescent="0.2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ht="13.5" x14ac:dyDescent="0.2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ht="13.5" x14ac:dyDescent="0.2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ht="13.5" x14ac:dyDescent="0.2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ht="13.5" x14ac:dyDescent="0.2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ht="13.5" x14ac:dyDescent="0.2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ht="13.5" x14ac:dyDescent="0.2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ht="13.5" x14ac:dyDescent="0.2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ht="13.5" x14ac:dyDescent="0.2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ht="13.5" x14ac:dyDescent="0.2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ht="13.5" x14ac:dyDescent="0.2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ht="13.5" x14ac:dyDescent="0.2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ht="13.5" x14ac:dyDescent="0.2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ht="13.5" x14ac:dyDescent="0.2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ht="13.5" x14ac:dyDescent="0.2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ht="13.5" x14ac:dyDescent="0.2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ht="13.5" x14ac:dyDescent="0.2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ht="13.5" x14ac:dyDescent="0.2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ht="13.5" x14ac:dyDescent="0.2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ht="13.5" x14ac:dyDescent="0.2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ht="13.5" x14ac:dyDescent="0.2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ht="13.5" x14ac:dyDescent="0.2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ht="13.5" x14ac:dyDescent="0.2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ht="13.5" x14ac:dyDescent="0.2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ht="13.5" x14ac:dyDescent="0.2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ht="13.5" x14ac:dyDescent="0.2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ht="13.5" x14ac:dyDescent="0.2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ht="13.5" x14ac:dyDescent="0.2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ht="13.5" x14ac:dyDescent="0.2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ht="13.5" x14ac:dyDescent="0.2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ht="13.5" x14ac:dyDescent="0.2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ht="13.5" x14ac:dyDescent="0.2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ht="13.5" x14ac:dyDescent="0.2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ht="13.5" x14ac:dyDescent="0.2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ht="13.5" x14ac:dyDescent="0.2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ht="13.5" x14ac:dyDescent="0.2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ht="13.5" x14ac:dyDescent="0.2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ht="13.5" x14ac:dyDescent="0.2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ht="13.5" x14ac:dyDescent="0.2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ht="13.5" x14ac:dyDescent="0.2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ht="13.5" x14ac:dyDescent="0.2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ht="13.5" x14ac:dyDescent="0.2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ht="13.5" x14ac:dyDescent="0.2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ht="13.5" x14ac:dyDescent="0.2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ht="13.5" x14ac:dyDescent="0.2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ht="13.5" x14ac:dyDescent="0.2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ht="13.5" x14ac:dyDescent="0.2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ht="13.5" x14ac:dyDescent="0.2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ht="13.5" x14ac:dyDescent="0.2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ht="13.5" x14ac:dyDescent="0.2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ht="13.5" x14ac:dyDescent="0.2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ht="13.5" x14ac:dyDescent="0.2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ht="13.5" x14ac:dyDescent="0.2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ht="13.5" x14ac:dyDescent="0.2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ht="13.5" x14ac:dyDescent="0.2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ht="13.5" x14ac:dyDescent="0.2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ht="13.5" x14ac:dyDescent="0.2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ht="13.5" x14ac:dyDescent="0.2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ht="13.5" x14ac:dyDescent="0.2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ht="13.5" x14ac:dyDescent="0.2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ht="13.5" x14ac:dyDescent="0.2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ht="13.5" x14ac:dyDescent="0.2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ht="13.5" x14ac:dyDescent="0.2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ht="13.5" x14ac:dyDescent="0.2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ht="13.5" x14ac:dyDescent="0.2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ht="13.5" x14ac:dyDescent="0.2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ht="13.5" x14ac:dyDescent="0.2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ht="13.5" x14ac:dyDescent="0.2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ht="13.5" x14ac:dyDescent="0.2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ht="13.5" x14ac:dyDescent="0.2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ht="13.5" x14ac:dyDescent="0.2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ht="13.5" x14ac:dyDescent="0.2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ht="13.5" x14ac:dyDescent="0.2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ht="13.5" x14ac:dyDescent="0.2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ht="13.5" x14ac:dyDescent="0.2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ht="13.5" x14ac:dyDescent="0.2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ht="13.5" x14ac:dyDescent="0.2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ht="13.5" x14ac:dyDescent="0.2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ht="13.5" x14ac:dyDescent="0.2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ht="13.5" x14ac:dyDescent="0.2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ht="13.5" x14ac:dyDescent="0.2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ht="13.5" x14ac:dyDescent="0.2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ht="13.5" x14ac:dyDescent="0.2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ht="13.5" x14ac:dyDescent="0.2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ht="13.5" x14ac:dyDescent="0.2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ht="13.5" x14ac:dyDescent="0.2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ht="13.5" x14ac:dyDescent="0.2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ht="13.5" x14ac:dyDescent="0.2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ht="13.5" x14ac:dyDescent="0.2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ht="13.5" x14ac:dyDescent="0.2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ht="13.5" x14ac:dyDescent="0.2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ht="13.5" x14ac:dyDescent="0.2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ht="13.5" x14ac:dyDescent="0.2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ht="13.5" x14ac:dyDescent="0.2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ht="13.5" x14ac:dyDescent="0.2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ht="13.5" x14ac:dyDescent="0.2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ht="13.5" x14ac:dyDescent="0.2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ht="13.5" x14ac:dyDescent="0.2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ht="13.5" x14ac:dyDescent="0.2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ht="13.5" x14ac:dyDescent="0.2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ht="13.5" x14ac:dyDescent="0.2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ht="13.5" x14ac:dyDescent="0.2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ht="13.5" x14ac:dyDescent="0.2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ht="13.5" x14ac:dyDescent="0.2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ht="13.5" x14ac:dyDescent="0.2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ht="13.5" x14ac:dyDescent="0.2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ht="13.5" x14ac:dyDescent="0.2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ht="13.5" x14ac:dyDescent="0.2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ht="13.5" x14ac:dyDescent="0.2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ht="13.5" x14ac:dyDescent="0.2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ht="13.5" x14ac:dyDescent="0.2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ht="13.5" x14ac:dyDescent="0.2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ht="13.5" x14ac:dyDescent="0.2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ht="13.5" x14ac:dyDescent="0.2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ht="13.5" x14ac:dyDescent="0.2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ht="13.5" x14ac:dyDescent="0.2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ht="13.5" x14ac:dyDescent="0.2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ht="13.5" x14ac:dyDescent="0.2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ht="13.5" x14ac:dyDescent="0.2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ht="13.5" x14ac:dyDescent="0.2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ht="13.5" x14ac:dyDescent="0.2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ht="13.5" x14ac:dyDescent="0.2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ht="13.5" x14ac:dyDescent="0.2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ht="13.5" x14ac:dyDescent="0.2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ht="13.5" x14ac:dyDescent="0.2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ht="13.5" x14ac:dyDescent="0.2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ht="13.5" x14ac:dyDescent="0.2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ht="13.5" x14ac:dyDescent="0.2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ht="13.5" x14ac:dyDescent="0.2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ht="13.5" x14ac:dyDescent="0.2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ht="13.5" x14ac:dyDescent="0.2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ht="13.5" x14ac:dyDescent="0.2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ht="13.5" x14ac:dyDescent="0.2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ht="13.5" x14ac:dyDescent="0.2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ht="13.5" x14ac:dyDescent="0.2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ht="13.5" x14ac:dyDescent="0.2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ht="13.5" x14ac:dyDescent="0.2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ht="13.5" x14ac:dyDescent="0.2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ht="13.5" x14ac:dyDescent="0.2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ht="13.5" x14ac:dyDescent="0.2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ht="13.5" x14ac:dyDescent="0.2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ht="13.5" x14ac:dyDescent="0.2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ht="13.5" x14ac:dyDescent="0.2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ht="13.5" x14ac:dyDescent="0.2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ht="13.5" x14ac:dyDescent="0.2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ht="13.5" x14ac:dyDescent="0.2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ht="13.5" x14ac:dyDescent="0.2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ht="13.5" x14ac:dyDescent="0.2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ht="13.5" x14ac:dyDescent="0.2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ht="13.5" x14ac:dyDescent="0.2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ht="13.5" x14ac:dyDescent="0.2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ht="13.5" x14ac:dyDescent="0.2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ht="13.5" x14ac:dyDescent="0.2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ht="13.5" x14ac:dyDescent="0.2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ht="13.5" x14ac:dyDescent="0.2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ht="13.5" x14ac:dyDescent="0.2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ht="13.5" x14ac:dyDescent="0.2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ht="13.5" x14ac:dyDescent="0.2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ht="13.5" x14ac:dyDescent="0.2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ht="13.5" x14ac:dyDescent="0.2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ht="13.5" x14ac:dyDescent="0.2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ht="13.5" x14ac:dyDescent="0.2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ht="13.5" x14ac:dyDescent="0.2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ht="13.5" x14ac:dyDescent="0.2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ht="13.5" x14ac:dyDescent="0.2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ht="13.5" x14ac:dyDescent="0.2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ht="13.5" x14ac:dyDescent="0.2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ht="13.5" x14ac:dyDescent="0.2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ht="13.5" x14ac:dyDescent="0.2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ht="13.5" x14ac:dyDescent="0.2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ht="13.5" x14ac:dyDescent="0.2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ht="13.5" x14ac:dyDescent="0.2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ht="13.5" x14ac:dyDescent="0.2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ht="13.5" x14ac:dyDescent="0.2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ht="13.5" x14ac:dyDescent="0.2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ht="13.5" x14ac:dyDescent="0.2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ht="13.5" x14ac:dyDescent="0.2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ht="13.5" x14ac:dyDescent="0.2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ht="13.5" x14ac:dyDescent="0.2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ht="13.5" x14ac:dyDescent="0.2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ht="13.5" x14ac:dyDescent="0.2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ht="13.5" x14ac:dyDescent="0.2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ht="13.5" x14ac:dyDescent="0.2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ht="13.5" x14ac:dyDescent="0.2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ht="13.5" x14ac:dyDescent="0.2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ht="13.5" x14ac:dyDescent="0.2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ht="13.5" x14ac:dyDescent="0.2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ht="13.5" x14ac:dyDescent="0.2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ht="13.5" x14ac:dyDescent="0.2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ht="13.5" x14ac:dyDescent="0.2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ht="13.5" x14ac:dyDescent="0.2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ht="13.5" x14ac:dyDescent="0.2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ht="13.5" x14ac:dyDescent="0.2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ht="13.5" x14ac:dyDescent="0.2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ht="13.5" x14ac:dyDescent="0.2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ht="13.5" x14ac:dyDescent="0.2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ht="13.5" x14ac:dyDescent="0.2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ht="13.5" x14ac:dyDescent="0.2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ht="13.5" x14ac:dyDescent="0.2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ht="13.5" x14ac:dyDescent="0.2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ht="13.5" x14ac:dyDescent="0.2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ht="13.5" x14ac:dyDescent="0.2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ht="13.5" x14ac:dyDescent="0.2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ht="13.5" x14ac:dyDescent="0.2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ht="13.5" x14ac:dyDescent="0.2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ht="13.5" x14ac:dyDescent="0.2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ht="13.5" x14ac:dyDescent="0.2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ht="13.5" x14ac:dyDescent="0.2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ht="13.5" x14ac:dyDescent="0.2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ht="13.5" x14ac:dyDescent="0.2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ht="13.5" x14ac:dyDescent="0.2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ht="13.5" x14ac:dyDescent="0.2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ht="13.5" x14ac:dyDescent="0.2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ht="13.5" x14ac:dyDescent="0.2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ht="13.5" x14ac:dyDescent="0.2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ht="13.5" x14ac:dyDescent="0.2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ht="13.5" x14ac:dyDescent="0.2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ht="13.5" x14ac:dyDescent="0.2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ht="13.5" x14ac:dyDescent="0.2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ht="13.5" x14ac:dyDescent="0.2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ht="13.5" x14ac:dyDescent="0.2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ht="13.5" x14ac:dyDescent="0.2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ht="13.5" x14ac:dyDescent="0.2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ht="13.5" x14ac:dyDescent="0.2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ht="13.5" x14ac:dyDescent="0.2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ht="13.5" x14ac:dyDescent="0.2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ht="13.5" x14ac:dyDescent="0.2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ht="13.5" x14ac:dyDescent="0.2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ht="13.5" x14ac:dyDescent="0.2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ht="13.5" x14ac:dyDescent="0.2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ht="13.5" x14ac:dyDescent="0.2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ht="13.5" x14ac:dyDescent="0.2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ht="13.5" x14ac:dyDescent="0.2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ht="13.5" x14ac:dyDescent="0.2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ht="13.5" x14ac:dyDescent="0.2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ht="13.5" x14ac:dyDescent="0.2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ht="13.5" x14ac:dyDescent="0.2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ht="13.5" x14ac:dyDescent="0.2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ht="13.5" x14ac:dyDescent="0.2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ht="13.5" x14ac:dyDescent="0.2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ht="13.5" x14ac:dyDescent="0.2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ht="13.5" x14ac:dyDescent="0.2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ht="13.5" x14ac:dyDescent="0.2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ht="13.5" x14ac:dyDescent="0.2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ht="13.5" x14ac:dyDescent="0.2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ht="13.5" x14ac:dyDescent="0.2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ht="13.5" x14ac:dyDescent="0.2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ht="13.5" x14ac:dyDescent="0.2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ht="13.5" x14ac:dyDescent="0.2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ht="13.5" x14ac:dyDescent="0.2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ht="13.5" x14ac:dyDescent="0.2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ht="13.5" x14ac:dyDescent="0.2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ht="13.5" x14ac:dyDescent="0.2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ht="13.5" x14ac:dyDescent="0.2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ht="13.5" x14ac:dyDescent="0.2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ht="13.5" x14ac:dyDescent="0.2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ht="13.5" x14ac:dyDescent="0.2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ht="13.5" x14ac:dyDescent="0.2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ht="13.5" x14ac:dyDescent="0.2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ht="13.5" x14ac:dyDescent="0.2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ht="13.5" x14ac:dyDescent="0.2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ht="13.5" x14ac:dyDescent="0.2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ht="13.5" x14ac:dyDescent="0.2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ht="13.5" x14ac:dyDescent="0.2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ht="13.5" x14ac:dyDescent="0.2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ht="13.5" x14ac:dyDescent="0.2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ht="13.5" x14ac:dyDescent="0.2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ht="13.5" x14ac:dyDescent="0.2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ht="13.5" x14ac:dyDescent="0.2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ht="13.5" x14ac:dyDescent="0.2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ht="13.5" x14ac:dyDescent="0.2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ht="13.5" x14ac:dyDescent="0.2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ht="13.5" x14ac:dyDescent="0.2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ht="13.5" x14ac:dyDescent="0.2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ht="13.5" x14ac:dyDescent="0.2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ht="13.5" x14ac:dyDescent="0.2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ht="13.5" x14ac:dyDescent="0.2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ht="13.5" x14ac:dyDescent="0.2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ht="13.5" x14ac:dyDescent="0.2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ht="13.5" x14ac:dyDescent="0.2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ht="13.5" x14ac:dyDescent="0.2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ht="13.5" x14ac:dyDescent="0.2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ht="13.5" x14ac:dyDescent="0.2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ht="13.5" x14ac:dyDescent="0.2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ht="13.5" x14ac:dyDescent="0.2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ht="13.5" x14ac:dyDescent="0.2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ht="13.5" x14ac:dyDescent="0.2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ht="13.5" x14ac:dyDescent="0.2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ht="13.5" x14ac:dyDescent="0.2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ht="13.5" x14ac:dyDescent="0.2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ht="13.5" x14ac:dyDescent="0.2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ht="13.5" x14ac:dyDescent="0.2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ht="13.5" x14ac:dyDescent="0.2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ht="13.5" x14ac:dyDescent="0.2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ht="13.5" x14ac:dyDescent="0.2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ht="13.5" x14ac:dyDescent="0.2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ht="13.5" x14ac:dyDescent="0.2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ht="13.5" x14ac:dyDescent="0.2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ht="13.5" x14ac:dyDescent="0.2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ht="13.5" x14ac:dyDescent="0.2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CQ26" sqref="CQ26"/>
    </sheetView>
  </sheetViews>
  <sheetFormatPr defaultRowHeight="14" x14ac:dyDescent="0.25"/>
  <cols>
    <col min="1" max="1" width="15.25" bestFit="1" customWidth="1"/>
    <col min="2" max="2" width="29.75" bestFit="1" customWidth="1"/>
    <col min="3" max="3" width="20.58203125" bestFit="1" customWidth="1"/>
    <col min="5" max="5" width="16.25" bestFit="1" customWidth="1"/>
    <col min="6" max="6" width="29.75" bestFit="1" customWidth="1"/>
    <col min="7" max="7" width="25" bestFit="1" customWidth="1"/>
    <col min="9" max="9" width="28.33203125" bestFit="1" customWidth="1"/>
    <col min="10" max="10" width="23.58203125" customWidth="1"/>
    <col min="11" max="11" width="22.83203125" customWidth="1"/>
    <col min="13" max="13" width="32.4140625" bestFit="1" customWidth="1"/>
    <col min="14" max="15" width="24.1640625" customWidth="1"/>
    <col min="17" max="17" width="23.9140625" bestFit="1" customWidth="1"/>
    <col min="21" max="21" width="25.58203125" bestFit="1" customWidth="1"/>
    <col min="25" max="25" width="12.83203125" bestFit="1" customWidth="1"/>
    <col min="26" max="26" width="18.1640625" bestFit="1" customWidth="1"/>
    <col min="29" max="29" width="12.83203125" bestFit="1" customWidth="1"/>
    <col min="30" max="30" width="28.33203125" bestFit="1" customWidth="1"/>
    <col min="31" max="31" width="7.75" customWidth="1"/>
    <col min="32" max="32" width="10.58203125" customWidth="1"/>
    <col min="33" max="33" width="12.83203125" bestFit="1" customWidth="1"/>
    <col min="34" max="34" width="28.33203125" bestFit="1" customWidth="1"/>
    <col min="35" max="35" width="6.83203125" customWidth="1"/>
    <col min="36" max="36" width="11.5" customWidth="1"/>
    <col min="37" max="37" width="12.83203125" bestFit="1" customWidth="1"/>
    <col min="38" max="38" width="28.33203125" bestFit="1" customWidth="1"/>
    <col min="39" max="39" width="29.75" customWidth="1"/>
    <col min="40" max="40" width="6.25" customWidth="1"/>
    <col min="41" max="41" width="12.83203125" bestFit="1" customWidth="1"/>
    <col min="42" max="42" width="28.33203125" bestFit="1" customWidth="1"/>
    <col min="43" max="43" width="11.1640625" customWidth="1"/>
    <col min="44" max="44" width="12.83203125" bestFit="1" customWidth="1"/>
    <col min="45" max="45" width="22.9140625" bestFit="1" customWidth="1"/>
    <col min="46" max="46" width="22.9140625" customWidth="1"/>
    <col min="48" max="48" width="12.83203125" bestFit="1" customWidth="1"/>
    <col min="49" max="49" width="28.33203125" bestFit="1" customWidth="1"/>
    <col min="53" max="53" width="12.83203125" bestFit="1" customWidth="1"/>
    <col min="54" max="54" width="23.9140625" bestFit="1" customWidth="1"/>
    <col min="55" max="55" width="19.83203125" customWidth="1"/>
    <col min="56" max="56" width="12.83203125" bestFit="1" customWidth="1"/>
    <col min="57" max="57" width="28.33203125" bestFit="1" customWidth="1"/>
    <col min="61" max="61" width="12.83203125" bestFit="1" customWidth="1"/>
    <col min="62" max="62" width="28.33203125" bestFit="1" customWidth="1"/>
    <col min="66" max="66" width="12.83203125" bestFit="1" customWidth="1"/>
    <col min="67" max="67" width="18.1640625" bestFit="1" customWidth="1"/>
    <col min="68" max="68" width="18.1640625" customWidth="1"/>
    <col min="71" max="71" width="12.83203125" bestFit="1" customWidth="1"/>
    <col min="72" max="72" width="23.9140625" bestFit="1" customWidth="1"/>
  </cols>
  <sheetData>
    <row r="2" spans="9:72" ht="13.5" x14ac:dyDescent="0.25">
      <c r="AC2" s="2" t="s">
        <v>1</v>
      </c>
      <c r="AD2" t="s">
        <v>3</v>
      </c>
      <c r="AG2" s="2" t="s">
        <v>1</v>
      </c>
      <c r="AH2" t="s">
        <v>3</v>
      </c>
      <c r="AK2" s="2" t="s">
        <v>1</v>
      </c>
      <c r="AL2" t="s">
        <v>3</v>
      </c>
      <c r="AO2" s="2" t="s">
        <v>1</v>
      </c>
      <c r="AP2" t="s">
        <v>3</v>
      </c>
    </row>
    <row r="3" spans="9:72" ht="13.5" x14ac:dyDescent="0.25">
      <c r="I3" t="s">
        <v>3</v>
      </c>
      <c r="M3" t="s">
        <v>4</v>
      </c>
      <c r="Q3" t="s">
        <v>5</v>
      </c>
      <c r="U3" t="s">
        <v>6</v>
      </c>
      <c r="Y3" s="2" t="s">
        <v>1</v>
      </c>
      <c r="Z3" t="s">
        <v>2</v>
      </c>
      <c r="AC3" s="3" t="s">
        <v>15</v>
      </c>
      <c r="AD3" s="4">
        <v>663</v>
      </c>
      <c r="AG3" s="3" t="s">
        <v>7</v>
      </c>
      <c r="AH3" s="4">
        <v>382</v>
      </c>
      <c r="AK3" s="3" t="s">
        <v>12</v>
      </c>
      <c r="AL3" s="4">
        <v>436</v>
      </c>
      <c r="AO3" s="3" t="s">
        <v>108</v>
      </c>
      <c r="AP3" s="4">
        <v>362</v>
      </c>
      <c r="AR3" s="2" t="s">
        <v>1</v>
      </c>
      <c r="AS3" t="s">
        <v>156</v>
      </c>
      <c r="AV3" s="2" t="s">
        <v>1</v>
      </c>
      <c r="AW3" t="s">
        <v>3</v>
      </c>
      <c r="BA3" s="2" t="s">
        <v>1</v>
      </c>
      <c r="BB3" t="s">
        <v>5</v>
      </c>
    </row>
    <row r="4" spans="9:72" ht="13.5" x14ac:dyDescent="0.25">
      <c r="I4" s="4">
        <v>964</v>
      </c>
      <c r="M4" s="4">
        <v>64.266666666666666</v>
      </c>
      <c r="Q4" s="4">
        <v>3.8066666666666666</v>
      </c>
      <c r="U4" s="4">
        <v>15</v>
      </c>
      <c r="Y4" s="3" t="s">
        <v>7</v>
      </c>
      <c r="Z4" s="4">
        <v>19064</v>
      </c>
      <c r="AC4" s="3" t="s">
        <v>16</v>
      </c>
      <c r="AD4" s="4">
        <v>301</v>
      </c>
      <c r="AG4" s="3" t="s">
        <v>40</v>
      </c>
      <c r="AH4" s="4">
        <v>582</v>
      </c>
      <c r="AK4" s="3" t="s">
        <v>13</v>
      </c>
      <c r="AL4" s="4">
        <v>528</v>
      </c>
      <c r="AO4" s="3" t="s">
        <v>152</v>
      </c>
      <c r="AP4" s="4">
        <v>202</v>
      </c>
      <c r="AR4" s="3" t="s">
        <v>76</v>
      </c>
      <c r="AS4" s="4">
        <v>4</v>
      </c>
      <c r="AV4" s="3" t="s">
        <v>157</v>
      </c>
      <c r="AW4" s="4">
        <v>852</v>
      </c>
      <c r="BA4" s="3" t="s">
        <v>15</v>
      </c>
      <c r="BB4" s="4">
        <v>3.7299999999999995</v>
      </c>
      <c r="BD4" s="2" t="s">
        <v>1</v>
      </c>
      <c r="BE4" t="s">
        <v>3</v>
      </c>
      <c r="BI4" s="2" t="s">
        <v>1</v>
      </c>
      <c r="BJ4" t="s">
        <v>3</v>
      </c>
      <c r="BN4" s="2" t="s">
        <v>1</v>
      </c>
      <c r="BO4" t="s">
        <v>2</v>
      </c>
      <c r="BS4" s="2" t="s">
        <v>1</v>
      </c>
      <c r="BT4" t="s">
        <v>5</v>
      </c>
    </row>
    <row r="5" spans="9:72" ht="13.5" x14ac:dyDescent="0.25">
      <c r="I5" s="15">
        <f>GETPIVOTDATA("Purchase Amount (USD)",$I$3)</f>
        <v>964</v>
      </c>
      <c r="M5" s="5">
        <f>GETPIVOTDATA("Purchase Amount (USD)",$M$3)</f>
        <v>64.266666666666666</v>
      </c>
      <c r="Q5">
        <f>GETPIVOTDATA("Review Rating",$Q$3)</f>
        <v>3.8066666666666666</v>
      </c>
      <c r="U5">
        <f>GETPIVOTDATA("Subscription Status",$U$3)</f>
        <v>15</v>
      </c>
      <c r="Y5" s="3" t="s">
        <v>40</v>
      </c>
      <c r="Z5" s="4">
        <v>10994</v>
      </c>
      <c r="AC5" s="3" t="s">
        <v>9</v>
      </c>
      <c r="AD5" s="4">
        <v>964</v>
      </c>
      <c r="AG5" s="3" t="s">
        <v>9</v>
      </c>
      <c r="AH5" s="4">
        <v>964</v>
      </c>
      <c r="AK5" s="3" t="s">
        <v>9</v>
      </c>
      <c r="AL5" s="4">
        <v>964</v>
      </c>
      <c r="AO5" s="3" t="s">
        <v>71</v>
      </c>
      <c r="AP5" s="4">
        <v>197</v>
      </c>
      <c r="AR5" s="3" t="s">
        <v>61</v>
      </c>
      <c r="AS5" s="4">
        <v>3</v>
      </c>
      <c r="AV5" s="3" t="s">
        <v>158</v>
      </c>
      <c r="AW5" s="4">
        <v>112</v>
      </c>
      <c r="BA5" s="3" t="s">
        <v>16</v>
      </c>
      <c r="BB5" s="4">
        <v>3.9599999999999995</v>
      </c>
      <c r="BD5" s="3" t="s">
        <v>50</v>
      </c>
      <c r="BE5" s="4">
        <v>133</v>
      </c>
      <c r="BI5" s="3" t="s">
        <v>155</v>
      </c>
      <c r="BJ5" s="4">
        <v>435</v>
      </c>
      <c r="BN5" s="3" t="s">
        <v>155</v>
      </c>
      <c r="BO5" s="4">
        <v>28924</v>
      </c>
      <c r="BS5" s="3" t="s">
        <v>15</v>
      </c>
      <c r="BT5" s="4">
        <v>3.7299999999999995</v>
      </c>
    </row>
    <row r="6" spans="9:72" ht="13.5" x14ac:dyDescent="0.25">
      <c r="Y6" s="3" t="s">
        <v>9</v>
      </c>
      <c r="Z6" s="4">
        <v>30058</v>
      </c>
      <c r="AO6" s="3" t="s">
        <v>144</v>
      </c>
      <c r="AP6" s="4">
        <v>96</v>
      </c>
      <c r="AR6" s="3" t="s">
        <v>140</v>
      </c>
      <c r="AS6" s="4">
        <v>3</v>
      </c>
      <c r="AV6" s="3" t="s">
        <v>9</v>
      </c>
      <c r="AW6" s="4">
        <v>964</v>
      </c>
      <c r="BA6" s="3" t="s">
        <v>9</v>
      </c>
      <c r="BB6" s="4">
        <v>3.8066666666666662</v>
      </c>
      <c r="BD6" s="3" t="s">
        <v>53</v>
      </c>
      <c r="BE6" s="4">
        <v>431</v>
      </c>
      <c r="BI6" s="3" t="s">
        <v>44</v>
      </c>
      <c r="BJ6" s="4">
        <v>529</v>
      </c>
      <c r="BN6" s="3" t="s">
        <v>44</v>
      </c>
      <c r="BO6" s="4">
        <v>1134</v>
      </c>
      <c r="BS6" s="3" t="s">
        <v>16</v>
      </c>
      <c r="BT6" s="4">
        <v>3.9599999999999995</v>
      </c>
    </row>
    <row r="7" spans="9:72" ht="13.5" x14ac:dyDescent="0.25">
      <c r="AO7" s="3" t="s">
        <v>132</v>
      </c>
      <c r="AP7" s="4">
        <v>75</v>
      </c>
      <c r="AR7" s="3" t="s">
        <v>105</v>
      </c>
      <c r="AS7" s="4">
        <v>3</v>
      </c>
      <c r="BD7" s="3" t="s">
        <v>90</v>
      </c>
      <c r="BE7" s="4">
        <v>111</v>
      </c>
      <c r="BI7" s="3" t="s">
        <v>9</v>
      </c>
      <c r="BJ7" s="4">
        <v>964</v>
      </c>
      <c r="BN7" s="3" t="s">
        <v>9</v>
      </c>
      <c r="BO7" s="4">
        <v>30058</v>
      </c>
      <c r="BS7" s="3" t="s">
        <v>9</v>
      </c>
      <c r="BT7" s="4">
        <v>3.8066666666666662</v>
      </c>
    </row>
    <row r="8" spans="9:72" ht="13.5" x14ac:dyDescent="0.25">
      <c r="AO8" s="3" t="s">
        <v>143</v>
      </c>
      <c r="AP8" s="4">
        <v>32</v>
      </c>
      <c r="AR8" s="3" t="s">
        <v>70</v>
      </c>
      <c r="AS8" s="4">
        <v>2</v>
      </c>
      <c r="BD8" s="3" t="s">
        <v>57</v>
      </c>
      <c r="BE8" s="4">
        <v>202</v>
      </c>
    </row>
    <row r="9" spans="9:72" ht="13.5" x14ac:dyDescent="0.25">
      <c r="AO9" s="3" t="s">
        <v>9</v>
      </c>
      <c r="AP9" s="4">
        <v>964</v>
      </c>
      <c r="AR9" s="3" t="s">
        <v>9</v>
      </c>
      <c r="AS9" s="4">
        <v>15</v>
      </c>
      <c r="BD9" s="3" t="s">
        <v>45</v>
      </c>
      <c r="BE9" s="4">
        <v>87</v>
      </c>
    </row>
    <row r="10" spans="9:72" ht="13.5" x14ac:dyDescent="0.25">
      <c r="BD10" s="3" t="s">
        <v>9</v>
      </c>
      <c r="BE10" s="4">
        <v>964</v>
      </c>
    </row>
    <row r="11" spans="9:72" ht="13.5" x14ac:dyDescent="0.25"/>
    <row r="20" spans="17:37" ht="13.5" x14ac:dyDescent="0.25">
      <c r="AK20" s="4"/>
    </row>
    <row r="21" spans="17:37" ht="13.5" x14ac:dyDescent="0.25">
      <c r="AK21" s="4"/>
    </row>
    <row r="22" spans="17:37" ht="13.5" x14ac:dyDescent="0.25">
      <c r="AK22" s="4"/>
    </row>
    <row r="23" spans="17:37" ht="13.5" x14ac:dyDescent="0.25">
      <c r="Q23" s="6"/>
      <c r="R23" s="7"/>
      <c r="S23" s="8"/>
      <c r="U23" s="6"/>
      <c r="V23" s="7"/>
      <c r="W23" s="8"/>
      <c r="AK23" s="4"/>
    </row>
    <row r="24" spans="17:37" ht="13.5" x14ac:dyDescent="0.25">
      <c r="Q24" s="9"/>
      <c r="R24" s="1"/>
      <c r="S24" s="10"/>
      <c r="U24" s="9"/>
      <c r="V24" s="1"/>
      <c r="W24" s="10"/>
      <c r="AK24" s="4"/>
    </row>
    <row r="25" spans="17:37" ht="13.5" x14ac:dyDescent="0.25">
      <c r="Q25" s="9"/>
      <c r="R25" s="1"/>
      <c r="S25" s="10"/>
      <c r="U25" s="9"/>
      <c r="V25" s="1"/>
      <c r="W25" s="10"/>
      <c r="AK25" s="4"/>
    </row>
    <row r="26" spans="17:37" ht="13.5" x14ac:dyDescent="0.25">
      <c r="Q26" s="9"/>
      <c r="R26" s="1"/>
      <c r="S26" s="10"/>
      <c r="U26" s="9"/>
      <c r="V26" s="1"/>
      <c r="W26" s="10"/>
      <c r="AK26" s="4"/>
    </row>
    <row r="27" spans="17:37" ht="13.5" x14ac:dyDescent="0.25">
      <c r="Q27" s="9"/>
      <c r="R27" s="1"/>
      <c r="S27" s="10"/>
      <c r="U27" s="9"/>
      <c r="V27" s="1"/>
      <c r="W27" s="10"/>
      <c r="AK27" s="4"/>
    </row>
    <row r="28" spans="17:37" ht="13.5" x14ac:dyDescent="0.25">
      <c r="Q28" s="9"/>
      <c r="R28" s="1"/>
      <c r="S28" s="10"/>
      <c r="U28" s="9"/>
      <c r="V28" s="1"/>
      <c r="W28" s="10"/>
      <c r="AK28" s="4"/>
    </row>
    <row r="29" spans="17:37" ht="13.5" x14ac:dyDescent="0.25">
      <c r="Q29" s="9"/>
      <c r="R29" s="1"/>
      <c r="S29" s="10"/>
      <c r="U29" s="9"/>
      <c r="V29" s="1"/>
      <c r="W29" s="10"/>
      <c r="AK29" s="4"/>
    </row>
    <row r="30" spans="17:37" ht="13.5" x14ac:dyDescent="0.25">
      <c r="Q30" s="9"/>
      <c r="R30" s="1"/>
      <c r="S30" s="10"/>
      <c r="U30" s="9"/>
      <c r="V30" s="1"/>
      <c r="W30" s="10"/>
      <c r="AK30" s="4"/>
    </row>
    <row r="31" spans="17:37" ht="13.5" x14ac:dyDescent="0.25">
      <c r="Q31" s="9"/>
      <c r="R31" s="1"/>
      <c r="S31" s="10"/>
      <c r="U31" s="9"/>
      <c r="V31" s="1"/>
      <c r="W31" s="10"/>
      <c r="AK31" s="4"/>
    </row>
    <row r="32" spans="17:37" ht="13.5" x14ac:dyDescent="0.25">
      <c r="Q32" s="9"/>
      <c r="R32" s="1"/>
      <c r="S32" s="10"/>
      <c r="U32" s="9"/>
      <c r="V32" s="1"/>
      <c r="W32" s="10"/>
      <c r="AK32" s="4"/>
    </row>
    <row r="33" spans="17:37" ht="13.5" x14ac:dyDescent="0.25">
      <c r="Q33" s="9"/>
      <c r="R33" s="1"/>
      <c r="S33" s="10"/>
      <c r="U33" s="9"/>
      <c r="V33" s="1"/>
      <c r="W33" s="10"/>
      <c r="AK33" s="4"/>
    </row>
    <row r="34" spans="17:37" ht="13.5" x14ac:dyDescent="0.25">
      <c r="Q34" s="9"/>
      <c r="R34" s="1"/>
      <c r="S34" s="10"/>
      <c r="U34" s="9"/>
      <c r="V34" s="1"/>
      <c r="W34" s="10"/>
      <c r="AK34" s="4"/>
    </row>
    <row r="35" spans="17:37" ht="13.5" x14ac:dyDescent="0.25">
      <c r="Q35" s="9"/>
      <c r="R35" s="1"/>
      <c r="S35" s="10"/>
      <c r="U35" s="9"/>
      <c r="V35" s="1"/>
      <c r="W35" s="10"/>
      <c r="AK35" s="4"/>
    </row>
    <row r="36" spans="17:37" ht="13.5" x14ac:dyDescent="0.25">
      <c r="Q36" s="9"/>
      <c r="R36" s="1"/>
      <c r="S36" s="10"/>
      <c r="U36" s="9"/>
      <c r="V36" s="1"/>
      <c r="W36" s="10"/>
      <c r="AK36" s="4"/>
    </row>
    <row r="37" spans="17:37" ht="13.5" x14ac:dyDescent="0.25">
      <c r="Q37" s="9"/>
      <c r="R37" s="1"/>
      <c r="S37" s="10"/>
      <c r="U37" s="9"/>
      <c r="V37" s="1"/>
      <c r="W37" s="10"/>
      <c r="AK37" s="4"/>
    </row>
    <row r="38" spans="17:37" ht="13.5" x14ac:dyDescent="0.25">
      <c r="Q38" s="9"/>
      <c r="R38" s="1"/>
      <c r="S38" s="10"/>
      <c r="U38" s="9"/>
      <c r="V38" s="1"/>
      <c r="W38" s="10"/>
      <c r="AK38" s="4"/>
    </row>
    <row r="39" spans="17:37" ht="13.5" x14ac:dyDescent="0.25">
      <c r="Q39" s="9"/>
      <c r="R39" s="1"/>
      <c r="S39" s="10"/>
      <c r="U39" s="9"/>
      <c r="V39" s="1"/>
      <c r="W39" s="10"/>
      <c r="AK39" s="4"/>
    </row>
    <row r="40" spans="17:37" ht="13.5" x14ac:dyDescent="0.25">
      <c r="Q40" s="11"/>
      <c r="R40" s="12"/>
      <c r="S40" s="13"/>
      <c r="U40" s="11"/>
      <c r="V40" s="12"/>
      <c r="W40" s="13"/>
      <c r="AK40" s="4"/>
    </row>
    <row r="41" spans="17:37" ht="13.5" x14ac:dyDescent="0.25">
      <c r="AK41" s="4"/>
    </row>
    <row r="42" spans="17:37" ht="13.5" x14ac:dyDescent="0.25">
      <c r="AK42" s="4"/>
    </row>
    <row r="43" spans="17:37" ht="13.5" x14ac:dyDescent="0.25">
      <c r="AK43" s="4"/>
    </row>
    <row r="44" spans="17:37" ht="13.5" x14ac:dyDescent="0.25">
      <c r="AK44" s="4"/>
    </row>
    <row r="45" spans="17:37" ht="13.5" x14ac:dyDescent="0.25">
      <c r="AK45" s="4"/>
    </row>
    <row r="46" spans="17:37" ht="13.5" x14ac:dyDescent="0.25">
      <c r="AK46" s="4"/>
    </row>
    <row r="47" spans="17:37" ht="13.5" x14ac:dyDescent="0.25">
      <c r="AK47" s="4"/>
    </row>
    <row r="48" spans="17:37" ht="13.5" x14ac:dyDescent="0.25">
      <c r="AK48" s="4"/>
    </row>
    <row r="49" spans="37:37" ht="13.5" x14ac:dyDescent="0.25">
      <c r="AK49" s="4"/>
    </row>
    <row r="50" spans="37:37" ht="13.5" x14ac:dyDescent="0.25">
      <c r="AK50" s="4"/>
    </row>
    <row r="51" spans="37:37" ht="13.5" x14ac:dyDescent="0.25">
      <c r="AK51" s="4"/>
    </row>
    <row r="52" spans="37:37" ht="13.5" x14ac:dyDescent="0.25">
      <c r="AK52" s="4"/>
    </row>
    <row r="53" spans="37:37" ht="13.5" x14ac:dyDescent="0.25">
      <c r="AK53" s="4"/>
    </row>
    <row r="54" spans="37:37" ht="13.5" x14ac:dyDescent="0.25">
      <c r="AK54" s="4"/>
    </row>
    <row r="55" spans="37:37" ht="13.5" x14ac:dyDescent="0.2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DO292"/>
  <sheetViews>
    <sheetView showGridLines="0" tabSelected="1" topLeftCell="A105" zoomScale="17" zoomScaleNormal="10" workbookViewId="0">
      <selection activeCell="B60" sqref="B60"/>
    </sheetView>
  </sheetViews>
  <sheetFormatPr defaultColWidth="8.58203125" defaultRowHeight="13.5" x14ac:dyDescent="0.25"/>
  <cols>
    <col min="1" max="16384" width="8.58203125" style="14"/>
  </cols>
  <sheetData>
    <row r="3" spans="1:101"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2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2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2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2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2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2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2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2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2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2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2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2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2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2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2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2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2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2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2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2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2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2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2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2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2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2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2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2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2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2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2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2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2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2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2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2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2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2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2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2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2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2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2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2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2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2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2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2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2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2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2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2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2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2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2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2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2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2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2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2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2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2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2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2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2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2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2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row r="292" spans="119:119" x14ac:dyDescent="0.25">
      <c r="DO292" s="14" t="s">
        <v>159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A808" workbookViewId="0">
      <selection activeCell="D619" sqref="D619"/>
    </sheetView>
  </sheetViews>
  <sheetFormatPr defaultRowHeight="14" x14ac:dyDescent="0.25"/>
  <cols>
    <col min="1" max="1" width="10.25" customWidth="1"/>
    <col min="2" max="2" width="13.25" customWidth="1"/>
    <col min="4" max="4" width="8.83203125" customWidth="1"/>
    <col min="5" max="5" width="15.75" customWidth="1"/>
    <col min="6" max="6" width="10.25" customWidth="1"/>
    <col min="7" max="7" width="22.75" customWidth="1"/>
    <col min="8" max="8" width="14.75" customWidth="1"/>
    <col min="11" max="11" width="14.33203125" customWidth="1"/>
    <col min="12" max="12" width="18.75" customWidth="1"/>
    <col min="13" max="13" width="15.75" customWidth="1"/>
    <col min="14" max="14" width="16.83203125" customWidth="1"/>
    <col min="15" max="15" width="20.1640625" customWidth="1"/>
    <col min="16" max="16" width="18.75" customWidth="1"/>
    <col min="17" max="17" width="18.33203125" customWidth="1"/>
    <col min="18" max="18" width="22.5" customWidth="1"/>
  </cols>
  <sheetData>
    <row r="1" spans="1:18" ht="31" customHeight="1" x14ac:dyDescent="0.2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t="13.5" hidden="1" x14ac:dyDescent="0.2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t="13.5" hidden="1" x14ac:dyDescent="0.2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t="13.5" hidden="1" x14ac:dyDescent="0.2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t="13.5" hidden="1" x14ac:dyDescent="0.2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t="13.5" hidden="1" x14ac:dyDescent="0.2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2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ht="13.5" x14ac:dyDescent="0.2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t="13.5" hidden="1" x14ac:dyDescent="0.2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t="13.5" hidden="1" x14ac:dyDescent="0.2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ht="13.5" x14ac:dyDescent="0.2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t="13.5" hidden="1" x14ac:dyDescent="0.2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t="13.5" hidden="1" x14ac:dyDescent="0.2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t="13.5" hidden="1" x14ac:dyDescent="0.2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t="13.5" hidden="1" x14ac:dyDescent="0.2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t="13.5" hidden="1" x14ac:dyDescent="0.2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t="13.5" hidden="1" x14ac:dyDescent="0.2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t="13.5" hidden="1" x14ac:dyDescent="0.2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ht="13.5" x14ac:dyDescent="0.2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t="13.5" hidden="1" x14ac:dyDescent="0.2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t="13.5" hidden="1" x14ac:dyDescent="0.2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t="13.5" hidden="1" x14ac:dyDescent="0.2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ht="13.5" x14ac:dyDescent="0.2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t="13.5" hidden="1" x14ac:dyDescent="0.2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t="13.5" hidden="1" x14ac:dyDescent="0.2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t="13.5" hidden="1" x14ac:dyDescent="0.2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t="13.5" hidden="1" x14ac:dyDescent="0.2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t="13.5" hidden="1" x14ac:dyDescent="0.2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t="13.5" hidden="1" x14ac:dyDescent="0.2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t="13.5" hidden="1" x14ac:dyDescent="0.2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t="13.5" hidden="1" x14ac:dyDescent="0.2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t="13.5" hidden="1" x14ac:dyDescent="0.2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t="13.5" hidden="1" x14ac:dyDescent="0.2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t="13.5" hidden="1" x14ac:dyDescent="0.2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ht="13.5" x14ac:dyDescent="0.2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ht="13.5" x14ac:dyDescent="0.2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t="13.5" hidden="1" x14ac:dyDescent="0.2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t="13.5" hidden="1" x14ac:dyDescent="0.2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t="13.5" hidden="1" x14ac:dyDescent="0.2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t="13.5" hidden="1" x14ac:dyDescent="0.2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t="13.5" hidden="1" x14ac:dyDescent="0.2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ht="13.5" x14ac:dyDescent="0.2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t="13.5" hidden="1" x14ac:dyDescent="0.2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t="13.5" hidden="1" x14ac:dyDescent="0.2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t="13.5" hidden="1" x14ac:dyDescent="0.2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t="13.5" hidden="1" x14ac:dyDescent="0.2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t="13.5" hidden="1" x14ac:dyDescent="0.2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ht="13.5" x14ac:dyDescent="0.2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t="13.5" hidden="1" x14ac:dyDescent="0.2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t="13.5" hidden="1" x14ac:dyDescent="0.2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t="13.5" hidden="1" x14ac:dyDescent="0.2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t="13.5" hidden="1" x14ac:dyDescent="0.2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ht="13.5" x14ac:dyDescent="0.2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t="13.5" hidden="1" x14ac:dyDescent="0.2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t="13.5" hidden="1" x14ac:dyDescent="0.2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t="13.5" hidden="1" x14ac:dyDescent="0.2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t="13.5" hidden="1" x14ac:dyDescent="0.2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t="13.5" hidden="1" x14ac:dyDescent="0.2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t="13.5" hidden="1" x14ac:dyDescent="0.2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t="13.5" hidden="1" x14ac:dyDescent="0.2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t="13.5" hidden="1" x14ac:dyDescent="0.2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t="13.5" hidden="1" x14ac:dyDescent="0.2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t="13.5" hidden="1" x14ac:dyDescent="0.2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t="13.5" hidden="1" x14ac:dyDescent="0.2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t="13.5" hidden="1" x14ac:dyDescent="0.2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t="13.5" hidden="1" x14ac:dyDescent="0.2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t="13.5" hidden="1" x14ac:dyDescent="0.2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t="13.5" hidden="1" x14ac:dyDescent="0.2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t="13.5" hidden="1" x14ac:dyDescent="0.2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t="13.5" hidden="1" x14ac:dyDescent="0.2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t="13.5" hidden="1" x14ac:dyDescent="0.2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t="13.5" hidden="1" x14ac:dyDescent="0.2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t="13.5" hidden="1" x14ac:dyDescent="0.2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t="13.5" hidden="1" x14ac:dyDescent="0.2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t="13.5" hidden="1" x14ac:dyDescent="0.2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t="13.5" hidden="1" x14ac:dyDescent="0.2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t="13.5" hidden="1" x14ac:dyDescent="0.2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t="13.5" hidden="1" x14ac:dyDescent="0.2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t="13.5" hidden="1" x14ac:dyDescent="0.2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t="13.5" hidden="1" x14ac:dyDescent="0.2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t="13.5" hidden="1" x14ac:dyDescent="0.2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t="13.5" hidden="1" x14ac:dyDescent="0.2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t="13.5" hidden="1" x14ac:dyDescent="0.2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t="13.5" hidden="1" x14ac:dyDescent="0.2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t="13.5" hidden="1" x14ac:dyDescent="0.2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t="13.5" hidden="1" x14ac:dyDescent="0.2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t="13.5" hidden="1" x14ac:dyDescent="0.2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t="13.5" hidden="1" x14ac:dyDescent="0.2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t="13.5" hidden="1" x14ac:dyDescent="0.2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t="13.5" hidden="1" x14ac:dyDescent="0.2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ht="13.5" x14ac:dyDescent="0.2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t="13.5" hidden="1" x14ac:dyDescent="0.2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t="13.5" hidden="1" x14ac:dyDescent="0.2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t="13.5" hidden="1" x14ac:dyDescent="0.2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t="13.5" hidden="1" x14ac:dyDescent="0.2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t="13.5" hidden="1" x14ac:dyDescent="0.2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t="13.5" hidden="1" x14ac:dyDescent="0.2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t="13.5" hidden="1" x14ac:dyDescent="0.2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t="13.5" hidden="1" x14ac:dyDescent="0.2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t="13.5" hidden="1" x14ac:dyDescent="0.2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ht="13.5" x14ac:dyDescent="0.2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t="13.5" hidden="1" x14ac:dyDescent="0.2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t="13.5" hidden="1" x14ac:dyDescent="0.2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ht="13.5" x14ac:dyDescent="0.2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t="13.5" hidden="1" x14ac:dyDescent="0.2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t="13.5" hidden="1" x14ac:dyDescent="0.2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t="13.5" hidden="1" x14ac:dyDescent="0.2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t="13.5" hidden="1" x14ac:dyDescent="0.2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t="13.5" hidden="1" x14ac:dyDescent="0.2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t="13.5" hidden="1" x14ac:dyDescent="0.2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t="13.5" hidden="1" x14ac:dyDescent="0.2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t="13.5" hidden="1" x14ac:dyDescent="0.2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t="13.5" hidden="1" x14ac:dyDescent="0.2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t="13.5" hidden="1" x14ac:dyDescent="0.2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ht="13.5" x14ac:dyDescent="0.2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t="13.5" hidden="1" x14ac:dyDescent="0.2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t="13.5" hidden="1" x14ac:dyDescent="0.2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t="13.5" hidden="1" x14ac:dyDescent="0.2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t="13.5" hidden="1" x14ac:dyDescent="0.2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t="13.5" hidden="1" x14ac:dyDescent="0.2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t="13.5" hidden="1" x14ac:dyDescent="0.2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t="13.5" hidden="1" x14ac:dyDescent="0.2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t="13.5" hidden="1" x14ac:dyDescent="0.2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t="13.5" hidden="1" x14ac:dyDescent="0.2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t="13.5" hidden="1" x14ac:dyDescent="0.2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t="13.5" hidden="1" x14ac:dyDescent="0.2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t="13.5" hidden="1" x14ac:dyDescent="0.2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t="13.5" hidden="1" x14ac:dyDescent="0.2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t="13.5" hidden="1" x14ac:dyDescent="0.2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t="13.5" hidden="1" x14ac:dyDescent="0.2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t="13.5" hidden="1" x14ac:dyDescent="0.2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t="13.5" hidden="1" x14ac:dyDescent="0.2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t="13.5" hidden="1" x14ac:dyDescent="0.2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t="13.5" hidden="1" x14ac:dyDescent="0.2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t="13.5" hidden="1" x14ac:dyDescent="0.2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t="13.5" hidden="1" x14ac:dyDescent="0.2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ht="13.5" x14ac:dyDescent="0.2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ht="13.5" x14ac:dyDescent="0.2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t="13.5" hidden="1" x14ac:dyDescent="0.2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t="13.5" hidden="1" x14ac:dyDescent="0.2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t="13.5" hidden="1" x14ac:dyDescent="0.2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t="13.5" hidden="1" x14ac:dyDescent="0.2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t="13.5" hidden="1" x14ac:dyDescent="0.2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t="13.5" hidden="1" x14ac:dyDescent="0.2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ht="13.5" x14ac:dyDescent="0.2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t="13.5" hidden="1" x14ac:dyDescent="0.2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ht="13.5" x14ac:dyDescent="0.2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t="13.5" hidden="1" x14ac:dyDescent="0.2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t="13.5" hidden="1" x14ac:dyDescent="0.2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t="13.5" hidden="1" x14ac:dyDescent="0.2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t="13.5" hidden="1" x14ac:dyDescent="0.2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t="13.5" hidden="1" x14ac:dyDescent="0.2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t="13.5" hidden="1" x14ac:dyDescent="0.2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t="13.5" hidden="1" x14ac:dyDescent="0.2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t="13.5" hidden="1" x14ac:dyDescent="0.2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ht="13.5" x14ac:dyDescent="0.2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ht="13.5" x14ac:dyDescent="0.2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t="13.5" hidden="1" x14ac:dyDescent="0.2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t="13.5" hidden="1" x14ac:dyDescent="0.2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t="13.5" hidden="1" x14ac:dyDescent="0.2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t="13.5" hidden="1" x14ac:dyDescent="0.2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t="13.5" hidden="1" x14ac:dyDescent="0.2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t="13.5" hidden="1" x14ac:dyDescent="0.2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t="13.5" hidden="1" x14ac:dyDescent="0.2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t="13.5" hidden="1" x14ac:dyDescent="0.2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t="13.5" hidden="1" x14ac:dyDescent="0.2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t="13.5" hidden="1" x14ac:dyDescent="0.2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t="13.5" hidden="1" x14ac:dyDescent="0.2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t="13.5" hidden="1" x14ac:dyDescent="0.2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t="13.5" hidden="1" x14ac:dyDescent="0.2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t="13.5" hidden="1" x14ac:dyDescent="0.2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t="13.5" hidden="1" x14ac:dyDescent="0.2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t="13.5" hidden="1" x14ac:dyDescent="0.2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t="13.5" hidden="1" x14ac:dyDescent="0.2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t="13.5" hidden="1" x14ac:dyDescent="0.2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t="13.5" hidden="1" x14ac:dyDescent="0.2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t="13.5" hidden="1" x14ac:dyDescent="0.2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ht="13.5" x14ac:dyDescent="0.2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t="13.5" hidden="1" x14ac:dyDescent="0.2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ht="13.5" x14ac:dyDescent="0.2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t="13.5" hidden="1" x14ac:dyDescent="0.2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t="13.5" hidden="1" x14ac:dyDescent="0.2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t="13.5" hidden="1" x14ac:dyDescent="0.2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t="13.5" hidden="1" x14ac:dyDescent="0.2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t="13.5" hidden="1" x14ac:dyDescent="0.2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t="13.5" hidden="1" x14ac:dyDescent="0.2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t="13.5" hidden="1" x14ac:dyDescent="0.2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t="13.5" hidden="1" x14ac:dyDescent="0.2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t="13.5" hidden="1" x14ac:dyDescent="0.2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t="13.5" hidden="1" x14ac:dyDescent="0.2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t="13.5" hidden="1" x14ac:dyDescent="0.2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ht="13.5" x14ac:dyDescent="0.2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t="13.5" hidden="1" x14ac:dyDescent="0.2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t="13.5" hidden="1" x14ac:dyDescent="0.2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t="13.5" hidden="1" x14ac:dyDescent="0.2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ht="13.5" x14ac:dyDescent="0.2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t="13.5" hidden="1" x14ac:dyDescent="0.2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t="13.5" hidden="1" x14ac:dyDescent="0.2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t="13.5" hidden="1" x14ac:dyDescent="0.2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t="13.5" hidden="1" x14ac:dyDescent="0.2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t="13.5" hidden="1" x14ac:dyDescent="0.2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t="13.5" hidden="1" x14ac:dyDescent="0.2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t="13.5" hidden="1" x14ac:dyDescent="0.2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t="13.5" hidden="1" x14ac:dyDescent="0.2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t="13.5" hidden="1" x14ac:dyDescent="0.2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t="13.5" hidden="1" x14ac:dyDescent="0.2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t="13.5" hidden="1" x14ac:dyDescent="0.2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t="13.5" hidden="1" x14ac:dyDescent="0.2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t="13.5" hidden="1" x14ac:dyDescent="0.2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t="13.5" hidden="1" x14ac:dyDescent="0.2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t="13.5" hidden="1" x14ac:dyDescent="0.2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t="13.5" hidden="1" x14ac:dyDescent="0.2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t="13.5" hidden="1" x14ac:dyDescent="0.2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t="13.5" hidden="1" x14ac:dyDescent="0.2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t="13.5" hidden="1" x14ac:dyDescent="0.2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t="13.5" hidden="1" x14ac:dyDescent="0.2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t="13.5" hidden="1" x14ac:dyDescent="0.2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t="13.5" hidden="1" x14ac:dyDescent="0.2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t="13.5" hidden="1" x14ac:dyDescent="0.2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ht="13.5" x14ac:dyDescent="0.2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t="13.5" hidden="1" x14ac:dyDescent="0.2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t="13.5" hidden="1" x14ac:dyDescent="0.2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ht="13.5" x14ac:dyDescent="0.2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t="13.5" hidden="1" x14ac:dyDescent="0.2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t="13.5" hidden="1" x14ac:dyDescent="0.2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t="13.5" hidden="1" x14ac:dyDescent="0.2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t="13.5" hidden="1" x14ac:dyDescent="0.2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t="13.5" hidden="1" x14ac:dyDescent="0.2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t="13.5" hidden="1" x14ac:dyDescent="0.2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t="13.5" hidden="1" x14ac:dyDescent="0.2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t="13.5" hidden="1" x14ac:dyDescent="0.2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t="13.5" hidden="1" x14ac:dyDescent="0.2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t="13.5" hidden="1" x14ac:dyDescent="0.2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t="13.5" hidden="1" x14ac:dyDescent="0.2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t="13.5" hidden="1" x14ac:dyDescent="0.2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t="13.5" hidden="1" x14ac:dyDescent="0.2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ht="13.5" x14ac:dyDescent="0.2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t="13.5" hidden="1" x14ac:dyDescent="0.2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t="13.5" hidden="1" x14ac:dyDescent="0.2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t="13.5" hidden="1" x14ac:dyDescent="0.2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t="13.5" hidden="1" x14ac:dyDescent="0.2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t="13.5" hidden="1" x14ac:dyDescent="0.2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t="13.5" hidden="1" x14ac:dyDescent="0.2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t="13.5" hidden="1" x14ac:dyDescent="0.2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t="13.5" hidden="1" x14ac:dyDescent="0.2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t="13.5" hidden="1" x14ac:dyDescent="0.2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t="13.5" hidden="1" x14ac:dyDescent="0.2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t="13.5" hidden="1" x14ac:dyDescent="0.2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t="13.5" hidden="1" x14ac:dyDescent="0.2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t="13.5" hidden="1" x14ac:dyDescent="0.2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t="13.5" hidden="1" x14ac:dyDescent="0.2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t="13.5" hidden="1" x14ac:dyDescent="0.2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t="13.5" hidden="1" x14ac:dyDescent="0.2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t="13.5" hidden="1" x14ac:dyDescent="0.2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t="13.5" hidden="1" x14ac:dyDescent="0.2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t="13.5" hidden="1" x14ac:dyDescent="0.2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t="13.5" hidden="1" x14ac:dyDescent="0.2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t="13.5" hidden="1" x14ac:dyDescent="0.2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ht="13.5" x14ac:dyDescent="0.2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ht="13.5" x14ac:dyDescent="0.2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t="13.5" hidden="1" x14ac:dyDescent="0.2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t="13.5" hidden="1" x14ac:dyDescent="0.2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t="13.5" hidden="1" x14ac:dyDescent="0.2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t="13.5" hidden="1" x14ac:dyDescent="0.2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t="13.5" hidden="1" x14ac:dyDescent="0.2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t="13.5" hidden="1" x14ac:dyDescent="0.2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t="13.5" hidden="1" x14ac:dyDescent="0.2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t="13.5" hidden="1" x14ac:dyDescent="0.2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t="13.5" hidden="1" x14ac:dyDescent="0.2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t="13.5" hidden="1" x14ac:dyDescent="0.2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t="13.5" hidden="1" x14ac:dyDescent="0.2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t="13.5" hidden="1" x14ac:dyDescent="0.2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t="13.5" hidden="1" x14ac:dyDescent="0.2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t="13.5" hidden="1" x14ac:dyDescent="0.2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ht="13.5" x14ac:dyDescent="0.2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t="13.5" hidden="1" x14ac:dyDescent="0.2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t="13.5" hidden="1" x14ac:dyDescent="0.2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t="13.5" hidden="1" x14ac:dyDescent="0.2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t="13.5" hidden="1" x14ac:dyDescent="0.2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t="13.5" hidden="1" x14ac:dyDescent="0.2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t="13.5" hidden="1" x14ac:dyDescent="0.2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t="13.5" hidden="1" x14ac:dyDescent="0.2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t="13.5" hidden="1" x14ac:dyDescent="0.2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t="13.5" hidden="1" x14ac:dyDescent="0.2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t="13.5" hidden="1" x14ac:dyDescent="0.2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ht="13.5" x14ac:dyDescent="0.2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t="13.5" hidden="1" x14ac:dyDescent="0.2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t="13.5" hidden="1" x14ac:dyDescent="0.2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t="13.5" hidden="1" x14ac:dyDescent="0.2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t="13.5" hidden="1" x14ac:dyDescent="0.2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t="13.5" hidden="1" x14ac:dyDescent="0.2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t="13.5" hidden="1" x14ac:dyDescent="0.2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t="13.5" hidden="1" x14ac:dyDescent="0.2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ht="13.5" x14ac:dyDescent="0.2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t="13.5" hidden="1" x14ac:dyDescent="0.2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t="13.5" hidden="1" x14ac:dyDescent="0.2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ht="13.5" x14ac:dyDescent="0.2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t="13.5" hidden="1" x14ac:dyDescent="0.2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t="13.5" hidden="1" x14ac:dyDescent="0.2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t="13.5" hidden="1" x14ac:dyDescent="0.2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t="13.5" hidden="1" x14ac:dyDescent="0.2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t="13.5" hidden="1" x14ac:dyDescent="0.2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t="13.5" hidden="1" x14ac:dyDescent="0.2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t="13.5" hidden="1" x14ac:dyDescent="0.2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t="13.5" hidden="1" x14ac:dyDescent="0.2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t="13.5" hidden="1" x14ac:dyDescent="0.2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t="13.5" hidden="1" x14ac:dyDescent="0.2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t="13.5" hidden="1" x14ac:dyDescent="0.2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t="13.5" hidden="1" x14ac:dyDescent="0.2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t="13.5" hidden="1" x14ac:dyDescent="0.2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t="13.5" hidden="1" x14ac:dyDescent="0.2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t="13.5" hidden="1" x14ac:dyDescent="0.2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t="13.5" hidden="1" x14ac:dyDescent="0.2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t="13.5" hidden="1" x14ac:dyDescent="0.2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t="13.5" hidden="1" x14ac:dyDescent="0.2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t="13.5" hidden="1" x14ac:dyDescent="0.2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t="13.5" hidden="1" x14ac:dyDescent="0.2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t="13.5" hidden="1" x14ac:dyDescent="0.2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t="13.5" hidden="1" x14ac:dyDescent="0.2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t="13.5" hidden="1" x14ac:dyDescent="0.2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t="13.5" hidden="1" x14ac:dyDescent="0.2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ht="13.5" x14ac:dyDescent="0.2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ht="13.5" x14ac:dyDescent="0.2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t="13.5" hidden="1" x14ac:dyDescent="0.2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t="13.5" hidden="1" x14ac:dyDescent="0.2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ht="13.5" x14ac:dyDescent="0.2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t="13.5" hidden="1" x14ac:dyDescent="0.2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t="13.5" hidden="1" x14ac:dyDescent="0.2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t="13.5" hidden="1" x14ac:dyDescent="0.2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t="13.5" hidden="1" x14ac:dyDescent="0.2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t="13.5" hidden="1" x14ac:dyDescent="0.2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t="13.5" hidden="1" x14ac:dyDescent="0.2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ht="13.5" x14ac:dyDescent="0.2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t="13.5" hidden="1" x14ac:dyDescent="0.2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t="13.5" hidden="1" x14ac:dyDescent="0.2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t="13.5" hidden="1" x14ac:dyDescent="0.2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t="13.5" hidden="1" x14ac:dyDescent="0.2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t="13.5" hidden="1" x14ac:dyDescent="0.2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t="13.5" hidden="1" x14ac:dyDescent="0.2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t="13.5" hidden="1" x14ac:dyDescent="0.2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t="13.5" hidden="1" x14ac:dyDescent="0.2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t="13.5" hidden="1" x14ac:dyDescent="0.2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t="13.5" hidden="1" x14ac:dyDescent="0.2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t="13.5" hidden="1" x14ac:dyDescent="0.2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t="13.5" hidden="1" x14ac:dyDescent="0.2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t="13.5" hidden="1" x14ac:dyDescent="0.2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t="13.5" hidden="1" x14ac:dyDescent="0.2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t="13.5" hidden="1" x14ac:dyDescent="0.2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t="13.5" hidden="1" x14ac:dyDescent="0.2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t="13.5" hidden="1" x14ac:dyDescent="0.2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t="13.5" hidden="1" x14ac:dyDescent="0.2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t="13.5" hidden="1" x14ac:dyDescent="0.2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t="13.5" hidden="1" x14ac:dyDescent="0.2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t="13.5" hidden="1" x14ac:dyDescent="0.2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t="13.5" hidden="1" x14ac:dyDescent="0.2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t="13.5" hidden="1" x14ac:dyDescent="0.2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t="13.5" hidden="1" x14ac:dyDescent="0.2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t="13.5" hidden="1" x14ac:dyDescent="0.2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t="13.5" hidden="1" x14ac:dyDescent="0.2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t="13.5" hidden="1" x14ac:dyDescent="0.2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t="13.5" hidden="1" x14ac:dyDescent="0.2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t="13.5" hidden="1" x14ac:dyDescent="0.2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t="13.5" hidden="1" x14ac:dyDescent="0.2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t="13.5" hidden="1" x14ac:dyDescent="0.2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t="13.5" hidden="1" x14ac:dyDescent="0.2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t="13.5" hidden="1" x14ac:dyDescent="0.2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ht="13.5" x14ac:dyDescent="0.2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t="13.5" hidden="1" x14ac:dyDescent="0.2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t="13.5" hidden="1" x14ac:dyDescent="0.2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t="13.5" hidden="1" x14ac:dyDescent="0.2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ht="13.5" x14ac:dyDescent="0.2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t="13.5" hidden="1" x14ac:dyDescent="0.2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t="13.5" hidden="1" x14ac:dyDescent="0.2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t="13.5" hidden="1" x14ac:dyDescent="0.2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t="13.5" hidden="1" x14ac:dyDescent="0.2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t="13.5" hidden="1" x14ac:dyDescent="0.2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ht="13.5" x14ac:dyDescent="0.2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t="13.5" hidden="1" x14ac:dyDescent="0.2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t="13.5" hidden="1" x14ac:dyDescent="0.2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t="13.5" hidden="1" x14ac:dyDescent="0.2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t="13.5" hidden="1" x14ac:dyDescent="0.2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t="13.5" hidden="1" x14ac:dyDescent="0.2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t="13.5" hidden="1" x14ac:dyDescent="0.2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ht="13.5" x14ac:dyDescent="0.2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ht="13.5" x14ac:dyDescent="0.2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t="13.5" hidden="1" x14ac:dyDescent="0.2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t="13.5" hidden="1" x14ac:dyDescent="0.2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ht="13.5" x14ac:dyDescent="0.2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t="13.5" hidden="1" x14ac:dyDescent="0.2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ht="13.5" x14ac:dyDescent="0.2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t="13.5" hidden="1" x14ac:dyDescent="0.2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t="13.5" hidden="1" x14ac:dyDescent="0.2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t="13.5" hidden="1" x14ac:dyDescent="0.2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t="13.5" hidden="1" x14ac:dyDescent="0.2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t="13.5" hidden="1" x14ac:dyDescent="0.2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t="13.5" hidden="1" x14ac:dyDescent="0.2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t="13.5" hidden="1" x14ac:dyDescent="0.2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t="13.5" hidden="1" x14ac:dyDescent="0.2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t="13.5" hidden="1" x14ac:dyDescent="0.2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t="13.5" hidden="1" x14ac:dyDescent="0.2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t="13.5" hidden="1" x14ac:dyDescent="0.2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t="13.5" hidden="1" x14ac:dyDescent="0.2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ht="13.5" x14ac:dyDescent="0.2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t="13.5" hidden="1" x14ac:dyDescent="0.2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t="13.5" hidden="1" x14ac:dyDescent="0.2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t="13.5" hidden="1" x14ac:dyDescent="0.2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t="13.5" hidden="1" x14ac:dyDescent="0.2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t="13.5" hidden="1" x14ac:dyDescent="0.2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t="13.5" hidden="1" x14ac:dyDescent="0.2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t="13.5" hidden="1" x14ac:dyDescent="0.2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t="13.5" hidden="1" x14ac:dyDescent="0.2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ht="13.5" x14ac:dyDescent="0.2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t="13.5" hidden="1" x14ac:dyDescent="0.2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t="13.5" hidden="1" x14ac:dyDescent="0.2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t="13.5" hidden="1" x14ac:dyDescent="0.2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t="13.5" hidden="1" x14ac:dyDescent="0.2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t="13.5" hidden="1" x14ac:dyDescent="0.2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t="13.5" hidden="1" x14ac:dyDescent="0.2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ht="13.5" x14ac:dyDescent="0.2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t="13.5" hidden="1" x14ac:dyDescent="0.2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t="13.5" hidden="1" x14ac:dyDescent="0.2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t="13.5" hidden="1" x14ac:dyDescent="0.2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t="13.5" hidden="1" x14ac:dyDescent="0.2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t="13.5" hidden="1" x14ac:dyDescent="0.2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t="13.5" hidden="1" x14ac:dyDescent="0.2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t="13.5" hidden="1" x14ac:dyDescent="0.2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ht="13.5" x14ac:dyDescent="0.2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ht="13.5" x14ac:dyDescent="0.2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ht="13.5" x14ac:dyDescent="0.2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t="13.5" hidden="1" x14ac:dyDescent="0.2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t="13.5" hidden="1" x14ac:dyDescent="0.2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t="13.5" hidden="1" x14ac:dyDescent="0.2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t="13.5" hidden="1" x14ac:dyDescent="0.2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t="13.5" hidden="1" x14ac:dyDescent="0.2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t="13.5" hidden="1" x14ac:dyDescent="0.2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t="13.5" hidden="1" x14ac:dyDescent="0.2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t="13.5" hidden="1" x14ac:dyDescent="0.2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t="13.5" hidden="1" x14ac:dyDescent="0.2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t="13.5" hidden="1" x14ac:dyDescent="0.2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t="13.5" hidden="1" x14ac:dyDescent="0.2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t="13.5" hidden="1" x14ac:dyDescent="0.2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t="13.5" hidden="1" x14ac:dyDescent="0.2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t="13.5" hidden="1" x14ac:dyDescent="0.2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ht="13.5" x14ac:dyDescent="0.2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t="13.5" hidden="1" x14ac:dyDescent="0.2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t="13.5" hidden="1" x14ac:dyDescent="0.2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t="13.5" hidden="1" x14ac:dyDescent="0.2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t="13.5" hidden="1" x14ac:dyDescent="0.2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t="13.5" hidden="1" x14ac:dyDescent="0.2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t="13.5" hidden="1" x14ac:dyDescent="0.2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t="13.5" hidden="1" x14ac:dyDescent="0.2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t="13.5" hidden="1" x14ac:dyDescent="0.2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t="13.5" hidden="1" x14ac:dyDescent="0.2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t="13.5" hidden="1" x14ac:dyDescent="0.2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t="13.5" hidden="1" x14ac:dyDescent="0.2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t="13.5" hidden="1" x14ac:dyDescent="0.2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t="13.5" hidden="1" x14ac:dyDescent="0.2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ht="13.5" x14ac:dyDescent="0.2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t="13.5" hidden="1" x14ac:dyDescent="0.2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t="13.5" hidden="1" x14ac:dyDescent="0.2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t="13.5" hidden="1" x14ac:dyDescent="0.2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t="13.5" hidden="1" x14ac:dyDescent="0.2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t="13.5" hidden="1" x14ac:dyDescent="0.2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t="13.5" hidden="1" x14ac:dyDescent="0.2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t="13.5" hidden="1" x14ac:dyDescent="0.2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t="13.5" hidden="1" x14ac:dyDescent="0.2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ht="13.5" x14ac:dyDescent="0.2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t="13.5" hidden="1" x14ac:dyDescent="0.2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t="13.5" hidden="1" x14ac:dyDescent="0.2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ht="13.5" x14ac:dyDescent="0.2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t="13.5" hidden="1" x14ac:dyDescent="0.2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t="13.5" hidden="1" x14ac:dyDescent="0.2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ht="13.5" x14ac:dyDescent="0.2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ht="13.5" x14ac:dyDescent="0.2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t="13.5" hidden="1" x14ac:dyDescent="0.2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ht="13.5" x14ac:dyDescent="0.2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t="13.5" hidden="1" x14ac:dyDescent="0.2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t="13.5" hidden="1" x14ac:dyDescent="0.2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t="13.5" hidden="1" x14ac:dyDescent="0.2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t="13.5" hidden="1" x14ac:dyDescent="0.2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t="13.5" hidden="1" x14ac:dyDescent="0.2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t="13.5" hidden="1" x14ac:dyDescent="0.2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t="13.5" hidden="1" x14ac:dyDescent="0.2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t="13.5" hidden="1" x14ac:dyDescent="0.2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t="13.5" hidden="1" x14ac:dyDescent="0.2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ht="13.5" x14ac:dyDescent="0.2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t="13.5" hidden="1" x14ac:dyDescent="0.2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t="13.5" hidden="1" x14ac:dyDescent="0.2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ht="13.5" x14ac:dyDescent="0.2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t="13.5" hidden="1" x14ac:dyDescent="0.2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t="13.5" hidden="1" x14ac:dyDescent="0.2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t="13.5" hidden="1" x14ac:dyDescent="0.2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t="13.5" hidden="1" x14ac:dyDescent="0.2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t="13.5" hidden="1" x14ac:dyDescent="0.2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t="13.5" hidden="1" x14ac:dyDescent="0.2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t="13.5" hidden="1" x14ac:dyDescent="0.2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t="13.5" hidden="1" x14ac:dyDescent="0.2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t="13.5" hidden="1" x14ac:dyDescent="0.2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t="13.5" hidden="1" x14ac:dyDescent="0.2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t="13.5" hidden="1" x14ac:dyDescent="0.2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t="13.5" hidden="1" x14ac:dyDescent="0.2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t="13.5" hidden="1" x14ac:dyDescent="0.2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t="13.5" hidden="1" x14ac:dyDescent="0.2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t="13.5" hidden="1" x14ac:dyDescent="0.2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ht="13.5" x14ac:dyDescent="0.2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t="13.5" hidden="1" x14ac:dyDescent="0.2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t="13.5" hidden="1" x14ac:dyDescent="0.2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t="13.5" hidden="1" x14ac:dyDescent="0.2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t="13.5" hidden="1" x14ac:dyDescent="0.2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ht="13.5" x14ac:dyDescent="0.2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t="13.5" hidden="1" x14ac:dyDescent="0.2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t="13.5" hidden="1" x14ac:dyDescent="0.2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t="13.5" hidden="1" x14ac:dyDescent="0.2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t="13.5" hidden="1" x14ac:dyDescent="0.2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t="13.5" hidden="1" x14ac:dyDescent="0.2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ht="13.5" x14ac:dyDescent="0.2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t="13.5" hidden="1" x14ac:dyDescent="0.2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t="13.5" hidden="1" x14ac:dyDescent="0.2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t="13.5" hidden="1" x14ac:dyDescent="0.2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t="13.5" hidden="1" x14ac:dyDescent="0.2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ht="13.5" x14ac:dyDescent="0.2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ht="13.5" x14ac:dyDescent="0.2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t="13.5" hidden="1" x14ac:dyDescent="0.2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ht="13.5" x14ac:dyDescent="0.2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ht="13.5" x14ac:dyDescent="0.2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t="13.5" hidden="1" x14ac:dyDescent="0.2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t="13.5" hidden="1" x14ac:dyDescent="0.2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t="13.5" hidden="1" x14ac:dyDescent="0.2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t="13.5" hidden="1" x14ac:dyDescent="0.2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t="13.5" hidden="1" x14ac:dyDescent="0.2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t="13.5" hidden="1" x14ac:dyDescent="0.2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t="13.5" hidden="1" x14ac:dyDescent="0.2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t="13.5" hidden="1" x14ac:dyDescent="0.2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t="13.5" hidden="1" x14ac:dyDescent="0.2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t="13.5" hidden="1" x14ac:dyDescent="0.2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ht="13.5" x14ac:dyDescent="0.2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t="13.5" hidden="1" x14ac:dyDescent="0.2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t="13.5" hidden="1" x14ac:dyDescent="0.2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t="13.5" hidden="1" x14ac:dyDescent="0.2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t="13.5" hidden="1" x14ac:dyDescent="0.2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t="13.5" hidden="1" x14ac:dyDescent="0.2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t="13.5" hidden="1" x14ac:dyDescent="0.2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t="13.5" hidden="1" x14ac:dyDescent="0.2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t="13.5" hidden="1" x14ac:dyDescent="0.2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t="13.5" hidden="1" x14ac:dyDescent="0.2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t="13.5" hidden="1" x14ac:dyDescent="0.2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t="13.5" hidden="1" x14ac:dyDescent="0.2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t="13.5" hidden="1" x14ac:dyDescent="0.2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t="13.5" hidden="1" x14ac:dyDescent="0.2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t="13.5" hidden="1" x14ac:dyDescent="0.2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t="13.5" hidden="1" x14ac:dyDescent="0.2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t="13.5" hidden="1" x14ac:dyDescent="0.2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t="13.5" hidden="1" x14ac:dyDescent="0.2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t="13.5" hidden="1" x14ac:dyDescent="0.2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ht="13.5" x14ac:dyDescent="0.2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t="13.5" hidden="1" x14ac:dyDescent="0.2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t="13.5" hidden="1" x14ac:dyDescent="0.2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t="13.5" hidden="1" x14ac:dyDescent="0.2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t="13.5" hidden="1" x14ac:dyDescent="0.2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t="13.5" hidden="1" x14ac:dyDescent="0.2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t="13.5" hidden="1" x14ac:dyDescent="0.2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t="13.5" hidden="1" x14ac:dyDescent="0.2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t="13.5" hidden="1" x14ac:dyDescent="0.2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t="13.5" hidden="1" x14ac:dyDescent="0.2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ht="13.5" x14ac:dyDescent="0.2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t="13.5" hidden="1" x14ac:dyDescent="0.2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t="13.5" hidden="1" x14ac:dyDescent="0.2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t="13.5" hidden="1" x14ac:dyDescent="0.2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t="13.5" hidden="1" x14ac:dyDescent="0.2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t="13.5" hidden="1" x14ac:dyDescent="0.2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t="13.5" hidden="1" x14ac:dyDescent="0.2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t="13.5" hidden="1" x14ac:dyDescent="0.2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t="13.5" hidden="1" x14ac:dyDescent="0.2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t="13.5" hidden="1" x14ac:dyDescent="0.2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t="13.5" hidden="1" x14ac:dyDescent="0.2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t="13.5" hidden="1" x14ac:dyDescent="0.2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t="13.5" hidden="1" x14ac:dyDescent="0.2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t="13.5" hidden="1" x14ac:dyDescent="0.2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t="13.5" hidden="1" x14ac:dyDescent="0.2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t="13.5" hidden="1" x14ac:dyDescent="0.2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t="13.5" hidden="1" x14ac:dyDescent="0.2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t="13.5" hidden="1" x14ac:dyDescent="0.2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t="13.5" hidden="1" x14ac:dyDescent="0.2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ht="13.5" x14ac:dyDescent="0.2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t="13.5" hidden="1" x14ac:dyDescent="0.2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t="13.5" hidden="1" x14ac:dyDescent="0.2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t="13.5" hidden="1" x14ac:dyDescent="0.2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t="13.5" hidden="1" x14ac:dyDescent="0.2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t="13.5" hidden="1" x14ac:dyDescent="0.2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ht="13.5" x14ac:dyDescent="0.2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t="13.5" hidden="1" x14ac:dyDescent="0.2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t="13.5" hidden="1" x14ac:dyDescent="0.2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t="13.5" hidden="1" x14ac:dyDescent="0.2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t="13.5" hidden="1" x14ac:dyDescent="0.2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t="13.5" hidden="1" x14ac:dyDescent="0.2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t="13.5" hidden="1" x14ac:dyDescent="0.2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ht="13.5" x14ac:dyDescent="0.2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t="13.5" hidden="1" x14ac:dyDescent="0.2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t="13.5" hidden="1" x14ac:dyDescent="0.2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t="13.5" hidden="1" x14ac:dyDescent="0.2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t="13.5" hidden="1" x14ac:dyDescent="0.2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t="13.5" hidden="1" x14ac:dyDescent="0.2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t="13.5" hidden="1" x14ac:dyDescent="0.2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t="13.5" hidden="1" x14ac:dyDescent="0.2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t="13.5" hidden="1" x14ac:dyDescent="0.2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t="13.5" hidden="1" x14ac:dyDescent="0.2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t="13.5" hidden="1" x14ac:dyDescent="0.2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t="13.5" hidden="1" x14ac:dyDescent="0.2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t="13.5" hidden="1" x14ac:dyDescent="0.2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t="13.5" hidden="1" x14ac:dyDescent="0.2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t="13.5" hidden="1" x14ac:dyDescent="0.2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t="13.5" hidden="1" x14ac:dyDescent="0.2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t="13.5" hidden="1" x14ac:dyDescent="0.2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ht="13.5" x14ac:dyDescent="0.2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t="13.5" hidden="1" x14ac:dyDescent="0.2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t="13.5" hidden="1" x14ac:dyDescent="0.2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t="13.5" hidden="1" x14ac:dyDescent="0.2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t="13.5" hidden="1" x14ac:dyDescent="0.2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ht="13.5" x14ac:dyDescent="0.2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t="13.5" hidden="1" x14ac:dyDescent="0.2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t="13.5" hidden="1" x14ac:dyDescent="0.2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t="13.5" hidden="1" x14ac:dyDescent="0.2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t="13.5" hidden="1" x14ac:dyDescent="0.2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t="13.5" hidden="1" x14ac:dyDescent="0.2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t="13.5" hidden="1" x14ac:dyDescent="0.2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t="13.5" hidden="1" x14ac:dyDescent="0.2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t="13.5" hidden="1" x14ac:dyDescent="0.2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t="13.5" hidden="1" x14ac:dyDescent="0.2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t="13.5" hidden="1" x14ac:dyDescent="0.2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t="13.5" hidden="1" x14ac:dyDescent="0.2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t="13.5" hidden="1" x14ac:dyDescent="0.2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t="13.5" hidden="1" x14ac:dyDescent="0.2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t="13.5" hidden="1" x14ac:dyDescent="0.2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t="13.5" hidden="1" x14ac:dyDescent="0.2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ht="13.5" x14ac:dyDescent="0.2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t="13.5" hidden="1" x14ac:dyDescent="0.2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ht="13.5" x14ac:dyDescent="0.2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t="13.5" hidden="1" x14ac:dyDescent="0.2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t="13.5" hidden="1" x14ac:dyDescent="0.2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t="13.5" hidden="1" x14ac:dyDescent="0.2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t="13.5" hidden="1" x14ac:dyDescent="0.2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t="13.5" hidden="1" x14ac:dyDescent="0.2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t="13.5" hidden="1" x14ac:dyDescent="0.2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t="13.5" hidden="1" x14ac:dyDescent="0.2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t="13.5" hidden="1" x14ac:dyDescent="0.2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t="13.5" hidden="1" x14ac:dyDescent="0.2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t="13.5" hidden="1" x14ac:dyDescent="0.2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t="13.5" hidden="1" x14ac:dyDescent="0.2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t="13.5" hidden="1" x14ac:dyDescent="0.2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t="13.5" hidden="1" x14ac:dyDescent="0.2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t="13.5" hidden="1" x14ac:dyDescent="0.2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t="13.5" hidden="1" x14ac:dyDescent="0.2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t="13.5" hidden="1" x14ac:dyDescent="0.2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t="13.5" hidden="1" x14ac:dyDescent="0.2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t="13.5" hidden="1" x14ac:dyDescent="0.2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t="13.5" hidden="1" x14ac:dyDescent="0.2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t="13.5" hidden="1" x14ac:dyDescent="0.2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ht="13.5" x14ac:dyDescent="0.2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ht="13.5" x14ac:dyDescent="0.2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t="13.5" hidden="1" x14ac:dyDescent="0.2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t="13.5" hidden="1" x14ac:dyDescent="0.2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ht="13.5" x14ac:dyDescent="0.2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ht="13.5" x14ac:dyDescent="0.2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t="13.5" hidden="1" x14ac:dyDescent="0.2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t="13.5" hidden="1" x14ac:dyDescent="0.2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t="13.5" hidden="1" x14ac:dyDescent="0.2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t="13.5" hidden="1" x14ac:dyDescent="0.2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ht="13.5" x14ac:dyDescent="0.2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ht="13.5" x14ac:dyDescent="0.2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t="13.5" hidden="1" x14ac:dyDescent="0.2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t="13.5" hidden="1" x14ac:dyDescent="0.2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t="13.5" hidden="1" x14ac:dyDescent="0.2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t="13.5" hidden="1" x14ac:dyDescent="0.2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ht="13.5" x14ac:dyDescent="0.2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t="13.5" hidden="1" x14ac:dyDescent="0.2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t="13.5" hidden="1" x14ac:dyDescent="0.2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t="13.5" hidden="1" x14ac:dyDescent="0.2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t="13.5" hidden="1" x14ac:dyDescent="0.2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t="13.5" hidden="1" x14ac:dyDescent="0.2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t="13.5" hidden="1" x14ac:dyDescent="0.2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t="13.5" hidden="1" x14ac:dyDescent="0.2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t="13.5" hidden="1" x14ac:dyDescent="0.2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t="13.5" hidden="1" x14ac:dyDescent="0.2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t="13.5" hidden="1" x14ac:dyDescent="0.2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t="13.5" hidden="1" x14ac:dyDescent="0.2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t="13.5" hidden="1" x14ac:dyDescent="0.2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t="13.5" hidden="1" x14ac:dyDescent="0.2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t="13.5" hidden="1" x14ac:dyDescent="0.2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ht="13.5" x14ac:dyDescent="0.2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t="13.5" hidden="1" x14ac:dyDescent="0.2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t="13.5" hidden="1" x14ac:dyDescent="0.2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t="13.5" hidden="1" x14ac:dyDescent="0.2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t="13.5" hidden="1" x14ac:dyDescent="0.2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t="13.5" hidden="1" x14ac:dyDescent="0.2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t="13.5" hidden="1" x14ac:dyDescent="0.2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t="13.5" hidden="1" x14ac:dyDescent="0.2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t="13.5" hidden="1" x14ac:dyDescent="0.2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t="13.5" hidden="1" x14ac:dyDescent="0.2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ht="13.5" x14ac:dyDescent="0.2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t="13.5" hidden="1" x14ac:dyDescent="0.2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t="13.5" hidden="1" x14ac:dyDescent="0.2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t="13.5" hidden="1" x14ac:dyDescent="0.2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t="13.5" hidden="1" x14ac:dyDescent="0.2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t="13.5" hidden="1" x14ac:dyDescent="0.2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t="13.5" hidden="1" x14ac:dyDescent="0.2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t="13.5" hidden="1" x14ac:dyDescent="0.2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ht="13.5" x14ac:dyDescent="0.2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t="13.5" hidden="1" x14ac:dyDescent="0.2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t="13.5" hidden="1" x14ac:dyDescent="0.2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t="13.5" hidden="1" x14ac:dyDescent="0.2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t="13.5" hidden="1" x14ac:dyDescent="0.2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t="13.5" hidden="1" x14ac:dyDescent="0.2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t="13.5" hidden="1" x14ac:dyDescent="0.2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ht="13.5" x14ac:dyDescent="0.2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t="13.5" hidden="1" x14ac:dyDescent="0.2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t="13.5" hidden="1" x14ac:dyDescent="0.2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ht="13.5" x14ac:dyDescent="0.2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t="13.5" hidden="1" x14ac:dyDescent="0.2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t="13.5" hidden="1" x14ac:dyDescent="0.2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t="13.5" hidden="1" x14ac:dyDescent="0.2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t="13.5" hidden="1" x14ac:dyDescent="0.2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t="13.5" hidden="1" x14ac:dyDescent="0.2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t="13.5" hidden="1" x14ac:dyDescent="0.2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t="13.5" hidden="1" x14ac:dyDescent="0.2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t="13.5" hidden="1" x14ac:dyDescent="0.2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t="13.5" hidden="1" x14ac:dyDescent="0.2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t="13.5" hidden="1" x14ac:dyDescent="0.2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t="13.5" hidden="1" x14ac:dyDescent="0.2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t="13.5" hidden="1" x14ac:dyDescent="0.2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t="13.5" hidden="1" x14ac:dyDescent="0.2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t="13.5" hidden="1" x14ac:dyDescent="0.2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t="13.5" hidden="1" x14ac:dyDescent="0.2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t="13.5" hidden="1" x14ac:dyDescent="0.2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t="13.5" hidden="1" x14ac:dyDescent="0.2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t="13.5" hidden="1" x14ac:dyDescent="0.2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t="13.5" hidden="1" x14ac:dyDescent="0.2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t="13.5" hidden="1" x14ac:dyDescent="0.2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t="13.5" hidden="1" x14ac:dyDescent="0.2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t="13.5" hidden="1" x14ac:dyDescent="0.2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ht="13.5" x14ac:dyDescent="0.2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t="13.5" hidden="1" x14ac:dyDescent="0.2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t="13.5" hidden="1" x14ac:dyDescent="0.2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t="13.5" hidden="1" x14ac:dyDescent="0.2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ht="13.5" x14ac:dyDescent="0.2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t="13.5" hidden="1" x14ac:dyDescent="0.2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t="13.5" hidden="1" x14ac:dyDescent="0.2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t="13.5" hidden="1" x14ac:dyDescent="0.2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t="13.5" hidden="1" x14ac:dyDescent="0.2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t="13.5" hidden="1" x14ac:dyDescent="0.2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ht="13.5" x14ac:dyDescent="0.2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ht="13.5" x14ac:dyDescent="0.2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t="13.5" hidden="1" x14ac:dyDescent="0.2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t="13.5" hidden="1" x14ac:dyDescent="0.2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t="13.5" hidden="1" x14ac:dyDescent="0.2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ht="13.5" x14ac:dyDescent="0.2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ht="13.5" x14ac:dyDescent="0.2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t="13.5" hidden="1" x14ac:dyDescent="0.2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t="13.5" hidden="1" x14ac:dyDescent="0.2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ht="13.5" x14ac:dyDescent="0.2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t="13.5" hidden="1" x14ac:dyDescent="0.2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t="13.5" hidden="1" x14ac:dyDescent="0.2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t="13.5" hidden="1" x14ac:dyDescent="0.2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t="13.5" hidden="1" x14ac:dyDescent="0.2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t="13.5" hidden="1" x14ac:dyDescent="0.2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t="13.5" hidden="1" x14ac:dyDescent="0.2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ht="13.5" x14ac:dyDescent="0.2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ht="13.5" x14ac:dyDescent="0.2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t="13.5" hidden="1" x14ac:dyDescent="0.2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t="13.5" hidden="1" x14ac:dyDescent="0.2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t="13.5" hidden="1" x14ac:dyDescent="0.2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t="13.5" hidden="1" x14ac:dyDescent="0.2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t="13.5" hidden="1" x14ac:dyDescent="0.2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t="13.5" hidden="1" x14ac:dyDescent="0.2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t="13.5" hidden="1" x14ac:dyDescent="0.2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t="13.5" hidden="1" x14ac:dyDescent="0.2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ht="13.5" x14ac:dyDescent="0.2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t="13.5" hidden="1" x14ac:dyDescent="0.2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t="13.5" hidden="1" x14ac:dyDescent="0.2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t="13.5" hidden="1" x14ac:dyDescent="0.2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t="13.5" hidden="1" x14ac:dyDescent="0.2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t="13.5" hidden="1" x14ac:dyDescent="0.2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ht="13.5" x14ac:dyDescent="0.2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t="13.5" hidden="1" x14ac:dyDescent="0.2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t="13.5" hidden="1" x14ac:dyDescent="0.2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t="13.5" hidden="1" x14ac:dyDescent="0.2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t="13.5" hidden="1" x14ac:dyDescent="0.2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t="13.5" hidden="1" x14ac:dyDescent="0.2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t="13.5" hidden="1" x14ac:dyDescent="0.2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t="13.5" hidden="1" x14ac:dyDescent="0.2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ht="13.5" x14ac:dyDescent="0.2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t="13.5" hidden="1" x14ac:dyDescent="0.2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ht="13.5" x14ac:dyDescent="0.2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t="13.5" hidden="1" x14ac:dyDescent="0.2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t="13.5" hidden="1" x14ac:dyDescent="0.2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t="13.5" hidden="1" x14ac:dyDescent="0.2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t="13.5" hidden="1" x14ac:dyDescent="0.2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t="13.5" hidden="1" x14ac:dyDescent="0.2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t="13.5" hidden="1" x14ac:dyDescent="0.2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t="13.5" hidden="1" x14ac:dyDescent="0.2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t="13.5" hidden="1" x14ac:dyDescent="0.2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t="13.5" hidden="1" x14ac:dyDescent="0.2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t="13.5" hidden="1" x14ac:dyDescent="0.2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t="13.5" hidden="1" x14ac:dyDescent="0.2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t="13.5" hidden="1" x14ac:dyDescent="0.2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t="13.5" hidden="1" x14ac:dyDescent="0.2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ht="13.5" x14ac:dyDescent="0.2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t="13.5" hidden="1" x14ac:dyDescent="0.2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ht="13.5" x14ac:dyDescent="0.2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t="13.5" hidden="1" x14ac:dyDescent="0.2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t="13.5" hidden="1" x14ac:dyDescent="0.2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t="13.5" hidden="1" x14ac:dyDescent="0.2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t="13.5" hidden="1" x14ac:dyDescent="0.2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ht="13.5" x14ac:dyDescent="0.2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t="13.5" hidden="1" x14ac:dyDescent="0.2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t="13.5" hidden="1" x14ac:dyDescent="0.2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t="13.5" hidden="1" x14ac:dyDescent="0.2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t="13.5" hidden="1" x14ac:dyDescent="0.2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t="13.5" hidden="1" x14ac:dyDescent="0.2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t="13.5" hidden="1" x14ac:dyDescent="0.2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t="13.5" hidden="1" x14ac:dyDescent="0.2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ht="13.5" x14ac:dyDescent="0.2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t="13.5" hidden="1" x14ac:dyDescent="0.2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t="13.5" hidden="1" x14ac:dyDescent="0.2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t="13.5" hidden="1" x14ac:dyDescent="0.2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ht="13.5" x14ac:dyDescent="0.2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ht="13.5" x14ac:dyDescent="0.2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t="13.5" hidden="1" x14ac:dyDescent="0.2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t="13.5" hidden="1" x14ac:dyDescent="0.2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t="13.5" hidden="1" x14ac:dyDescent="0.2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t="13.5" hidden="1" x14ac:dyDescent="0.2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t="13.5" hidden="1" x14ac:dyDescent="0.2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t="13.5" hidden="1" x14ac:dyDescent="0.2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t="13.5" hidden="1" x14ac:dyDescent="0.2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t="13.5" hidden="1" x14ac:dyDescent="0.2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t="13.5" hidden="1" x14ac:dyDescent="0.2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t="13.5" hidden="1" x14ac:dyDescent="0.2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t="13.5" hidden="1" x14ac:dyDescent="0.2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t="13.5" hidden="1" x14ac:dyDescent="0.2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t="13.5" hidden="1" x14ac:dyDescent="0.2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t="13.5" hidden="1" x14ac:dyDescent="0.2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t="13.5" hidden="1" x14ac:dyDescent="0.2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t="13.5" hidden="1" x14ac:dyDescent="0.2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t="13.5" hidden="1" x14ac:dyDescent="0.2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t="13.5" hidden="1" x14ac:dyDescent="0.2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t="13.5" hidden="1" x14ac:dyDescent="0.2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t="13.5" hidden="1" x14ac:dyDescent="0.2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t="13.5" hidden="1" x14ac:dyDescent="0.2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ht="13.5" x14ac:dyDescent="0.2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t="13.5" hidden="1" x14ac:dyDescent="0.2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t="13.5" hidden="1" x14ac:dyDescent="0.2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ht="13.5" x14ac:dyDescent="0.2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t="13.5" hidden="1" x14ac:dyDescent="0.2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t="13.5" hidden="1" x14ac:dyDescent="0.2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t="13.5" hidden="1" x14ac:dyDescent="0.2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t="13.5" hidden="1" x14ac:dyDescent="0.2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t="13.5" hidden="1" x14ac:dyDescent="0.2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ht="13.5" x14ac:dyDescent="0.2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t="13.5" hidden="1" x14ac:dyDescent="0.2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t="13.5" hidden="1" x14ac:dyDescent="0.2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t="13.5" hidden="1" x14ac:dyDescent="0.2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t="13.5" hidden="1" x14ac:dyDescent="0.2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t="13.5" hidden="1" x14ac:dyDescent="0.2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t="13.5" hidden="1" x14ac:dyDescent="0.2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t="13.5" hidden="1" x14ac:dyDescent="0.2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t="13.5" hidden="1" x14ac:dyDescent="0.2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t="13.5" hidden="1" x14ac:dyDescent="0.2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t="13.5" hidden="1" x14ac:dyDescent="0.2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t="13.5" hidden="1" x14ac:dyDescent="0.2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t="13.5" hidden="1" x14ac:dyDescent="0.2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t="13.5" hidden="1" x14ac:dyDescent="0.2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t="13.5" hidden="1" x14ac:dyDescent="0.2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t="13.5" hidden="1" x14ac:dyDescent="0.2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ht="13.5" x14ac:dyDescent="0.2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ht="13.5" x14ac:dyDescent="0.2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ht="13.5" x14ac:dyDescent="0.2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t="13.5" hidden="1" x14ac:dyDescent="0.2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t="13.5" hidden="1" x14ac:dyDescent="0.2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t="13.5" hidden="1" x14ac:dyDescent="0.2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t="13.5" hidden="1" x14ac:dyDescent="0.2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t="13.5" hidden="1" x14ac:dyDescent="0.2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ht="13.5" x14ac:dyDescent="0.2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t="13.5" hidden="1" x14ac:dyDescent="0.2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t="13.5" hidden="1" x14ac:dyDescent="0.2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t="13.5" hidden="1" x14ac:dyDescent="0.2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t="13.5" hidden="1" x14ac:dyDescent="0.2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t="13.5" hidden="1" x14ac:dyDescent="0.2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t="13.5" hidden="1" x14ac:dyDescent="0.2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t="13.5" hidden="1" x14ac:dyDescent="0.2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t="13.5" hidden="1" x14ac:dyDescent="0.2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t="13.5" hidden="1" x14ac:dyDescent="0.2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t="13.5" hidden="1" x14ac:dyDescent="0.2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t="13.5" hidden="1" x14ac:dyDescent="0.2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t="13.5" hidden="1" x14ac:dyDescent="0.2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t="13.5" hidden="1" x14ac:dyDescent="0.2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t="13.5" hidden="1" x14ac:dyDescent="0.2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ht="13.5" x14ac:dyDescent="0.2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ht="13.5" x14ac:dyDescent="0.2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t="13.5" hidden="1" x14ac:dyDescent="0.2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t="13.5" hidden="1" x14ac:dyDescent="0.2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t="13.5" hidden="1" x14ac:dyDescent="0.2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t="13.5" hidden="1" x14ac:dyDescent="0.2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ht="13.5" x14ac:dyDescent="0.2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t="13.5" hidden="1" x14ac:dyDescent="0.2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t="13.5" hidden="1" x14ac:dyDescent="0.2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ht="13.5" x14ac:dyDescent="0.2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t="13.5" hidden="1" x14ac:dyDescent="0.2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t="13.5" hidden="1" x14ac:dyDescent="0.2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t="13.5" hidden="1" x14ac:dyDescent="0.2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t="13.5" hidden="1" x14ac:dyDescent="0.2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t="13.5" hidden="1" x14ac:dyDescent="0.2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t="13.5" hidden="1" x14ac:dyDescent="0.2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t="13.5" hidden="1" x14ac:dyDescent="0.2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ht="13.5" x14ac:dyDescent="0.2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t="13.5" hidden="1" x14ac:dyDescent="0.2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t="13.5" hidden="1" x14ac:dyDescent="0.2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t="13.5" hidden="1" x14ac:dyDescent="0.2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t="13.5" hidden="1" x14ac:dyDescent="0.2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t="13.5" hidden="1" x14ac:dyDescent="0.2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ht="13.5" x14ac:dyDescent="0.2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t="13.5" hidden="1" x14ac:dyDescent="0.2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t="13.5" hidden="1" x14ac:dyDescent="0.2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t="13.5" hidden="1" x14ac:dyDescent="0.2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t="13.5" hidden="1" x14ac:dyDescent="0.2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t="13.5" hidden="1" x14ac:dyDescent="0.2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t="13.5" hidden="1" x14ac:dyDescent="0.2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ht="13.5" x14ac:dyDescent="0.2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t="13.5" hidden="1" x14ac:dyDescent="0.2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t="13.5" hidden="1" x14ac:dyDescent="0.2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t="13.5" hidden="1" x14ac:dyDescent="0.2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t="13.5" hidden="1" x14ac:dyDescent="0.2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t="13.5" hidden="1" x14ac:dyDescent="0.2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t="13.5" hidden="1" x14ac:dyDescent="0.2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t="13.5" hidden="1" x14ac:dyDescent="0.2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t="13.5" hidden="1" x14ac:dyDescent="0.2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t="13.5" hidden="1" x14ac:dyDescent="0.2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t="13.5" hidden="1" x14ac:dyDescent="0.2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t="13.5" hidden="1" x14ac:dyDescent="0.2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t="13.5" hidden="1" x14ac:dyDescent="0.2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ht="13.5" x14ac:dyDescent="0.2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t="13.5" hidden="1" x14ac:dyDescent="0.2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t="13.5" hidden="1" x14ac:dyDescent="0.2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t="13.5" hidden="1" x14ac:dyDescent="0.2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t="13.5" hidden="1" x14ac:dyDescent="0.2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t="13.5" hidden="1" x14ac:dyDescent="0.2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t="13.5" hidden="1" x14ac:dyDescent="0.2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t="13.5" hidden="1" x14ac:dyDescent="0.2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t="13.5" hidden="1" x14ac:dyDescent="0.2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ht="13.5" x14ac:dyDescent="0.2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t="13.5" hidden="1" x14ac:dyDescent="0.2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t="13.5" hidden="1" x14ac:dyDescent="0.2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t="13.5" hidden="1" x14ac:dyDescent="0.2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ht="13.5" x14ac:dyDescent="0.2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t="13.5" hidden="1" x14ac:dyDescent="0.2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t="13.5" hidden="1" x14ac:dyDescent="0.2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ht="13.5" x14ac:dyDescent="0.2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t="13.5" hidden="1" x14ac:dyDescent="0.2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t="13.5" hidden="1" x14ac:dyDescent="0.2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ht="13.5" x14ac:dyDescent="0.2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ht="13.5" x14ac:dyDescent="0.2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t="13.5" hidden="1" x14ac:dyDescent="0.2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t="13.5" hidden="1" x14ac:dyDescent="0.2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ht="13.5" x14ac:dyDescent="0.2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ht="13.5" x14ac:dyDescent="0.2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t="13.5" hidden="1" x14ac:dyDescent="0.2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t="13.5" hidden="1" x14ac:dyDescent="0.2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t="13.5" hidden="1" x14ac:dyDescent="0.2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t="13.5" hidden="1" x14ac:dyDescent="0.2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t="13.5" hidden="1" x14ac:dyDescent="0.2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t="13.5" hidden="1" x14ac:dyDescent="0.2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ht="13.5" x14ac:dyDescent="0.2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t="13.5" hidden="1" x14ac:dyDescent="0.2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t="13.5" hidden="1" x14ac:dyDescent="0.2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t="13.5" hidden="1" x14ac:dyDescent="0.2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t="13.5" hidden="1" x14ac:dyDescent="0.2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ht="13.5" x14ac:dyDescent="0.2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t="13.5" hidden="1" x14ac:dyDescent="0.2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t="13.5" hidden="1" x14ac:dyDescent="0.2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t="13.5" hidden="1" x14ac:dyDescent="0.2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t="13.5" hidden="1" x14ac:dyDescent="0.2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t="13.5" hidden="1" x14ac:dyDescent="0.2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t="13.5" hidden="1" x14ac:dyDescent="0.2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t="13.5" hidden="1" x14ac:dyDescent="0.2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ht="13.5" x14ac:dyDescent="0.2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t="13.5" hidden="1" x14ac:dyDescent="0.2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t="13.5" hidden="1" x14ac:dyDescent="0.2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t="13.5" hidden="1" x14ac:dyDescent="0.2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t="13.5" hidden="1" x14ac:dyDescent="0.2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t="13.5" hidden="1" x14ac:dyDescent="0.2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t="13.5" hidden="1" x14ac:dyDescent="0.2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t="13.5" hidden="1" x14ac:dyDescent="0.2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t="13.5" hidden="1" x14ac:dyDescent="0.2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t="13.5" hidden="1" x14ac:dyDescent="0.2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t="13.5" hidden="1" x14ac:dyDescent="0.2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t="13.5" hidden="1" x14ac:dyDescent="0.2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t="13.5" hidden="1" x14ac:dyDescent="0.2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t="13.5" hidden="1" x14ac:dyDescent="0.2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t="13.5" hidden="1" x14ac:dyDescent="0.2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ht="13.5" x14ac:dyDescent="0.2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t="13.5" hidden="1" x14ac:dyDescent="0.2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t="13.5" hidden="1" x14ac:dyDescent="0.2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t="13.5" hidden="1" x14ac:dyDescent="0.2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t="13.5" hidden="1" x14ac:dyDescent="0.2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t="13.5" hidden="1" x14ac:dyDescent="0.2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t="13.5" hidden="1" x14ac:dyDescent="0.2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t="13.5" hidden="1" x14ac:dyDescent="0.2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t="13.5" hidden="1" x14ac:dyDescent="0.2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t="13.5" hidden="1" x14ac:dyDescent="0.2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ht="13.5" x14ac:dyDescent="0.2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t="13.5" hidden="1" x14ac:dyDescent="0.2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t="13.5" hidden="1" x14ac:dyDescent="0.2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t="13.5" hidden="1" x14ac:dyDescent="0.2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t="13.5" hidden="1" x14ac:dyDescent="0.2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t="13.5" hidden="1" x14ac:dyDescent="0.2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t="13.5" hidden="1" x14ac:dyDescent="0.2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t="13.5" hidden="1" x14ac:dyDescent="0.2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t="13.5" hidden="1" x14ac:dyDescent="0.2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t="13.5" hidden="1" x14ac:dyDescent="0.2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t="13.5" hidden="1" x14ac:dyDescent="0.2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t="13.5" hidden="1" x14ac:dyDescent="0.2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t="13.5" hidden="1" x14ac:dyDescent="0.2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t="13.5" hidden="1" x14ac:dyDescent="0.2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t="13.5" hidden="1" x14ac:dyDescent="0.2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t="13.5" hidden="1" x14ac:dyDescent="0.2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t="13.5" hidden="1" x14ac:dyDescent="0.2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t="13.5" hidden="1" x14ac:dyDescent="0.2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ht="13.5" x14ac:dyDescent="0.2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t="13.5" hidden="1" x14ac:dyDescent="0.2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t="13.5" hidden="1" x14ac:dyDescent="0.2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t="13.5" hidden="1" x14ac:dyDescent="0.2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t="13.5" hidden="1" x14ac:dyDescent="0.2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t="13.5" hidden="1" x14ac:dyDescent="0.2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ht="13.5" x14ac:dyDescent="0.2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ht="13.5" x14ac:dyDescent="0.2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ht="13.5" x14ac:dyDescent="0.2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ht="13.5" x14ac:dyDescent="0.2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t="13.5" hidden="1" x14ac:dyDescent="0.2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t="13.5" hidden="1" x14ac:dyDescent="0.2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t="13.5" hidden="1" x14ac:dyDescent="0.2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ht="13.5" x14ac:dyDescent="0.2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t="13.5" hidden="1" x14ac:dyDescent="0.2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t="13.5" hidden="1" x14ac:dyDescent="0.2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t="13.5" hidden="1" x14ac:dyDescent="0.2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t="13.5" hidden="1" x14ac:dyDescent="0.2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t="13.5" hidden="1" x14ac:dyDescent="0.2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t="13.5" hidden="1" x14ac:dyDescent="0.2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t="13.5" hidden="1" x14ac:dyDescent="0.2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t="13.5" hidden="1" x14ac:dyDescent="0.2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t="13.5" hidden="1" x14ac:dyDescent="0.2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t="13.5" hidden="1" x14ac:dyDescent="0.2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t="13.5" hidden="1" x14ac:dyDescent="0.2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ht="13.5" x14ac:dyDescent="0.2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t="13.5" hidden="1" x14ac:dyDescent="0.2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t="13.5" hidden="1" x14ac:dyDescent="0.2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t="13.5" hidden="1" x14ac:dyDescent="0.2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t="13.5" hidden="1" x14ac:dyDescent="0.2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ht="13.5" x14ac:dyDescent="0.2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t="13.5" hidden="1" x14ac:dyDescent="0.2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t="13.5" hidden="1" x14ac:dyDescent="0.2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t="13.5" hidden="1" x14ac:dyDescent="0.2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t="13.5" hidden="1" x14ac:dyDescent="0.2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t="13.5" hidden="1" x14ac:dyDescent="0.2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t="13.5" hidden="1" x14ac:dyDescent="0.2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t="13.5" hidden="1" x14ac:dyDescent="0.2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t="13.5" hidden="1" x14ac:dyDescent="0.2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t="13.5" hidden="1" x14ac:dyDescent="0.2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t="13.5" hidden="1" x14ac:dyDescent="0.2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t="13.5" hidden="1" x14ac:dyDescent="0.2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t="13.5" hidden="1" x14ac:dyDescent="0.2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ht="13.5" x14ac:dyDescent="0.2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t="13.5" hidden="1" x14ac:dyDescent="0.2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t="13.5" hidden="1" x14ac:dyDescent="0.2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t="13.5" hidden="1" x14ac:dyDescent="0.2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t="13.5" hidden="1" x14ac:dyDescent="0.2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t="13.5" hidden="1" x14ac:dyDescent="0.2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t="13.5" hidden="1" x14ac:dyDescent="0.2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t="13.5" hidden="1" x14ac:dyDescent="0.2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t="13.5" hidden="1" x14ac:dyDescent="0.2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t="13.5" hidden="1" x14ac:dyDescent="0.2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ht="13.5" x14ac:dyDescent="0.2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t="13.5" hidden="1" x14ac:dyDescent="0.2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t="13.5" hidden="1" x14ac:dyDescent="0.2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t="13.5" hidden="1" x14ac:dyDescent="0.2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t="13.5" hidden="1" x14ac:dyDescent="0.2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ht="13.5" x14ac:dyDescent="0.2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t="13.5" hidden="1" x14ac:dyDescent="0.2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ht="13.5" x14ac:dyDescent="0.2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t="13.5" hidden="1" x14ac:dyDescent="0.2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t="13.5" hidden="1" x14ac:dyDescent="0.2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t="13.5" hidden="1" x14ac:dyDescent="0.2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t="13.5" hidden="1" x14ac:dyDescent="0.2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t="13.5" hidden="1" x14ac:dyDescent="0.2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t="13.5" hidden="1" x14ac:dyDescent="0.2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t="13.5" hidden="1" x14ac:dyDescent="0.2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ht="13.5" x14ac:dyDescent="0.2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t="13.5" hidden="1" x14ac:dyDescent="0.2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ht="13.5" x14ac:dyDescent="0.2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ht="13.5" x14ac:dyDescent="0.2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t="13.5" hidden="1" x14ac:dyDescent="0.2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t="13.5" hidden="1" x14ac:dyDescent="0.2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t="13.5" hidden="1" x14ac:dyDescent="0.2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t="13.5" hidden="1" x14ac:dyDescent="0.2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t="13.5" hidden="1" x14ac:dyDescent="0.2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t="13.5" hidden="1" x14ac:dyDescent="0.2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t="13.5" hidden="1" x14ac:dyDescent="0.2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t="13.5" hidden="1" x14ac:dyDescent="0.2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ht="13.5" x14ac:dyDescent="0.2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t="13.5" hidden="1" x14ac:dyDescent="0.2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t="13.5" hidden="1" x14ac:dyDescent="0.2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t="13.5" hidden="1" x14ac:dyDescent="0.2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t="13.5" hidden="1" x14ac:dyDescent="0.2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t="13.5" hidden="1" x14ac:dyDescent="0.2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t="13.5" hidden="1" x14ac:dyDescent="0.2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t="13.5" hidden="1" x14ac:dyDescent="0.2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ht="13.5" x14ac:dyDescent="0.2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t="13.5" hidden="1" x14ac:dyDescent="0.2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t="13.5" hidden="1" x14ac:dyDescent="0.2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t="13.5" hidden="1" x14ac:dyDescent="0.2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t="13.5" hidden="1" x14ac:dyDescent="0.2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t="13.5" hidden="1" x14ac:dyDescent="0.2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t="13.5" hidden="1" x14ac:dyDescent="0.2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t="13.5" hidden="1" x14ac:dyDescent="0.2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t="13.5" hidden="1" x14ac:dyDescent="0.2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ht="13.5" x14ac:dyDescent="0.2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t="13.5" hidden="1" x14ac:dyDescent="0.2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t="13.5" hidden="1" x14ac:dyDescent="0.2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ht="13.5" x14ac:dyDescent="0.2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t="13.5" hidden="1" x14ac:dyDescent="0.2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t="13.5" hidden="1" x14ac:dyDescent="0.2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t="13.5" hidden="1" x14ac:dyDescent="0.2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t="13.5" hidden="1" x14ac:dyDescent="0.2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t="13.5" hidden="1" x14ac:dyDescent="0.2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t="13.5" hidden="1" x14ac:dyDescent="0.2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t="13.5" hidden="1" x14ac:dyDescent="0.2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t="13.5" hidden="1" x14ac:dyDescent="0.2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t="13.5" hidden="1" x14ac:dyDescent="0.2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t="13.5" hidden="1" x14ac:dyDescent="0.2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ht="13.5" x14ac:dyDescent="0.2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t="13.5" hidden="1" x14ac:dyDescent="0.2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t="13.5" hidden="1" x14ac:dyDescent="0.2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t="13.5" hidden="1" x14ac:dyDescent="0.2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t="13.5" hidden="1" x14ac:dyDescent="0.2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t="13.5" hidden="1" x14ac:dyDescent="0.2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t="13.5" hidden="1" x14ac:dyDescent="0.2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t="13.5" hidden="1" x14ac:dyDescent="0.2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ht="13.5" x14ac:dyDescent="0.2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t="13.5" hidden="1" x14ac:dyDescent="0.2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t="13.5" hidden="1" x14ac:dyDescent="0.2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t="13.5" hidden="1" x14ac:dyDescent="0.2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t="13.5" hidden="1" x14ac:dyDescent="0.2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t="13.5" hidden="1" x14ac:dyDescent="0.2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t="13.5" hidden="1" x14ac:dyDescent="0.2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t="13.5" hidden="1" x14ac:dyDescent="0.2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t="13.5" hidden="1" x14ac:dyDescent="0.2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t="13.5" hidden="1" x14ac:dyDescent="0.2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ht="13.5" x14ac:dyDescent="0.2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t="13.5" hidden="1" x14ac:dyDescent="0.2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ht="13.5" x14ac:dyDescent="0.2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t="13.5" hidden="1" x14ac:dyDescent="0.2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ht="13.5" x14ac:dyDescent="0.2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t="13.5" hidden="1" x14ac:dyDescent="0.2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t="13.5" hidden="1" x14ac:dyDescent="0.2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t="13.5" hidden="1" x14ac:dyDescent="0.2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t="13.5" hidden="1" x14ac:dyDescent="0.2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t="13.5" hidden="1" x14ac:dyDescent="0.2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t="13.5" hidden="1" x14ac:dyDescent="0.2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ht="13.5" x14ac:dyDescent="0.2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t="13.5" hidden="1" x14ac:dyDescent="0.2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t="13.5" hidden="1" x14ac:dyDescent="0.2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ht="13.5" x14ac:dyDescent="0.2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t="13.5" hidden="1" x14ac:dyDescent="0.2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t="13.5" hidden="1" x14ac:dyDescent="0.2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t="13.5" hidden="1" x14ac:dyDescent="0.2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t="13.5" hidden="1" x14ac:dyDescent="0.2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t="13.5" hidden="1" x14ac:dyDescent="0.2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t="13.5" hidden="1" x14ac:dyDescent="0.2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t="13.5" hidden="1" x14ac:dyDescent="0.2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ht="13.5" x14ac:dyDescent="0.2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ht="13.5" x14ac:dyDescent="0.2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t="13.5" hidden="1" x14ac:dyDescent="0.2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t="13.5" hidden="1" x14ac:dyDescent="0.2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t="13.5" hidden="1" x14ac:dyDescent="0.2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t="13.5" hidden="1" x14ac:dyDescent="0.2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ht="13.5" x14ac:dyDescent="0.2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ht="13.5" x14ac:dyDescent="0.2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t="13.5" hidden="1" x14ac:dyDescent="0.2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t="13.5" hidden="1" x14ac:dyDescent="0.2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t="13.5" hidden="1" x14ac:dyDescent="0.2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t="13.5" hidden="1" x14ac:dyDescent="0.2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t="13.5" hidden="1" x14ac:dyDescent="0.2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t="13.5" hidden="1" x14ac:dyDescent="0.2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t="13.5" hidden="1" x14ac:dyDescent="0.2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t="13.5" hidden="1" x14ac:dyDescent="0.2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ht="13.5" x14ac:dyDescent="0.2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ht="13.5" x14ac:dyDescent="0.2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t="13.5" hidden="1" x14ac:dyDescent="0.2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t="13.5" hidden="1" x14ac:dyDescent="0.2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t="13.5" hidden="1" x14ac:dyDescent="0.2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t="13.5" hidden="1" x14ac:dyDescent="0.2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t="13.5" hidden="1" x14ac:dyDescent="0.2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t="13.5" hidden="1" x14ac:dyDescent="0.2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t="13.5" hidden="1" x14ac:dyDescent="0.2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t="13.5" hidden="1" x14ac:dyDescent="0.2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t="13.5" hidden="1" x14ac:dyDescent="0.2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t="13.5" hidden="1" x14ac:dyDescent="0.2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t="13.5" hidden="1" x14ac:dyDescent="0.2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t="13.5" hidden="1" x14ac:dyDescent="0.2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t="13.5" hidden="1" x14ac:dyDescent="0.2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t="13.5" hidden="1" x14ac:dyDescent="0.2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t="13.5" hidden="1" x14ac:dyDescent="0.2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t="13.5" hidden="1" x14ac:dyDescent="0.2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t="13.5" hidden="1" x14ac:dyDescent="0.2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ht="13.5" x14ac:dyDescent="0.2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t="13.5" hidden="1" x14ac:dyDescent="0.2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t="13.5" hidden="1" x14ac:dyDescent="0.2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t="13.5" hidden="1" x14ac:dyDescent="0.2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t="13.5" hidden="1" x14ac:dyDescent="0.2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t="13.5" hidden="1" x14ac:dyDescent="0.2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t="13.5" hidden="1" x14ac:dyDescent="0.2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t="13.5" hidden="1" x14ac:dyDescent="0.2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t="13.5" hidden="1" x14ac:dyDescent="0.2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t="13.5" hidden="1" x14ac:dyDescent="0.2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ht="13.5" x14ac:dyDescent="0.2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ht="13.5" x14ac:dyDescent="0.2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t="13.5" hidden="1" x14ac:dyDescent="0.2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t="13.5" hidden="1" x14ac:dyDescent="0.2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t="13.5" hidden="1" x14ac:dyDescent="0.2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t="13.5" hidden="1" x14ac:dyDescent="0.2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t="13.5" hidden="1" x14ac:dyDescent="0.2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t="13.5" hidden="1" x14ac:dyDescent="0.2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t="13.5" hidden="1" x14ac:dyDescent="0.2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t="13.5" hidden="1" x14ac:dyDescent="0.2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t="13.5" hidden="1" x14ac:dyDescent="0.2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t="13.5" hidden="1" x14ac:dyDescent="0.2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t="13.5" hidden="1" x14ac:dyDescent="0.2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t="13.5" hidden="1" x14ac:dyDescent="0.2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t="13.5" hidden="1" x14ac:dyDescent="0.2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t="13.5" hidden="1" x14ac:dyDescent="0.2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t="13.5" hidden="1" x14ac:dyDescent="0.2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ht="13.5" x14ac:dyDescent="0.2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t="13.5" hidden="1" x14ac:dyDescent="0.2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t="13.5" hidden="1" x14ac:dyDescent="0.2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t="13.5" hidden="1" x14ac:dyDescent="0.2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t="13.5" hidden="1" x14ac:dyDescent="0.2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ht="13.5" x14ac:dyDescent="0.2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t="13.5" hidden="1" x14ac:dyDescent="0.2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t="13.5" hidden="1" x14ac:dyDescent="0.2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t="13.5" hidden="1" x14ac:dyDescent="0.2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t="13.5" hidden="1" x14ac:dyDescent="0.2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t="13.5" hidden="1" x14ac:dyDescent="0.2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t="13.5" hidden="1" x14ac:dyDescent="0.2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t="13.5" hidden="1" x14ac:dyDescent="0.2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t="13.5" hidden="1" x14ac:dyDescent="0.2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t="13.5" hidden="1" x14ac:dyDescent="0.2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ht="13.5" x14ac:dyDescent="0.2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t="13.5" hidden="1" x14ac:dyDescent="0.2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t="13.5" hidden="1" x14ac:dyDescent="0.2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t="13.5" hidden="1" x14ac:dyDescent="0.2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t="13.5" hidden="1" x14ac:dyDescent="0.2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t="13.5" hidden="1" x14ac:dyDescent="0.2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t="13.5" hidden="1" x14ac:dyDescent="0.2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t="13.5" hidden="1" x14ac:dyDescent="0.2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ht="13.5" x14ac:dyDescent="0.2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t="13.5" hidden="1" x14ac:dyDescent="0.2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t="13.5" hidden="1" x14ac:dyDescent="0.2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t="13.5" hidden="1" x14ac:dyDescent="0.2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t="13.5" hidden="1" x14ac:dyDescent="0.2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t="13.5" hidden="1" x14ac:dyDescent="0.2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t="13.5" hidden="1" x14ac:dyDescent="0.2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t="13.5" hidden="1" x14ac:dyDescent="0.2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t="13.5" hidden="1" x14ac:dyDescent="0.2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ht="13.5" x14ac:dyDescent="0.2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t="13.5" hidden="1" x14ac:dyDescent="0.2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t="13.5" hidden="1" x14ac:dyDescent="0.2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t="13.5" hidden="1" x14ac:dyDescent="0.2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t="13.5" hidden="1" x14ac:dyDescent="0.2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ht="13.5" x14ac:dyDescent="0.2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t="13.5" hidden="1" x14ac:dyDescent="0.2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t="13.5" hidden="1" x14ac:dyDescent="0.2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ht="13.5" x14ac:dyDescent="0.2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t="13.5" hidden="1" x14ac:dyDescent="0.2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t="13.5" hidden="1" x14ac:dyDescent="0.2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t="13.5" hidden="1" x14ac:dyDescent="0.2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t="13.5" hidden="1" x14ac:dyDescent="0.2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t="13.5" hidden="1" x14ac:dyDescent="0.2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t="13.5" hidden="1" x14ac:dyDescent="0.2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t="13.5" hidden="1" x14ac:dyDescent="0.2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t="13.5" hidden="1" x14ac:dyDescent="0.2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t="13.5" hidden="1" x14ac:dyDescent="0.2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t="13.5" hidden="1" x14ac:dyDescent="0.2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t="13.5" hidden="1" x14ac:dyDescent="0.2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t="13.5" hidden="1" x14ac:dyDescent="0.2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t="13.5" hidden="1" x14ac:dyDescent="0.2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t="13.5" hidden="1" x14ac:dyDescent="0.2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t="13.5" hidden="1" x14ac:dyDescent="0.2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t="13.5" hidden="1" x14ac:dyDescent="0.2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t="13.5" hidden="1" x14ac:dyDescent="0.2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t="13.5" hidden="1" x14ac:dyDescent="0.2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t="13.5" hidden="1" x14ac:dyDescent="0.2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t="13.5" hidden="1" x14ac:dyDescent="0.2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t="13.5" hidden="1" x14ac:dyDescent="0.2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t="13.5" hidden="1" x14ac:dyDescent="0.2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t="13.5" hidden="1" x14ac:dyDescent="0.2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t="13.5" hidden="1" x14ac:dyDescent="0.2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t="13.5" hidden="1" x14ac:dyDescent="0.2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t="13.5" hidden="1" x14ac:dyDescent="0.2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t="13.5" hidden="1" x14ac:dyDescent="0.2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t="13.5" hidden="1" x14ac:dyDescent="0.2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t="13.5" hidden="1" x14ac:dyDescent="0.2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t="13.5" hidden="1" x14ac:dyDescent="0.2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t="13.5" hidden="1" x14ac:dyDescent="0.2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ht="13.5" x14ac:dyDescent="0.2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t="13.5" hidden="1" x14ac:dyDescent="0.2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t="13.5" hidden="1" x14ac:dyDescent="0.2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t="13.5" hidden="1" x14ac:dyDescent="0.2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t="13.5" hidden="1" x14ac:dyDescent="0.2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t="13.5" hidden="1" x14ac:dyDescent="0.2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ht="13.5" x14ac:dyDescent="0.2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t="13.5" hidden="1" x14ac:dyDescent="0.2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t="13.5" hidden="1" x14ac:dyDescent="0.2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t="13.5" hidden="1" x14ac:dyDescent="0.2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t="13.5" hidden="1" x14ac:dyDescent="0.2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t="13.5" hidden="1" x14ac:dyDescent="0.2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t="13.5" hidden="1" x14ac:dyDescent="0.2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ht="13.5" x14ac:dyDescent="0.2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t="13.5" hidden="1" x14ac:dyDescent="0.2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t="13.5" hidden="1" x14ac:dyDescent="0.2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t="13.5" hidden="1" x14ac:dyDescent="0.2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t="13.5" hidden="1" x14ac:dyDescent="0.2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t="13.5" hidden="1" x14ac:dyDescent="0.2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t="13.5" hidden="1" x14ac:dyDescent="0.2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t="13.5" hidden="1" x14ac:dyDescent="0.2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t="13.5" hidden="1" x14ac:dyDescent="0.2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t="13.5" hidden="1" x14ac:dyDescent="0.2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ht="13.5" x14ac:dyDescent="0.2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ht="13.5" x14ac:dyDescent="0.2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t="13.5" hidden="1" x14ac:dyDescent="0.2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t="13.5" hidden="1" x14ac:dyDescent="0.2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t="13.5" hidden="1" x14ac:dyDescent="0.2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t="13.5" hidden="1" x14ac:dyDescent="0.2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t="13.5" hidden="1" x14ac:dyDescent="0.2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t="13.5" hidden="1" x14ac:dyDescent="0.2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t="13.5" hidden="1" x14ac:dyDescent="0.2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ht="13.5" x14ac:dyDescent="0.2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t="13.5" hidden="1" x14ac:dyDescent="0.2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t="13.5" hidden="1" x14ac:dyDescent="0.2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t="13.5" hidden="1" x14ac:dyDescent="0.2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t="13.5" hidden="1" x14ac:dyDescent="0.2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t="13.5" hidden="1" x14ac:dyDescent="0.2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t="13.5" hidden="1" x14ac:dyDescent="0.2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t="13.5" hidden="1" x14ac:dyDescent="0.2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t="13.5" hidden="1" x14ac:dyDescent="0.2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t="13.5" hidden="1" x14ac:dyDescent="0.2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ht="13.5" x14ac:dyDescent="0.2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t="13.5" hidden="1" x14ac:dyDescent="0.2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t="13.5" hidden="1" x14ac:dyDescent="0.2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ht="13.5" x14ac:dyDescent="0.2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t="13.5" hidden="1" x14ac:dyDescent="0.2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t="13.5" hidden="1" x14ac:dyDescent="0.2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ht="13.5" x14ac:dyDescent="0.2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t="13.5" hidden="1" x14ac:dyDescent="0.2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t="13.5" hidden="1" x14ac:dyDescent="0.2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t="13.5" hidden="1" x14ac:dyDescent="0.2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t="13.5" hidden="1" x14ac:dyDescent="0.2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t="13.5" hidden="1" x14ac:dyDescent="0.2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ht="13.5" x14ac:dyDescent="0.2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t="13.5" hidden="1" x14ac:dyDescent="0.2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t="13.5" hidden="1" x14ac:dyDescent="0.2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t="13.5" hidden="1" x14ac:dyDescent="0.2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ht="13.5" x14ac:dyDescent="0.2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t="13.5" hidden="1" x14ac:dyDescent="0.2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t="13.5" hidden="1" x14ac:dyDescent="0.2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t="13.5" hidden="1" x14ac:dyDescent="0.2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t="13.5" hidden="1" x14ac:dyDescent="0.2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t="13.5" hidden="1" x14ac:dyDescent="0.2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ht="13.5" x14ac:dyDescent="0.2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ht="13.5" x14ac:dyDescent="0.2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t="13.5" hidden="1" x14ac:dyDescent="0.2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t="13.5" hidden="1" x14ac:dyDescent="0.2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t="13.5" hidden="1" x14ac:dyDescent="0.2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t="13.5" hidden="1" x14ac:dyDescent="0.2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t="13.5" hidden="1" x14ac:dyDescent="0.2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t="13.5" hidden="1" x14ac:dyDescent="0.2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ht="13.5" x14ac:dyDescent="0.2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ht="13.5" x14ac:dyDescent="0.2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t="13.5" hidden="1" x14ac:dyDescent="0.2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t="13.5" hidden="1" x14ac:dyDescent="0.2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t="13.5" hidden="1" x14ac:dyDescent="0.2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ht="13.5" x14ac:dyDescent="0.2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t="13.5" hidden="1" x14ac:dyDescent="0.2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ht="13.5" x14ac:dyDescent="0.2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t="13.5" hidden="1" x14ac:dyDescent="0.2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t="13.5" hidden="1" x14ac:dyDescent="0.2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t="13.5" hidden="1" x14ac:dyDescent="0.2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t="13.5" hidden="1" x14ac:dyDescent="0.2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t="13.5" hidden="1" x14ac:dyDescent="0.2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t="13.5" hidden="1" x14ac:dyDescent="0.2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t="13.5" hidden="1" x14ac:dyDescent="0.2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t="13.5" hidden="1" x14ac:dyDescent="0.2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t="13.5" hidden="1" x14ac:dyDescent="0.2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t="13.5" hidden="1" x14ac:dyDescent="0.2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t="13.5" hidden="1" x14ac:dyDescent="0.2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t="13.5" hidden="1" x14ac:dyDescent="0.2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t="13.5" hidden="1" x14ac:dyDescent="0.2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t="13.5" hidden="1" x14ac:dyDescent="0.2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t="13.5" hidden="1" x14ac:dyDescent="0.2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t="13.5" hidden="1" x14ac:dyDescent="0.2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t="13.5" hidden="1" x14ac:dyDescent="0.2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t="13.5" hidden="1" x14ac:dyDescent="0.2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t="13.5" hidden="1" x14ac:dyDescent="0.2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t="13.5" hidden="1" x14ac:dyDescent="0.2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t="13.5" hidden="1" x14ac:dyDescent="0.2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t="13.5" hidden="1" x14ac:dyDescent="0.2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ht="13.5" x14ac:dyDescent="0.2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t="13.5" hidden="1" x14ac:dyDescent="0.2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ht="13.5" x14ac:dyDescent="0.2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t="13.5" hidden="1" x14ac:dyDescent="0.2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t="13.5" hidden="1" x14ac:dyDescent="0.2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ht="13.5" x14ac:dyDescent="0.2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t="13.5" hidden="1" x14ac:dyDescent="0.2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t="13.5" hidden="1" x14ac:dyDescent="0.2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ht="13.5" x14ac:dyDescent="0.2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t="13.5" hidden="1" x14ac:dyDescent="0.2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t="13.5" hidden="1" x14ac:dyDescent="0.2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t="13.5" hidden="1" x14ac:dyDescent="0.2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t="13.5" hidden="1" x14ac:dyDescent="0.2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t="13.5" hidden="1" x14ac:dyDescent="0.2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t="13.5" hidden="1" x14ac:dyDescent="0.2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t="13.5" hidden="1" x14ac:dyDescent="0.2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t="13.5" hidden="1" x14ac:dyDescent="0.2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ht="13.5" x14ac:dyDescent="0.2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t="13.5" hidden="1" x14ac:dyDescent="0.2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t="13.5" hidden="1" x14ac:dyDescent="0.2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ht="13.5" x14ac:dyDescent="0.2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ht="13.5" x14ac:dyDescent="0.2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t="13.5" hidden="1" x14ac:dyDescent="0.2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t="13.5" hidden="1" x14ac:dyDescent="0.2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t="13.5" hidden="1" x14ac:dyDescent="0.2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t="13.5" hidden="1" x14ac:dyDescent="0.2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t="13.5" hidden="1" x14ac:dyDescent="0.2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t="13.5" hidden="1" x14ac:dyDescent="0.2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t="13.5" hidden="1" x14ac:dyDescent="0.2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t="13.5" hidden="1" x14ac:dyDescent="0.2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t="13.5" hidden="1" x14ac:dyDescent="0.2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t="13.5" hidden="1" x14ac:dyDescent="0.2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t="13.5" hidden="1" x14ac:dyDescent="0.2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ht="13.5" x14ac:dyDescent="0.2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t="13.5" hidden="1" x14ac:dyDescent="0.2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ht="13.5" x14ac:dyDescent="0.2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t="13.5" hidden="1" x14ac:dyDescent="0.2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t="13.5" hidden="1" x14ac:dyDescent="0.2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t="13.5" hidden="1" x14ac:dyDescent="0.2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ht="13.5" x14ac:dyDescent="0.2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ht="13.5" x14ac:dyDescent="0.2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ht="13.5" x14ac:dyDescent="0.2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t="13.5" hidden="1" x14ac:dyDescent="0.2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t="13.5" hidden="1" x14ac:dyDescent="0.2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t="13.5" hidden="1" x14ac:dyDescent="0.2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t="13.5" hidden="1" x14ac:dyDescent="0.2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t="13.5" hidden="1" x14ac:dyDescent="0.2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t="13.5" hidden="1" x14ac:dyDescent="0.2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t="13.5" hidden="1" x14ac:dyDescent="0.2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t="13.5" hidden="1" x14ac:dyDescent="0.2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ht="13.5" x14ac:dyDescent="0.2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ht="13.5" x14ac:dyDescent="0.2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t="13.5" hidden="1" x14ac:dyDescent="0.2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ht="13.5" x14ac:dyDescent="0.2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t="13.5" hidden="1" x14ac:dyDescent="0.2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t="13.5" hidden="1" x14ac:dyDescent="0.2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t="13.5" hidden="1" x14ac:dyDescent="0.2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t="13.5" hidden="1" x14ac:dyDescent="0.2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t="13.5" hidden="1" x14ac:dyDescent="0.2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t="13.5" hidden="1" x14ac:dyDescent="0.2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t="13.5" hidden="1" x14ac:dyDescent="0.2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t="13.5" hidden="1" x14ac:dyDescent="0.2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t="13.5" hidden="1" x14ac:dyDescent="0.2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t="13.5" hidden="1" x14ac:dyDescent="0.2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t="13.5" hidden="1" x14ac:dyDescent="0.2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t="13.5" hidden="1" x14ac:dyDescent="0.2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t="13.5" hidden="1" x14ac:dyDescent="0.2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t="13.5" hidden="1" x14ac:dyDescent="0.2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t="13.5" hidden="1" x14ac:dyDescent="0.2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ht="13.5" x14ac:dyDescent="0.2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ht="13.5" x14ac:dyDescent="0.2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t="13.5" hidden="1" x14ac:dyDescent="0.2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t="13.5" hidden="1" x14ac:dyDescent="0.2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t="13.5" hidden="1" x14ac:dyDescent="0.2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t="13.5" hidden="1" x14ac:dyDescent="0.2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t="13.5" hidden="1" x14ac:dyDescent="0.2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t="13.5" hidden="1" x14ac:dyDescent="0.2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t="13.5" hidden="1" x14ac:dyDescent="0.2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ht="13.5" x14ac:dyDescent="0.2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t="13.5" hidden="1" x14ac:dyDescent="0.2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ht="13.5" x14ac:dyDescent="0.2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ht="13.5" x14ac:dyDescent="0.2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ht="13.5" x14ac:dyDescent="0.2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t="13.5" hidden="1" x14ac:dyDescent="0.2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t="13.5" hidden="1" x14ac:dyDescent="0.2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t="13.5" hidden="1" x14ac:dyDescent="0.2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t="13.5" hidden="1" x14ac:dyDescent="0.2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t="13.5" hidden="1" x14ac:dyDescent="0.2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t="13.5" hidden="1" x14ac:dyDescent="0.2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t="13.5" hidden="1" x14ac:dyDescent="0.2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t="13.5" hidden="1" x14ac:dyDescent="0.2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t="13.5" hidden="1" x14ac:dyDescent="0.2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ht="13.5" x14ac:dyDescent="0.2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t="13.5" hidden="1" x14ac:dyDescent="0.2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t="13.5" hidden="1" x14ac:dyDescent="0.2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ht="13.5" x14ac:dyDescent="0.2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t="13.5" hidden="1" x14ac:dyDescent="0.2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t="13.5" hidden="1" x14ac:dyDescent="0.2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t="13.5" hidden="1" x14ac:dyDescent="0.2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t="13.5" hidden="1" x14ac:dyDescent="0.2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t="13.5" hidden="1" x14ac:dyDescent="0.2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t="13.5" hidden="1" x14ac:dyDescent="0.2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t="13.5" hidden="1" x14ac:dyDescent="0.2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t="13.5" hidden="1" x14ac:dyDescent="0.2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t="13.5" hidden="1" x14ac:dyDescent="0.2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t="13.5" hidden="1" x14ac:dyDescent="0.2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ht="13.5" x14ac:dyDescent="0.2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t="13.5" hidden="1" x14ac:dyDescent="0.2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t="13.5" hidden="1" x14ac:dyDescent="0.2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ht="13.5" x14ac:dyDescent="0.2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t="13.5" hidden="1" x14ac:dyDescent="0.2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t="13.5" hidden="1" x14ac:dyDescent="0.2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t="13.5" hidden="1" x14ac:dyDescent="0.2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t="13.5" hidden="1" x14ac:dyDescent="0.2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t="13.5" hidden="1" x14ac:dyDescent="0.2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t="13.5" hidden="1" x14ac:dyDescent="0.2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t="13.5" hidden="1" x14ac:dyDescent="0.2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t="13.5" hidden="1" x14ac:dyDescent="0.2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t="13.5" hidden="1" x14ac:dyDescent="0.2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ht="13.5" x14ac:dyDescent="0.2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t="13.5" hidden="1" x14ac:dyDescent="0.2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t="13.5" hidden="1" x14ac:dyDescent="0.2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ht="13.5" x14ac:dyDescent="0.2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t="13.5" hidden="1" x14ac:dyDescent="0.2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t="13.5" hidden="1" x14ac:dyDescent="0.2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ht="13.5" x14ac:dyDescent="0.2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t="13.5" hidden="1" x14ac:dyDescent="0.2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t="13.5" hidden="1" x14ac:dyDescent="0.2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t="13.5" hidden="1" x14ac:dyDescent="0.2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t="13.5" hidden="1" x14ac:dyDescent="0.2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t="13.5" hidden="1" x14ac:dyDescent="0.2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t="13.5" hidden="1" x14ac:dyDescent="0.2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t="13.5" hidden="1" x14ac:dyDescent="0.2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t="13.5" hidden="1" x14ac:dyDescent="0.2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t="13.5" hidden="1" x14ac:dyDescent="0.2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t="13.5" hidden="1" x14ac:dyDescent="0.2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ht="13.5" x14ac:dyDescent="0.2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t="13.5" hidden="1" x14ac:dyDescent="0.2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t="13.5" hidden="1" x14ac:dyDescent="0.2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ht="13.5" x14ac:dyDescent="0.2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t="13.5" hidden="1" x14ac:dyDescent="0.2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t="13.5" hidden="1" x14ac:dyDescent="0.2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ht="13.5" x14ac:dyDescent="0.2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t="13.5" hidden="1" x14ac:dyDescent="0.2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ht="13.5" x14ac:dyDescent="0.2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ht="13.5" x14ac:dyDescent="0.2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ht="13.5" x14ac:dyDescent="0.2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t="13.5" hidden="1" x14ac:dyDescent="0.2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t="13.5" hidden="1" x14ac:dyDescent="0.2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t="13.5" hidden="1" x14ac:dyDescent="0.2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ht="13.5" x14ac:dyDescent="0.2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t="13.5" hidden="1" x14ac:dyDescent="0.2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t="13.5" hidden="1" x14ac:dyDescent="0.2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t="13.5" hidden="1" x14ac:dyDescent="0.2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t="13.5" hidden="1" x14ac:dyDescent="0.2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t="13.5" hidden="1" x14ac:dyDescent="0.2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t="13.5" hidden="1" x14ac:dyDescent="0.2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t="13.5" hidden="1" x14ac:dyDescent="0.2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t="13.5" hidden="1" x14ac:dyDescent="0.2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t="13.5" hidden="1" x14ac:dyDescent="0.2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t="13.5" hidden="1" x14ac:dyDescent="0.2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t="13.5" hidden="1" x14ac:dyDescent="0.2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t="13.5" hidden="1" x14ac:dyDescent="0.2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t="13.5" hidden="1" x14ac:dyDescent="0.2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t="13.5" hidden="1" x14ac:dyDescent="0.2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t="13.5" hidden="1" x14ac:dyDescent="0.2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t="13.5" hidden="1" x14ac:dyDescent="0.2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ht="13.5" x14ac:dyDescent="0.2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t="13.5" hidden="1" x14ac:dyDescent="0.2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t="13.5" hidden="1" x14ac:dyDescent="0.2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ht="13.5" x14ac:dyDescent="0.2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t="13.5" hidden="1" x14ac:dyDescent="0.2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t="13.5" hidden="1" x14ac:dyDescent="0.2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ht="13.5" x14ac:dyDescent="0.2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t="13.5" hidden="1" x14ac:dyDescent="0.2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t="13.5" hidden="1" x14ac:dyDescent="0.2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t="13.5" hidden="1" x14ac:dyDescent="0.2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t="13.5" hidden="1" x14ac:dyDescent="0.2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t="13.5" hidden="1" x14ac:dyDescent="0.2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t="13.5" hidden="1" x14ac:dyDescent="0.2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t="13.5" hidden="1" x14ac:dyDescent="0.2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t="13.5" hidden="1" x14ac:dyDescent="0.2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t="13.5" hidden="1" x14ac:dyDescent="0.2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t="13.5" hidden="1" x14ac:dyDescent="0.2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t="13.5" hidden="1" x14ac:dyDescent="0.2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t="13.5" hidden="1" x14ac:dyDescent="0.2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ht="13.5" x14ac:dyDescent="0.2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t="13.5" hidden="1" x14ac:dyDescent="0.2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t="13.5" hidden="1" x14ac:dyDescent="0.2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t="13.5" hidden="1" x14ac:dyDescent="0.2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t="13.5" hidden="1" x14ac:dyDescent="0.2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t="13.5" hidden="1" x14ac:dyDescent="0.2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t="13.5" hidden="1" x14ac:dyDescent="0.2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t="13.5" hidden="1" x14ac:dyDescent="0.2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t="13.5" hidden="1" x14ac:dyDescent="0.2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t="13.5" hidden="1" x14ac:dyDescent="0.2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ht="13.5" x14ac:dyDescent="0.2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t="13.5" hidden="1" x14ac:dyDescent="0.2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t="13.5" hidden="1" x14ac:dyDescent="0.2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t="13.5" hidden="1" x14ac:dyDescent="0.2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t="13.5" hidden="1" x14ac:dyDescent="0.2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t="13.5" hidden="1" x14ac:dyDescent="0.2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t="13.5" hidden="1" x14ac:dyDescent="0.2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t="13.5" hidden="1" x14ac:dyDescent="0.2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t="13.5" hidden="1" x14ac:dyDescent="0.2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ht="13.5" x14ac:dyDescent="0.2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t="13.5" hidden="1" x14ac:dyDescent="0.2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ht="13.5" x14ac:dyDescent="0.2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t="13.5" hidden="1" x14ac:dyDescent="0.2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t="13.5" hidden="1" x14ac:dyDescent="0.2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t="13.5" hidden="1" x14ac:dyDescent="0.2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t="13.5" hidden="1" x14ac:dyDescent="0.2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t="13.5" hidden="1" x14ac:dyDescent="0.2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t="13.5" hidden="1" x14ac:dyDescent="0.2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t="13.5" hidden="1" x14ac:dyDescent="0.2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t="13.5" hidden="1" x14ac:dyDescent="0.2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t="13.5" hidden="1" x14ac:dyDescent="0.2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t="13.5" hidden="1" x14ac:dyDescent="0.2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ht="13.5" x14ac:dyDescent="0.2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t="13.5" hidden="1" x14ac:dyDescent="0.2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t="13.5" hidden="1" x14ac:dyDescent="0.2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t="13.5" hidden="1" x14ac:dyDescent="0.2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t="13.5" hidden="1" x14ac:dyDescent="0.2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t="13.5" hidden="1" x14ac:dyDescent="0.2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t="13.5" hidden="1" x14ac:dyDescent="0.2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t="13.5" hidden="1" x14ac:dyDescent="0.2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t="13.5" hidden="1" x14ac:dyDescent="0.2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t="13.5" hidden="1" x14ac:dyDescent="0.2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t="13.5" hidden="1" x14ac:dyDescent="0.2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t="13.5" hidden="1" x14ac:dyDescent="0.2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t="13.5" hidden="1" x14ac:dyDescent="0.2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t="13.5" hidden="1" x14ac:dyDescent="0.2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t="13.5" hidden="1" x14ac:dyDescent="0.2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t="13.5" hidden="1" x14ac:dyDescent="0.2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t="13.5" hidden="1" x14ac:dyDescent="0.2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t="13.5" hidden="1" x14ac:dyDescent="0.2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ht="13.5" x14ac:dyDescent="0.2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t="13.5" hidden="1" x14ac:dyDescent="0.2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ht="13.5" x14ac:dyDescent="0.2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t="13.5" hidden="1" x14ac:dyDescent="0.2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t="13.5" hidden="1" x14ac:dyDescent="0.2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t="13.5" hidden="1" x14ac:dyDescent="0.2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t="13.5" hidden="1" x14ac:dyDescent="0.2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ht="13.5" x14ac:dyDescent="0.2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t="13.5" hidden="1" x14ac:dyDescent="0.2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t="13.5" hidden="1" x14ac:dyDescent="0.2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t="13.5" hidden="1" x14ac:dyDescent="0.2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t="13.5" hidden="1" x14ac:dyDescent="0.2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t="13.5" hidden="1" x14ac:dyDescent="0.2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t="13.5" hidden="1" x14ac:dyDescent="0.2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ht="13.5" x14ac:dyDescent="0.2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t="13.5" hidden="1" x14ac:dyDescent="0.2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t="13.5" hidden="1" x14ac:dyDescent="0.2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t="13.5" hidden="1" x14ac:dyDescent="0.2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t="13.5" hidden="1" x14ac:dyDescent="0.2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t="13.5" hidden="1" x14ac:dyDescent="0.2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t="13.5" hidden="1" x14ac:dyDescent="0.2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t="13.5" hidden="1" x14ac:dyDescent="0.2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ht="13.5" x14ac:dyDescent="0.2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t="13.5" hidden="1" x14ac:dyDescent="0.2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t="13.5" hidden="1" x14ac:dyDescent="0.2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ht="13.5" x14ac:dyDescent="0.2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t="13.5" hidden="1" x14ac:dyDescent="0.2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t="13.5" hidden="1" x14ac:dyDescent="0.2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t="13.5" hidden="1" x14ac:dyDescent="0.2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t="13.5" hidden="1" x14ac:dyDescent="0.2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t="13.5" hidden="1" x14ac:dyDescent="0.2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t="13.5" hidden="1" x14ac:dyDescent="0.2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t="13.5" hidden="1" x14ac:dyDescent="0.2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t="13.5" hidden="1" x14ac:dyDescent="0.2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t="13.5" hidden="1" x14ac:dyDescent="0.2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t="13.5" hidden="1" x14ac:dyDescent="0.2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ht="13.5" x14ac:dyDescent="0.2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t="13.5" hidden="1" x14ac:dyDescent="0.2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t="13.5" hidden="1" x14ac:dyDescent="0.2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t="13.5" hidden="1" x14ac:dyDescent="0.2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t="13.5" hidden="1" x14ac:dyDescent="0.2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t="13.5" hidden="1" x14ac:dyDescent="0.2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t="13.5" hidden="1" x14ac:dyDescent="0.2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t="13.5" hidden="1" x14ac:dyDescent="0.2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t="13.5" hidden="1" x14ac:dyDescent="0.2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t="13.5" hidden="1" x14ac:dyDescent="0.2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t="13.5" hidden="1" x14ac:dyDescent="0.2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t="13.5" hidden="1" x14ac:dyDescent="0.2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t="13.5" hidden="1" x14ac:dyDescent="0.2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t="13.5" hidden="1" x14ac:dyDescent="0.2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t="13.5" hidden="1" x14ac:dyDescent="0.2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ht="13.5" x14ac:dyDescent="0.2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t="13.5" hidden="1" x14ac:dyDescent="0.2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t="13.5" hidden="1" x14ac:dyDescent="0.2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t="13.5" hidden="1" x14ac:dyDescent="0.2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t="13.5" hidden="1" x14ac:dyDescent="0.2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t="13.5" hidden="1" x14ac:dyDescent="0.2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t="13.5" hidden="1" x14ac:dyDescent="0.2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t="13.5" hidden="1" x14ac:dyDescent="0.2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t="13.5" hidden="1" x14ac:dyDescent="0.2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t="13.5" hidden="1" x14ac:dyDescent="0.2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ht="13.5" x14ac:dyDescent="0.2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t="13.5" hidden="1" x14ac:dyDescent="0.2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ht="13.5" x14ac:dyDescent="0.2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t="13.5" hidden="1" x14ac:dyDescent="0.2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t="13.5" hidden="1" x14ac:dyDescent="0.2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ht="13.5" x14ac:dyDescent="0.2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t="13.5" hidden="1" x14ac:dyDescent="0.2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t="13.5" hidden="1" x14ac:dyDescent="0.2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t="13.5" hidden="1" x14ac:dyDescent="0.2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t="13.5" hidden="1" x14ac:dyDescent="0.2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t="13.5" hidden="1" x14ac:dyDescent="0.2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ht="13.5" x14ac:dyDescent="0.2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t="13.5" hidden="1" x14ac:dyDescent="0.2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t="13.5" hidden="1" x14ac:dyDescent="0.2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t="13.5" hidden="1" x14ac:dyDescent="0.2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t="13.5" hidden="1" x14ac:dyDescent="0.2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t="13.5" hidden="1" x14ac:dyDescent="0.2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ht="13.5" x14ac:dyDescent="0.2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t="13.5" hidden="1" x14ac:dyDescent="0.2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t="13.5" hidden="1" x14ac:dyDescent="0.2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t="13.5" hidden="1" x14ac:dyDescent="0.2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t="13.5" hidden="1" x14ac:dyDescent="0.2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t="13.5" hidden="1" x14ac:dyDescent="0.2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t="13.5" hidden="1" x14ac:dyDescent="0.2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t="13.5" hidden="1" x14ac:dyDescent="0.2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t="13.5" hidden="1" x14ac:dyDescent="0.2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ht="13.5" x14ac:dyDescent="0.2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t="13.5" hidden="1" x14ac:dyDescent="0.2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ht="13.5" x14ac:dyDescent="0.2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t="13.5" hidden="1" x14ac:dyDescent="0.2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t="13.5" hidden="1" x14ac:dyDescent="0.2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t="13.5" hidden="1" x14ac:dyDescent="0.2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t="13.5" hidden="1" x14ac:dyDescent="0.2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t="13.5" hidden="1" x14ac:dyDescent="0.2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t="13.5" hidden="1" x14ac:dyDescent="0.2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t="13.5" hidden="1" x14ac:dyDescent="0.2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t="13.5" hidden="1" x14ac:dyDescent="0.2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t="13.5" hidden="1" x14ac:dyDescent="0.2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t="13.5" hidden="1" x14ac:dyDescent="0.2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ht="13.5" x14ac:dyDescent="0.2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t="13.5" hidden="1" x14ac:dyDescent="0.2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t="13.5" hidden="1" x14ac:dyDescent="0.2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t="13.5" hidden="1" x14ac:dyDescent="0.2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t="13.5" hidden="1" x14ac:dyDescent="0.2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ht="13.5" x14ac:dyDescent="0.2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t="13.5" hidden="1" x14ac:dyDescent="0.2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t="13.5" hidden="1" x14ac:dyDescent="0.2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t="13.5" hidden="1" x14ac:dyDescent="0.2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t="13.5" hidden="1" x14ac:dyDescent="0.2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t="13.5" hidden="1" x14ac:dyDescent="0.2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t="13.5" hidden="1" x14ac:dyDescent="0.2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t="13.5" hidden="1" x14ac:dyDescent="0.2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t="13.5" hidden="1" x14ac:dyDescent="0.2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t="13.5" hidden="1" x14ac:dyDescent="0.2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t="13.5" hidden="1" x14ac:dyDescent="0.2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t="13.5" hidden="1" x14ac:dyDescent="0.2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ht="13.5" x14ac:dyDescent="0.2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ht="13.5" x14ac:dyDescent="0.2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t="13.5" hidden="1" x14ac:dyDescent="0.2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t="13.5" hidden="1" x14ac:dyDescent="0.2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t="13.5" hidden="1" x14ac:dyDescent="0.2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t="13.5" hidden="1" x14ac:dyDescent="0.2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t="13.5" hidden="1" x14ac:dyDescent="0.2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t="13.5" hidden="1" x14ac:dyDescent="0.2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t="13.5" hidden="1" x14ac:dyDescent="0.2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t="13.5" hidden="1" x14ac:dyDescent="0.2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t="13.5" hidden="1" x14ac:dyDescent="0.2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t="13.5" hidden="1" x14ac:dyDescent="0.2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t="13.5" hidden="1" x14ac:dyDescent="0.2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t="13.5" hidden="1" x14ac:dyDescent="0.2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t="13.5" hidden="1" x14ac:dyDescent="0.2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t="13.5" hidden="1" x14ac:dyDescent="0.2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t="13.5" hidden="1" x14ac:dyDescent="0.2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ht="13.5" x14ac:dyDescent="0.2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t="13.5" hidden="1" x14ac:dyDescent="0.2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t="13.5" hidden="1" x14ac:dyDescent="0.2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ht="13.5" x14ac:dyDescent="0.2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t="13.5" hidden="1" x14ac:dyDescent="0.2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t="13.5" hidden="1" x14ac:dyDescent="0.2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ht="13.5" x14ac:dyDescent="0.2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t="13.5" hidden="1" x14ac:dyDescent="0.2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ht="13.5" x14ac:dyDescent="0.2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t="13.5" hidden="1" x14ac:dyDescent="0.2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t="13.5" hidden="1" x14ac:dyDescent="0.2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t="13.5" hidden="1" x14ac:dyDescent="0.2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t="13.5" hidden="1" x14ac:dyDescent="0.2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t="13.5" hidden="1" x14ac:dyDescent="0.2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t="13.5" hidden="1" x14ac:dyDescent="0.2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t="13.5" hidden="1" x14ac:dyDescent="0.2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t="13.5" hidden="1" x14ac:dyDescent="0.2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t="13.5" hidden="1" x14ac:dyDescent="0.2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t="13.5" hidden="1" x14ac:dyDescent="0.2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t="13.5" hidden="1" x14ac:dyDescent="0.2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t="13.5" hidden="1" x14ac:dyDescent="0.2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t="13.5" hidden="1" x14ac:dyDescent="0.2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t="13.5" hidden="1" x14ac:dyDescent="0.2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t="13.5" hidden="1" x14ac:dyDescent="0.2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t="13.5" hidden="1" x14ac:dyDescent="0.2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t="13.5" hidden="1" x14ac:dyDescent="0.2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t="13.5" hidden="1" x14ac:dyDescent="0.2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t="13.5" hidden="1" x14ac:dyDescent="0.2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t="13.5" hidden="1" x14ac:dyDescent="0.2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t="13.5" hidden="1" x14ac:dyDescent="0.2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t="13.5" hidden="1" x14ac:dyDescent="0.2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t="13.5" hidden="1" x14ac:dyDescent="0.2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t="13.5" hidden="1" x14ac:dyDescent="0.2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ht="13.5" x14ac:dyDescent="0.2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t="13.5" hidden="1" x14ac:dyDescent="0.2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t="13.5" hidden="1" x14ac:dyDescent="0.2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t="13.5" hidden="1" x14ac:dyDescent="0.2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t="13.5" hidden="1" x14ac:dyDescent="0.2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ht="13.5" x14ac:dyDescent="0.2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t="13.5" hidden="1" x14ac:dyDescent="0.2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ht="13.5" x14ac:dyDescent="0.2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t="13.5" hidden="1" x14ac:dyDescent="0.2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t="13.5" hidden="1" x14ac:dyDescent="0.2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t="13.5" hidden="1" x14ac:dyDescent="0.2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t="13.5" hidden="1" x14ac:dyDescent="0.2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t="13.5" hidden="1" x14ac:dyDescent="0.2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t="13.5" hidden="1" x14ac:dyDescent="0.2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t="13.5" hidden="1" x14ac:dyDescent="0.2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ht="13.5" x14ac:dyDescent="0.2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t="13.5" hidden="1" x14ac:dyDescent="0.2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t="13.5" hidden="1" x14ac:dyDescent="0.2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t="13.5" hidden="1" x14ac:dyDescent="0.2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t="13.5" hidden="1" x14ac:dyDescent="0.2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t="13.5" hidden="1" x14ac:dyDescent="0.2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ht="13.5" x14ac:dyDescent="0.2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t="13.5" hidden="1" x14ac:dyDescent="0.2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t="13.5" hidden="1" x14ac:dyDescent="0.2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ht="13.5" x14ac:dyDescent="0.2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t="13.5" hidden="1" x14ac:dyDescent="0.2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t="13.5" hidden="1" x14ac:dyDescent="0.2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t="13.5" hidden="1" x14ac:dyDescent="0.2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t="13.5" hidden="1" x14ac:dyDescent="0.2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t="13.5" hidden="1" x14ac:dyDescent="0.2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t="13.5" hidden="1" x14ac:dyDescent="0.2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ht="13.5" x14ac:dyDescent="0.2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ht="13.5" x14ac:dyDescent="0.2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t="13.5" hidden="1" x14ac:dyDescent="0.2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t="13.5" hidden="1" x14ac:dyDescent="0.2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t="13.5" hidden="1" x14ac:dyDescent="0.2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t="13.5" hidden="1" x14ac:dyDescent="0.2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t="13.5" hidden="1" x14ac:dyDescent="0.2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t="13.5" hidden="1" x14ac:dyDescent="0.2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t="13.5" hidden="1" x14ac:dyDescent="0.2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t="13.5" hidden="1" x14ac:dyDescent="0.2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t="13.5" hidden="1" x14ac:dyDescent="0.2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t="13.5" hidden="1" x14ac:dyDescent="0.2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t="13.5" hidden="1" x14ac:dyDescent="0.2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t="13.5" hidden="1" x14ac:dyDescent="0.2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t="13.5" hidden="1" x14ac:dyDescent="0.2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t="13.5" hidden="1" x14ac:dyDescent="0.2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t="13.5" hidden="1" x14ac:dyDescent="0.2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t="13.5" hidden="1" x14ac:dyDescent="0.2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t="13.5" hidden="1" x14ac:dyDescent="0.2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ht="13.5" x14ac:dyDescent="0.2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t="13.5" hidden="1" x14ac:dyDescent="0.2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t="13.5" hidden="1" x14ac:dyDescent="0.2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ht="13.5" x14ac:dyDescent="0.2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t="13.5" hidden="1" x14ac:dyDescent="0.2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t="13.5" hidden="1" x14ac:dyDescent="0.2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t="13.5" hidden="1" x14ac:dyDescent="0.2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t="13.5" hidden="1" x14ac:dyDescent="0.2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t="13.5" hidden="1" x14ac:dyDescent="0.2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t="13.5" hidden="1" x14ac:dyDescent="0.2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t="13.5" hidden="1" x14ac:dyDescent="0.2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ht="13.5" x14ac:dyDescent="0.2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ht="13.5" x14ac:dyDescent="0.2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t="13.5" hidden="1" x14ac:dyDescent="0.2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t="13.5" hidden="1" x14ac:dyDescent="0.2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t="13.5" hidden="1" x14ac:dyDescent="0.2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t="13.5" hidden="1" x14ac:dyDescent="0.2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t="13.5" hidden="1" x14ac:dyDescent="0.2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ht="13.5" x14ac:dyDescent="0.2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t="13.5" hidden="1" x14ac:dyDescent="0.2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t="13.5" hidden="1" x14ac:dyDescent="0.2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t="13.5" hidden="1" x14ac:dyDescent="0.2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t="13.5" hidden="1" x14ac:dyDescent="0.2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t="13.5" hidden="1" x14ac:dyDescent="0.2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t="13.5" hidden="1" x14ac:dyDescent="0.2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t="13.5" hidden="1" x14ac:dyDescent="0.2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t="13.5" hidden="1" x14ac:dyDescent="0.2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ht="13.5" x14ac:dyDescent="0.2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t="13.5" hidden="1" x14ac:dyDescent="0.2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t="13.5" hidden="1" x14ac:dyDescent="0.2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t="13.5" hidden="1" x14ac:dyDescent="0.2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t="13.5" hidden="1" x14ac:dyDescent="0.2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t="13.5" hidden="1" x14ac:dyDescent="0.2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t="13.5" hidden="1" x14ac:dyDescent="0.2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t="13.5" hidden="1" x14ac:dyDescent="0.2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t="13.5" hidden="1" x14ac:dyDescent="0.2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ht="13.5" x14ac:dyDescent="0.2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ht="13.5" x14ac:dyDescent="0.2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t="13.5" hidden="1" x14ac:dyDescent="0.2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t="13.5" hidden="1" x14ac:dyDescent="0.2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t="13.5" hidden="1" x14ac:dyDescent="0.2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t="13.5" hidden="1" x14ac:dyDescent="0.2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t="13.5" hidden="1" x14ac:dyDescent="0.2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t="13.5" hidden="1" x14ac:dyDescent="0.2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t="13.5" hidden="1" x14ac:dyDescent="0.2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t="13.5" hidden="1" x14ac:dyDescent="0.2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ht="13.5" x14ac:dyDescent="0.2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t="13.5" hidden="1" x14ac:dyDescent="0.2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t="13.5" hidden="1" x14ac:dyDescent="0.2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t="13.5" hidden="1" x14ac:dyDescent="0.2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t="13.5" hidden="1" x14ac:dyDescent="0.2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t="13.5" hidden="1" x14ac:dyDescent="0.2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t="13.5" hidden="1" x14ac:dyDescent="0.2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t="13.5" hidden="1" x14ac:dyDescent="0.2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t="13.5" hidden="1" x14ac:dyDescent="0.2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t="13.5" hidden="1" x14ac:dyDescent="0.2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t="13.5" hidden="1" x14ac:dyDescent="0.2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t="13.5" hidden="1" x14ac:dyDescent="0.2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t="13.5" hidden="1" x14ac:dyDescent="0.2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t="13.5" hidden="1" x14ac:dyDescent="0.2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ht="13.5" x14ac:dyDescent="0.2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t="13.5" hidden="1" x14ac:dyDescent="0.2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t="13.5" hidden="1" x14ac:dyDescent="0.2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t="13.5" hidden="1" x14ac:dyDescent="0.2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t="13.5" hidden="1" x14ac:dyDescent="0.2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ht="13.5" x14ac:dyDescent="0.2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t="13.5" hidden="1" x14ac:dyDescent="0.2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t="13.5" hidden="1" x14ac:dyDescent="0.2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t="13.5" hidden="1" x14ac:dyDescent="0.2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t="13.5" hidden="1" x14ac:dyDescent="0.2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t="13.5" hidden="1" x14ac:dyDescent="0.2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t="13.5" hidden="1" x14ac:dyDescent="0.2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t="13.5" hidden="1" x14ac:dyDescent="0.2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t="13.5" hidden="1" x14ac:dyDescent="0.2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t="13.5" hidden="1" x14ac:dyDescent="0.2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t="13.5" hidden="1" x14ac:dyDescent="0.2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t="13.5" hidden="1" x14ac:dyDescent="0.2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ht="13.5" x14ac:dyDescent="0.2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t="13.5" hidden="1" x14ac:dyDescent="0.2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t="13.5" hidden="1" x14ac:dyDescent="0.2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t="13.5" hidden="1" x14ac:dyDescent="0.2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t="13.5" hidden="1" x14ac:dyDescent="0.2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ht="13.5" x14ac:dyDescent="0.2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t="13.5" hidden="1" x14ac:dyDescent="0.2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t="13.5" hidden="1" x14ac:dyDescent="0.2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ht="13.5" x14ac:dyDescent="0.2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t="13.5" hidden="1" x14ac:dyDescent="0.2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t="13.5" hidden="1" x14ac:dyDescent="0.2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t="13.5" hidden="1" x14ac:dyDescent="0.2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t="13.5" hidden="1" x14ac:dyDescent="0.2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ht="13.5" x14ac:dyDescent="0.2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t="13.5" hidden="1" x14ac:dyDescent="0.2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t="13.5" hidden="1" x14ac:dyDescent="0.2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t="13.5" hidden="1" x14ac:dyDescent="0.2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ht="13.5" x14ac:dyDescent="0.2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t="13.5" hidden="1" x14ac:dyDescent="0.2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t="13.5" hidden="1" x14ac:dyDescent="0.2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ht="13.5" x14ac:dyDescent="0.2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t="13.5" hidden="1" x14ac:dyDescent="0.2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t="13.5" hidden="1" x14ac:dyDescent="0.2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t="13.5" hidden="1" x14ac:dyDescent="0.2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ht="13.5" x14ac:dyDescent="0.2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t="13.5" hidden="1" x14ac:dyDescent="0.2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t="13.5" hidden="1" x14ac:dyDescent="0.2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t="13.5" hidden="1" x14ac:dyDescent="0.2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t="13.5" hidden="1" x14ac:dyDescent="0.2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t="13.5" hidden="1" x14ac:dyDescent="0.2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t="13.5" hidden="1" x14ac:dyDescent="0.2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t="13.5" hidden="1" x14ac:dyDescent="0.2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t="13.5" hidden="1" x14ac:dyDescent="0.2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t="13.5" hidden="1" x14ac:dyDescent="0.2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ht="13.5" x14ac:dyDescent="0.2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t="13.5" hidden="1" x14ac:dyDescent="0.2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t="13.5" hidden="1" x14ac:dyDescent="0.2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ht="13.5" x14ac:dyDescent="0.2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t="13.5" hidden="1" x14ac:dyDescent="0.2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t="13.5" hidden="1" x14ac:dyDescent="0.2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ht="13.5" x14ac:dyDescent="0.2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t="13.5" hidden="1" x14ac:dyDescent="0.2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ht="13.5" x14ac:dyDescent="0.2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t="13.5" hidden="1" x14ac:dyDescent="0.2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t="13.5" hidden="1" x14ac:dyDescent="0.2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ht="13.5" x14ac:dyDescent="0.2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ht="13.5" x14ac:dyDescent="0.2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t="13.5" hidden="1" x14ac:dyDescent="0.2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t="13.5" hidden="1" x14ac:dyDescent="0.2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t="13.5" hidden="1" x14ac:dyDescent="0.2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t="13.5" hidden="1" x14ac:dyDescent="0.2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t="13.5" hidden="1" x14ac:dyDescent="0.2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t="13.5" hidden="1" x14ac:dyDescent="0.2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t="13.5" hidden="1" x14ac:dyDescent="0.2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ht="13.5" x14ac:dyDescent="0.2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t="13.5" hidden="1" x14ac:dyDescent="0.2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t="13.5" hidden="1" x14ac:dyDescent="0.2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ht="13.5" x14ac:dyDescent="0.2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t="13.5" hidden="1" x14ac:dyDescent="0.2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t="13.5" hidden="1" x14ac:dyDescent="0.2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t="13.5" hidden="1" x14ac:dyDescent="0.2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t="13.5" hidden="1" x14ac:dyDescent="0.2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ht="13.5" x14ac:dyDescent="0.2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t="13.5" hidden="1" x14ac:dyDescent="0.2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t="13.5" hidden="1" x14ac:dyDescent="0.2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t="13.5" hidden="1" x14ac:dyDescent="0.2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ht="13.5" x14ac:dyDescent="0.2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t="13.5" hidden="1" x14ac:dyDescent="0.2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t="13.5" hidden="1" x14ac:dyDescent="0.2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t="13.5" hidden="1" x14ac:dyDescent="0.2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t="13.5" hidden="1" x14ac:dyDescent="0.2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t="13.5" hidden="1" x14ac:dyDescent="0.2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ht="13.5" x14ac:dyDescent="0.2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t="13.5" hidden="1" x14ac:dyDescent="0.2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t="13.5" hidden="1" x14ac:dyDescent="0.2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t="13.5" hidden="1" x14ac:dyDescent="0.2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t="13.5" hidden="1" x14ac:dyDescent="0.2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t="13.5" hidden="1" x14ac:dyDescent="0.2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t="13.5" hidden="1" x14ac:dyDescent="0.2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ht="13.5" x14ac:dyDescent="0.2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ht="13.5" x14ac:dyDescent="0.2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t="13.5" hidden="1" x14ac:dyDescent="0.2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t="13.5" hidden="1" x14ac:dyDescent="0.2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t="13.5" hidden="1" x14ac:dyDescent="0.2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t="13.5" hidden="1" x14ac:dyDescent="0.2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t="13.5" hidden="1" x14ac:dyDescent="0.2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t="13.5" hidden="1" x14ac:dyDescent="0.2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t="13.5" hidden="1" x14ac:dyDescent="0.2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ht="13.5" x14ac:dyDescent="0.2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t="13.5" hidden="1" x14ac:dyDescent="0.2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t="13.5" hidden="1" x14ac:dyDescent="0.2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t="13.5" hidden="1" x14ac:dyDescent="0.2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t="13.5" hidden="1" x14ac:dyDescent="0.2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t="13.5" hidden="1" x14ac:dyDescent="0.2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t="13.5" hidden="1" x14ac:dyDescent="0.2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t="13.5" hidden="1" x14ac:dyDescent="0.2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t="13.5" hidden="1" x14ac:dyDescent="0.2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t="13.5" hidden="1" x14ac:dyDescent="0.2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t="13.5" hidden="1" x14ac:dyDescent="0.2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ht="13.5" x14ac:dyDescent="0.2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t="13.5" hidden="1" x14ac:dyDescent="0.2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t="13.5" hidden="1" x14ac:dyDescent="0.2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t="13.5" hidden="1" x14ac:dyDescent="0.2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t="13.5" hidden="1" x14ac:dyDescent="0.2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ht="13.5" x14ac:dyDescent="0.2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t="13.5" hidden="1" x14ac:dyDescent="0.2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t="13.5" hidden="1" x14ac:dyDescent="0.2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ht="13.5" x14ac:dyDescent="0.2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t="13.5" hidden="1" x14ac:dyDescent="0.2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t="13.5" hidden="1" x14ac:dyDescent="0.2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t="13.5" hidden="1" x14ac:dyDescent="0.2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t="13.5" hidden="1" x14ac:dyDescent="0.2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t="13.5" hidden="1" x14ac:dyDescent="0.2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t="13.5" hidden="1" x14ac:dyDescent="0.2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t="13.5" hidden="1" x14ac:dyDescent="0.2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t="13.5" hidden="1" x14ac:dyDescent="0.2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t="13.5" hidden="1" x14ac:dyDescent="0.2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ht="13.5" x14ac:dyDescent="0.2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t="13.5" hidden="1" x14ac:dyDescent="0.2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ht="13.5" x14ac:dyDescent="0.2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t="13.5" hidden="1" x14ac:dyDescent="0.2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ht="13.5" x14ac:dyDescent="0.2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t="13.5" hidden="1" x14ac:dyDescent="0.2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t="13.5" hidden="1" x14ac:dyDescent="0.2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t="13.5" hidden="1" x14ac:dyDescent="0.2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t="13.5" hidden="1" x14ac:dyDescent="0.2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t="13.5" hidden="1" x14ac:dyDescent="0.2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t="13.5" hidden="1" x14ac:dyDescent="0.2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ht="13.5" x14ac:dyDescent="0.2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t="13.5" hidden="1" x14ac:dyDescent="0.2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ht="13.5" x14ac:dyDescent="0.2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t="13.5" hidden="1" x14ac:dyDescent="0.2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t="13.5" hidden="1" x14ac:dyDescent="0.2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t="13.5" hidden="1" x14ac:dyDescent="0.2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t="13.5" hidden="1" x14ac:dyDescent="0.2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t="13.5" hidden="1" x14ac:dyDescent="0.2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t="13.5" hidden="1" x14ac:dyDescent="0.2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t="13.5" hidden="1" x14ac:dyDescent="0.2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ht="13.5" x14ac:dyDescent="0.2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t="13.5" hidden="1" x14ac:dyDescent="0.2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t="13.5" hidden="1" x14ac:dyDescent="0.2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t="13.5" hidden="1" x14ac:dyDescent="0.2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t="13.5" hidden="1" x14ac:dyDescent="0.2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ht="13.5" x14ac:dyDescent="0.2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t="13.5" hidden="1" x14ac:dyDescent="0.2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t="13.5" hidden="1" x14ac:dyDescent="0.2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t="13.5" hidden="1" x14ac:dyDescent="0.2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t="13.5" hidden="1" x14ac:dyDescent="0.2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t="13.5" hidden="1" x14ac:dyDescent="0.2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t="13.5" hidden="1" x14ac:dyDescent="0.2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ht="13.5" x14ac:dyDescent="0.2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t="13.5" hidden="1" x14ac:dyDescent="0.2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t="13.5" hidden="1" x14ac:dyDescent="0.2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t="13.5" hidden="1" x14ac:dyDescent="0.2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t="13.5" hidden="1" x14ac:dyDescent="0.2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t="13.5" hidden="1" x14ac:dyDescent="0.2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t="13.5" hidden="1" x14ac:dyDescent="0.2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ht="13.5" x14ac:dyDescent="0.2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t="13.5" hidden="1" x14ac:dyDescent="0.2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t="13.5" hidden="1" x14ac:dyDescent="0.2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t="13.5" hidden="1" x14ac:dyDescent="0.2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t="13.5" hidden="1" x14ac:dyDescent="0.2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t="13.5" hidden="1" x14ac:dyDescent="0.2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t="13.5" hidden="1" x14ac:dyDescent="0.2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t="13.5" hidden="1" x14ac:dyDescent="0.2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t="13.5" hidden="1" x14ac:dyDescent="0.2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ht="13.5" x14ac:dyDescent="0.2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ht="13.5" x14ac:dyDescent="0.2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t="13.5" hidden="1" x14ac:dyDescent="0.2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t="13.5" hidden="1" x14ac:dyDescent="0.2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t="13.5" hidden="1" x14ac:dyDescent="0.2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t="13.5" hidden="1" x14ac:dyDescent="0.2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t="13.5" hidden="1" x14ac:dyDescent="0.2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t="13.5" hidden="1" x14ac:dyDescent="0.2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t="13.5" hidden="1" x14ac:dyDescent="0.2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t="13.5" hidden="1" x14ac:dyDescent="0.2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t="13.5" hidden="1" x14ac:dyDescent="0.2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ht="13.5" x14ac:dyDescent="0.2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t="13.5" hidden="1" x14ac:dyDescent="0.2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ht="13.5" x14ac:dyDescent="0.2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t="13.5" hidden="1" x14ac:dyDescent="0.2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t="13.5" hidden="1" x14ac:dyDescent="0.2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t="13.5" hidden="1" x14ac:dyDescent="0.2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ht="13.5" x14ac:dyDescent="0.2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ht="13.5" x14ac:dyDescent="0.2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t="13.5" hidden="1" x14ac:dyDescent="0.2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t="13.5" hidden="1" x14ac:dyDescent="0.2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t="13.5" hidden="1" x14ac:dyDescent="0.2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t="13.5" hidden="1" x14ac:dyDescent="0.2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t="13.5" hidden="1" x14ac:dyDescent="0.2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t="13.5" hidden="1" x14ac:dyDescent="0.2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t="13.5" hidden="1" x14ac:dyDescent="0.2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t="13.5" hidden="1" x14ac:dyDescent="0.2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t="13.5" hidden="1" x14ac:dyDescent="0.2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t="13.5" hidden="1" x14ac:dyDescent="0.2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t="13.5" hidden="1" x14ac:dyDescent="0.2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t="13.5" hidden="1" x14ac:dyDescent="0.2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ht="13.5" x14ac:dyDescent="0.2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t="13.5" hidden="1" x14ac:dyDescent="0.2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t="13.5" hidden="1" x14ac:dyDescent="0.2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t="13.5" hidden="1" x14ac:dyDescent="0.2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ht="13.5" x14ac:dyDescent="0.2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t="13.5" hidden="1" x14ac:dyDescent="0.2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ht="13.5" x14ac:dyDescent="0.2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t="13.5" hidden="1" x14ac:dyDescent="0.2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t="13.5" hidden="1" x14ac:dyDescent="0.2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t="13.5" hidden="1" x14ac:dyDescent="0.2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t="13.5" hidden="1" x14ac:dyDescent="0.2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t="13.5" hidden="1" x14ac:dyDescent="0.2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t="13.5" hidden="1" x14ac:dyDescent="0.2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t="13.5" hidden="1" x14ac:dyDescent="0.2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t="13.5" hidden="1" x14ac:dyDescent="0.2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t="13.5" hidden="1" x14ac:dyDescent="0.2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t="13.5" hidden="1" x14ac:dyDescent="0.2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t="13.5" hidden="1" x14ac:dyDescent="0.2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t="13.5" hidden="1" x14ac:dyDescent="0.2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t="13.5" hidden="1" x14ac:dyDescent="0.2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t="13.5" hidden="1" x14ac:dyDescent="0.2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t="13.5" hidden="1" x14ac:dyDescent="0.2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t="13.5" hidden="1" x14ac:dyDescent="0.2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t="13.5" hidden="1" x14ac:dyDescent="0.2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t="13.5" hidden="1" x14ac:dyDescent="0.2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t="13.5" hidden="1" x14ac:dyDescent="0.2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t="13.5" hidden="1" x14ac:dyDescent="0.2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t="13.5" hidden="1" x14ac:dyDescent="0.2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t="13.5" hidden="1" x14ac:dyDescent="0.2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t="13.5" hidden="1" x14ac:dyDescent="0.2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ht="13.5" x14ac:dyDescent="0.2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t="13.5" hidden="1" x14ac:dyDescent="0.2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t="13.5" hidden="1" x14ac:dyDescent="0.2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t="13.5" hidden="1" x14ac:dyDescent="0.2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t="13.5" hidden="1" x14ac:dyDescent="0.2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ht="13.5" x14ac:dyDescent="0.2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t="13.5" hidden="1" x14ac:dyDescent="0.2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t="13.5" hidden="1" x14ac:dyDescent="0.2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ht="13.5" x14ac:dyDescent="0.2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t="13.5" hidden="1" x14ac:dyDescent="0.2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t="13.5" hidden="1" x14ac:dyDescent="0.2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t="13.5" hidden="1" x14ac:dyDescent="0.2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ht="13.5" x14ac:dyDescent="0.2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t="13.5" hidden="1" x14ac:dyDescent="0.2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t="13.5" hidden="1" x14ac:dyDescent="0.2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t="13.5" hidden="1" x14ac:dyDescent="0.2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t="13.5" hidden="1" x14ac:dyDescent="0.2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t="13.5" hidden="1" x14ac:dyDescent="0.2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t="13.5" hidden="1" x14ac:dyDescent="0.2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t="13.5" hidden="1" x14ac:dyDescent="0.2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t="13.5" hidden="1" x14ac:dyDescent="0.2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t="13.5" hidden="1" x14ac:dyDescent="0.2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t="13.5" hidden="1" x14ac:dyDescent="0.2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t="13.5" hidden="1" x14ac:dyDescent="0.2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t="13.5" hidden="1" x14ac:dyDescent="0.2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t="13.5" hidden="1" x14ac:dyDescent="0.2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ht="13.5" x14ac:dyDescent="0.2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t="13.5" hidden="1" x14ac:dyDescent="0.2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t="13.5" hidden="1" x14ac:dyDescent="0.2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t="13.5" hidden="1" x14ac:dyDescent="0.2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t="13.5" hidden="1" x14ac:dyDescent="0.2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t="13.5" hidden="1" x14ac:dyDescent="0.2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t="13.5" hidden="1" x14ac:dyDescent="0.2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t="13.5" hidden="1" x14ac:dyDescent="0.2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t="13.5" hidden="1" x14ac:dyDescent="0.2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ht="13.5" x14ac:dyDescent="0.2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t="13.5" hidden="1" x14ac:dyDescent="0.2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t="13.5" hidden="1" x14ac:dyDescent="0.2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t="13.5" hidden="1" x14ac:dyDescent="0.2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t="13.5" hidden="1" x14ac:dyDescent="0.2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t="13.5" hidden="1" x14ac:dyDescent="0.2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ht="13.5" x14ac:dyDescent="0.2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t="13.5" hidden="1" x14ac:dyDescent="0.2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t="13.5" hidden="1" x14ac:dyDescent="0.2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ht="13.5" x14ac:dyDescent="0.2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ht="13.5" x14ac:dyDescent="0.2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t="13.5" hidden="1" x14ac:dyDescent="0.2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t="13.5" hidden="1" x14ac:dyDescent="0.2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t="13.5" hidden="1" x14ac:dyDescent="0.2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t="13.5" hidden="1" x14ac:dyDescent="0.2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ht="13.5" x14ac:dyDescent="0.2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t="13.5" hidden="1" x14ac:dyDescent="0.2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t="13.5" hidden="1" x14ac:dyDescent="0.2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t="13.5" hidden="1" x14ac:dyDescent="0.2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t="13.5" hidden="1" x14ac:dyDescent="0.2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ht="13.5" x14ac:dyDescent="0.2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ht="13.5" x14ac:dyDescent="0.2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t="13.5" hidden="1" x14ac:dyDescent="0.2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t="13.5" hidden="1" x14ac:dyDescent="0.2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t="13.5" hidden="1" x14ac:dyDescent="0.2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t="13.5" hidden="1" x14ac:dyDescent="0.2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t="13.5" hidden="1" x14ac:dyDescent="0.2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t="13.5" hidden="1" x14ac:dyDescent="0.2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t="13.5" hidden="1" x14ac:dyDescent="0.2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t="13.5" hidden="1" x14ac:dyDescent="0.2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t="13.5" hidden="1" x14ac:dyDescent="0.2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t="13.5" hidden="1" x14ac:dyDescent="0.2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t="13.5" hidden="1" x14ac:dyDescent="0.2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t="13.5" hidden="1" x14ac:dyDescent="0.2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t="13.5" hidden="1" x14ac:dyDescent="0.2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t="13.5" hidden="1" x14ac:dyDescent="0.2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t="13.5" hidden="1" x14ac:dyDescent="0.2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t="13.5" hidden="1" x14ac:dyDescent="0.2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t="13.5" hidden="1" x14ac:dyDescent="0.2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t="13.5" hidden="1" x14ac:dyDescent="0.2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t="13.5" hidden="1" x14ac:dyDescent="0.2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t="13.5" hidden="1" x14ac:dyDescent="0.2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t="13.5" hidden="1" x14ac:dyDescent="0.2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t="13.5" hidden="1" x14ac:dyDescent="0.2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t="13.5" hidden="1" x14ac:dyDescent="0.2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t="13.5" hidden="1" x14ac:dyDescent="0.2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t="13.5" hidden="1" x14ac:dyDescent="0.2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t="13.5" hidden="1" x14ac:dyDescent="0.2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t="13.5" hidden="1" x14ac:dyDescent="0.2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t="13.5" hidden="1" x14ac:dyDescent="0.2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t="13.5" hidden="1" x14ac:dyDescent="0.2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t="13.5" hidden="1" x14ac:dyDescent="0.2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ht="13.5" x14ac:dyDescent="0.2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ht="13.5" x14ac:dyDescent="0.2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t="13.5" hidden="1" x14ac:dyDescent="0.2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t="13.5" hidden="1" x14ac:dyDescent="0.2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t="13.5" hidden="1" x14ac:dyDescent="0.2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ht="13.5" x14ac:dyDescent="0.2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t="13.5" hidden="1" x14ac:dyDescent="0.2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t="13.5" hidden="1" x14ac:dyDescent="0.2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ht="13.5" x14ac:dyDescent="0.2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t="13.5" hidden="1" x14ac:dyDescent="0.2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ht="13.5" x14ac:dyDescent="0.2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t="13.5" hidden="1" x14ac:dyDescent="0.2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t="13.5" hidden="1" x14ac:dyDescent="0.2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t="13.5" hidden="1" x14ac:dyDescent="0.2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t="13.5" hidden="1" x14ac:dyDescent="0.2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t="13.5" hidden="1" x14ac:dyDescent="0.2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ht="13.5" x14ac:dyDescent="0.2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t="13.5" hidden="1" x14ac:dyDescent="0.2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t="13.5" hidden="1" x14ac:dyDescent="0.2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t="13.5" hidden="1" x14ac:dyDescent="0.2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t="13.5" hidden="1" x14ac:dyDescent="0.2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t="13.5" hidden="1" x14ac:dyDescent="0.2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ht="13.5" x14ac:dyDescent="0.2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t="13.5" hidden="1" x14ac:dyDescent="0.2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ht="13.5" x14ac:dyDescent="0.2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t="13.5" hidden="1" x14ac:dyDescent="0.2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t="13.5" hidden="1" x14ac:dyDescent="0.2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t="13.5" hidden="1" x14ac:dyDescent="0.2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t="13.5" hidden="1" x14ac:dyDescent="0.2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t="13.5" hidden="1" x14ac:dyDescent="0.2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t="13.5" hidden="1" x14ac:dyDescent="0.2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ht="13.5" x14ac:dyDescent="0.2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t="13.5" hidden="1" x14ac:dyDescent="0.2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t="13.5" hidden="1" x14ac:dyDescent="0.2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t="13.5" hidden="1" x14ac:dyDescent="0.2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ht="13.5" x14ac:dyDescent="0.2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ht="13.5" x14ac:dyDescent="0.2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t="13.5" hidden="1" x14ac:dyDescent="0.2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t="13.5" hidden="1" x14ac:dyDescent="0.2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t="13.5" hidden="1" x14ac:dyDescent="0.2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ht="13.5" x14ac:dyDescent="0.2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t="13.5" hidden="1" x14ac:dyDescent="0.2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ht="13.5" x14ac:dyDescent="0.2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t="13.5" hidden="1" x14ac:dyDescent="0.2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t="13.5" hidden="1" x14ac:dyDescent="0.2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t="13.5" hidden="1" x14ac:dyDescent="0.2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t="13.5" hidden="1" x14ac:dyDescent="0.2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t="13.5" hidden="1" x14ac:dyDescent="0.2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t="13.5" hidden="1" x14ac:dyDescent="0.2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t="13.5" hidden="1" x14ac:dyDescent="0.2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t="13.5" hidden="1" x14ac:dyDescent="0.2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t="13.5" hidden="1" x14ac:dyDescent="0.2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t="13.5" hidden="1" x14ac:dyDescent="0.2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ht="13.5" x14ac:dyDescent="0.2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ht="13.5" x14ac:dyDescent="0.2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t="13.5" hidden="1" x14ac:dyDescent="0.2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t="13.5" hidden="1" x14ac:dyDescent="0.2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t="13.5" hidden="1" x14ac:dyDescent="0.2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t="13.5" hidden="1" x14ac:dyDescent="0.2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t="13.5" hidden="1" x14ac:dyDescent="0.2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ht="13.5" x14ac:dyDescent="0.2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t="13.5" hidden="1" x14ac:dyDescent="0.2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t="13.5" hidden="1" x14ac:dyDescent="0.2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t="13.5" hidden="1" x14ac:dyDescent="0.2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t="13.5" hidden="1" x14ac:dyDescent="0.2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t="13.5" hidden="1" x14ac:dyDescent="0.2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t="13.5" hidden="1" x14ac:dyDescent="0.2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t="13.5" hidden="1" x14ac:dyDescent="0.2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t="13.5" hidden="1" x14ac:dyDescent="0.2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t="13.5" hidden="1" x14ac:dyDescent="0.2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t="13.5" hidden="1" x14ac:dyDescent="0.2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t="13.5" hidden="1" x14ac:dyDescent="0.2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t="13.5" hidden="1" x14ac:dyDescent="0.2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t="13.5" hidden="1" x14ac:dyDescent="0.2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t="13.5" hidden="1" x14ac:dyDescent="0.2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t="13.5" hidden="1" x14ac:dyDescent="0.2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t="13.5" hidden="1" x14ac:dyDescent="0.2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t="13.5" hidden="1" x14ac:dyDescent="0.2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t="13.5" hidden="1" x14ac:dyDescent="0.2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t="13.5" hidden="1" x14ac:dyDescent="0.2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t="13.5" hidden="1" x14ac:dyDescent="0.2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t="13.5" hidden="1" x14ac:dyDescent="0.2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t="13.5" hidden="1" x14ac:dyDescent="0.2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ht="13.5" x14ac:dyDescent="0.2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ht="13.5" x14ac:dyDescent="0.2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t="13.5" hidden="1" x14ac:dyDescent="0.2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t="13.5" hidden="1" x14ac:dyDescent="0.2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t="13.5" hidden="1" x14ac:dyDescent="0.2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t="13.5" hidden="1" x14ac:dyDescent="0.2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t="13.5" hidden="1" x14ac:dyDescent="0.2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t="13.5" hidden="1" x14ac:dyDescent="0.2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t="13.5" hidden="1" x14ac:dyDescent="0.2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t="13.5" hidden="1" x14ac:dyDescent="0.2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t="13.5" hidden="1" x14ac:dyDescent="0.2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t="13.5" hidden="1" x14ac:dyDescent="0.2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t="13.5" hidden="1" x14ac:dyDescent="0.2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t="13.5" hidden="1" x14ac:dyDescent="0.2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ht="13.5" x14ac:dyDescent="0.2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t="13.5" hidden="1" x14ac:dyDescent="0.2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t="13.5" hidden="1" x14ac:dyDescent="0.2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t="13.5" hidden="1" x14ac:dyDescent="0.2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ht="13.5" x14ac:dyDescent="0.2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t="13.5" hidden="1" x14ac:dyDescent="0.2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ht="13.5" x14ac:dyDescent="0.2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t="13.5" hidden="1" x14ac:dyDescent="0.2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t="13.5" hidden="1" x14ac:dyDescent="0.2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t="13.5" hidden="1" x14ac:dyDescent="0.2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t="13.5" hidden="1" x14ac:dyDescent="0.2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t="13.5" hidden="1" x14ac:dyDescent="0.2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ht="13.5" x14ac:dyDescent="0.2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t="13.5" hidden="1" x14ac:dyDescent="0.2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t="13.5" hidden="1" x14ac:dyDescent="0.2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t="13.5" hidden="1" x14ac:dyDescent="0.2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t="13.5" hidden="1" x14ac:dyDescent="0.2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t="13.5" hidden="1" x14ac:dyDescent="0.2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t="13.5" hidden="1" x14ac:dyDescent="0.2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t="13.5" hidden="1" x14ac:dyDescent="0.2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t="13.5" hidden="1" x14ac:dyDescent="0.2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t="13.5" hidden="1" x14ac:dyDescent="0.2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t="13.5" hidden="1" x14ac:dyDescent="0.2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ht="13.5" x14ac:dyDescent="0.2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t="13.5" hidden="1" x14ac:dyDescent="0.2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t="13.5" hidden="1" x14ac:dyDescent="0.2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t="13.5" hidden="1" x14ac:dyDescent="0.2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t="13.5" hidden="1" x14ac:dyDescent="0.2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t="13.5" hidden="1" x14ac:dyDescent="0.2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t="13.5" hidden="1" x14ac:dyDescent="0.2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t="13.5" hidden="1" x14ac:dyDescent="0.2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t="13.5" hidden="1" x14ac:dyDescent="0.2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ht="13.5" x14ac:dyDescent="0.2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t="13.5" hidden="1" x14ac:dyDescent="0.2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t="13.5" hidden="1" x14ac:dyDescent="0.2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t="13.5" hidden="1" x14ac:dyDescent="0.2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t="13.5" hidden="1" x14ac:dyDescent="0.2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t="13.5" hidden="1" x14ac:dyDescent="0.2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t="13.5" hidden="1" x14ac:dyDescent="0.2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ht="13.5" x14ac:dyDescent="0.2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t="13.5" hidden="1" x14ac:dyDescent="0.2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t="13.5" hidden="1" x14ac:dyDescent="0.2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t="13.5" hidden="1" x14ac:dyDescent="0.2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t="13.5" hidden="1" x14ac:dyDescent="0.2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t="13.5" hidden="1" x14ac:dyDescent="0.2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t="13.5" hidden="1" x14ac:dyDescent="0.2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t="13.5" hidden="1" x14ac:dyDescent="0.2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t="13.5" hidden="1" x14ac:dyDescent="0.2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t="13.5" hidden="1" x14ac:dyDescent="0.2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t="13.5" hidden="1" x14ac:dyDescent="0.2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t="13.5" hidden="1" x14ac:dyDescent="0.2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t="13.5" hidden="1" x14ac:dyDescent="0.2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t="13.5" hidden="1" x14ac:dyDescent="0.2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ht="13.5" x14ac:dyDescent="0.2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t="13.5" hidden="1" x14ac:dyDescent="0.2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t="13.5" hidden="1" x14ac:dyDescent="0.2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t="13.5" hidden="1" x14ac:dyDescent="0.2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t="13.5" hidden="1" x14ac:dyDescent="0.2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t="13.5" hidden="1" x14ac:dyDescent="0.2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t="13.5" hidden="1" x14ac:dyDescent="0.2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t="13.5" hidden="1" x14ac:dyDescent="0.2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t="13.5" hidden="1" x14ac:dyDescent="0.2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t="13.5" hidden="1" x14ac:dyDescent="0.2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t="13.5" hidden="1" x14ac:dyDescent="0.2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t="13.5" hidden="1" x14ac:dyDescent="0.2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t="13.5" hidden="1" x14ac:dyDescent="0.2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t="13.5" hidden="1" x14ac:dyDescent="0.2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t="13.5" hidden="1" x14ac:dyDescent="0.2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t="13.5" hidden="1" x14ac:dyDescent="0.2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t="13.5" hidden="1" x14ac:dyDescent="0.2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t="13.5" hidden="1" x14ac:dyDescent="0.2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t="13.5" hidden="1" x14ac:dyDescent="0.2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t="13.5" hidden="1" x14ac:dyDescent="0.2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ht="13.5" x14ac:dyDescent="0.2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t="13.5" hidden="1" x14ac:dyDescent="0.2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ht="13.5" x14ac:dyDescent="0.2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t="13.5" hidden="1" x14ac:dyDescent="0.2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t="13.5" hidden="1" x14ac:dyDescent="0.2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ht="13.5" x14ac:dyDescent="0.2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t="13.5" hidden="1" x14ac:dyDescent="0.2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t="13.5" hidden="1" x14ac:dyDescent="0.2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t="13.5" hidden="1" x14ac:dyDescent="0.2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t="13.5" hidden="1" x14ac:dyDescent="0.2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t="13.5" hidden="1" x14ac:dyDescent="0.2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ht="13.5" x14ac:dyDescent="0.2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t="13.5" hidden="1" x14ac:dyDescent="0.2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t="13.5" hidden="1" x14ac:dyDescent="0.2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t="13.5" hidden="1" x14ac:dyDescent="0.2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t="13.5" hidden="1" x14ac:dyDescent="0.2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t="13.5" hidden="1" x14ac:dyDescent="0.2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t="13.5" hidden="1" x14ac:dyDescent="0.2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t="13.5" hidden="1" x14ac:dyDescent="0.2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t="13.5" hidden="1" x14ac:dyDescent="0.2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t="13.5" hidden="1" x14ac:dyDescent="0.2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t="13.5" hidden="1" x14ac:dyDescent="0.2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t="13.5" hidden="1" x14ac:dyDescent="0.2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t="13.5" hidden="1" x14ac:dyDescent="0.2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t="13.5" hidden="1" x14ac:dyDescent="0.2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ht="13.5" x14ac:dyDescent="0.2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t="13.5" hidden="1" x14ac:dyDescent="0.2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t="13.5" hidden="1" x14ac:dyDescent="0.2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t="13.5" hidden="1" x14ac:dyDescent="0.2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t="13.5" hidden="1" x14ac:dyDescent="0.2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t="13.5" hidden="1" x14ac:dyDescent="0.2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t="13.5" hidden="1" x14ac:dyDescent="0.2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ht="13.5" x14ac:dyDescent="0.2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t="13.5" hidden="1" x14ac:dyDescent="0.2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t="13.5" hidden="1" x14ac:dyDescent="0.2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t="13.5" hidden="1" x14ac:dyDescent="0.2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t="13.5" hidden="1" x14ac:dyDescent="0.2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t="13.5" hidden="1" x14ac:dyDescent="0.2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t="13.5" hidden="1" x14ac:dyDescent="0.2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t="13.5" hidden="1" x14ac:dyDescent="0.2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t="13.5" hidden="1" x14ac:dyDescent="0.2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t="13.5" hidden="1" x14ac:dyDescent="0.2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t="13.5" hidden="1" x14ac:dyDescent="0.2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t="13.5" hidden="1" x14ac:dyDescent="0.2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t="13.5" hidden="1" x14ac:dyDescent="0.2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t="13.5" hidden="1" x14ac:dyDescent="0.2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t="13.5" hidden="1" x14ac:dyDescent="0.2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t="13.5" hidden="1" x14ac:dyDescent="0.2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ht="13.5" x14ac:dyDescent="0.2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ht="13.5" x14ac:dyDescent="0.2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t="13.5" hidden="1" x14ac:dyDescent="0.2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t="13.5" hidden="1" x14ac:dyDescent="0.2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t="13.5" hidden="1" x14ac:dyDescent="0.2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t="13.5" hidden="1" x14ac:dyDescent="0.2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t="13.5" hidden="1" x14ac:dyDescent="0.2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t="13.5" hidden="1" x14ac:dyDescent="0.2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t="13.5" hidden="1" x14ac:dyDescent="0.2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t="13.5" hidden="1" x14ac:dyDescent="0.2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t="13.5" hidden="1" x14ac:dyDescent="0.2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t="13.5" hidden="1" x14ac:dyDescent="0.2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t="13.5" hidden="1" x14ac:dyDescent="0.2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t="13.5" hidden="1" x14ac:dyDescent="0.2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t="13.5" hidden="1" x14ac:dyDescent="0.2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t="13.5" hidden="1" x14ac:dyDescent="0.2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ht="13.5" x14ac:dyDescent="0.2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t="13.5" hidden="1" x14ac:dyDescent="0.2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t="13.5" hidden="1" x14ac:dyDescent="0.2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t="13.5" hidden="1" x14ac:dyDescent="0.2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t="13.5" hidden="1" x14ac:dyDescent="0.2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t="13.5" hidden="1" x14ac:dyDescent="0.2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t="13.5" hidden="1" x14ac:dyDescent="0.2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t="13.5" hidden="1" x14ac:dyDescent="0.2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t="13.5" hidden="1" x14ac:dyDescent="0.2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t="13.5" hidden="1" x14ac:dyDescent="0.2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ht="13.5" x14ac:dyDescent="0.2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t="13.5" hidden="1" x14ac:dyDescent="0.2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t="13.5" hidden="1" x14ac:dyDescent="0.2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t="13.5" hidden="1" x14ac:dyDescent="0.2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t="13.5" hidden="1" x14ac:dyDescent="0.2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t="13.5" hidden="1" x14ac:dyDescent="0.2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ht="13.5" x14ac:dyDescent="0.2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t="13.5" hidden="1" x14ac:dyDescent="0.2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t="13.5" hidden="1" x14ac:dyDescent="0.2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t="13.5" hidden="1" x14ac:dyDescent="0.2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ht="13.5" x14ac:dyDescent="0.2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t="13.5" hidden="1" x14ac:dyDescent="0.2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ht="13.5" x14ac:dyDescent="0.2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t="13.5" hidden="1" x14ac:dyDescent="0.2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t="13.5" hidden="1" x14ac:dyDescent="0.2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t="13.5" hidden="1" x14ac:dyDescent="0.2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t="13.5" hidden="1" x14ac:dyDescent="0.2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ht="13.5" x14ac:dyDescent="0.2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t="13.5" hidden="1" x14ac:dyDescent="0.2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t="13.5" hidden="1" x14ac:dyDescent="0.2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ht="13.5" x14ac:dyDescent="0.2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t="13.5" hidden="1" x14ac:dyDescent="0.2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t="13.5" hidden="1" x14ac:dyDescent="0.2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t="13.5" hidden="1" x14ac:dyDescent="0.2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t="13.5" hidden="1" x14ac:dyDescent="0.2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ht="13.5" x14ac:dyDescent="0.2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t="13.5" hidden="1" x14ac:dyDescent="0.2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t="13.5" hidden="1" x14ac:dyDescent="0.2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t="13.5" hidden="1" x14ac:dyDescent="0.2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t="13.5" hidden="1" x14ac:dyDescent="0.2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t="13.5" hidden="1" x14ac:dyDescent="0.2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t="13.5" hidden="1" x14ac:dyDescent="0.2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t="13.5" hidden="1" x14ac:dyDescent="0.2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t="13.5" hidden="1" x14ac:dyDescent="0.2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t="13.5" hidden="1" x14ac:dyDescent="0.2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t="13.5" hidden="1" x14ac:dyDescent="0.2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t="13.5" hidden="1" x14ac:dyDescent="0.2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t="13.5" hidden="1" x14ac:dyDescent="0.2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t="13.5" hidden="1" x14ac:dyDescent="0.2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t="13.5" hidden="1" x14ac:dyDescent="0.2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t="13.5" hidden="1" x14ac:dyDescent="0.2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ht="13.5" x14ac:dyDescent="0.2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t="13.5" hidden="1" x14ac:dyDescent="0.2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t="13.5" hidden="1" x14ac:dyDescent="0.2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t="13.5" hidden="1" x14ac:dyDescent="0.2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ht="13.5" x14ac:dyDescent="0.2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t="13.5" hidden="1" x14ac:dyDescent="0.2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ht="13.5" x14ac:dyDescent="0.2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t="13.5" hidden="1" x14ac:dyDescent="0.2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t="13.5" hidden="1" x14ac:dyDescent="0.2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t="13.5" hidden="1" x14ac:dyDescent="0.2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t="13.5" hidden="1" x14ac:dyDescent="0.2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t="13.5" hidden="1" x14ac:dyDescent="0.2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t="13.5" hidden="1" x14ac:dyDescent="0.2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t="13.5" hidden="1" x14ac:dyDescent="0.2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t="13.5" hidden="1" x14ac:dyDescent="0.2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t="13.5" hidden="1" x14ac:dyDescent="0.2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ht="13.5" x14ac:dyDescent="0.2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t="13.5" hidden="1" x14ac:dyDescent="0.2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t="13.5" hidden="1" x14ac:dyDescent="0.2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t="13.5" hidden="1" x14ac:dyDescent="0.2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t="13.5" hidden="1" x14ac:dyDescent="0.2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ht="13.5" x14ac:dyDescent="0.2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t="13.5" hidden="1" x14ac:dyDescent="0.2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t="13.5" hidden="1" x14ac:dyDescent="0.2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t="13.5" hidden="1" x14ac:dyDescent="0.2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ht="13.5" x14ac:dyDescent="0.2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ht="13.5" x14ac:dyDescent="0.2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t="13.5" hidden="1" x14ac:dyDescent="0.2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t="13.5" hidden="1" x14ac:dyDescent="0.2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t="13.5" hidden="1" x14ac:dyDescent="0.2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t="13.5" hidden="1" x14ac:dyDescent="0.2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t="13.5" hidden="1" x14ac:dyDescent="0.2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ht="13.5" x14ac:dyDescent="0.2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t="13.5" hidden="1" x14ac:dyDescent="0.2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t="13.5" hidden="1" x14ac:dyDescent="0.2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t="13.5" hidden="1" x14ac:dyDescent="0.2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ht="13.5" x14ac:dyDescent="0.2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t="13.5" hidden="1" x14ac:dyDescent="0.2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ht="13.5" x14ac:dyDescent="0.2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t="13.5" hidden="1" x14ac:dyDescent="0.2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ht="13.5" x14ac:dyDescent="0.2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t="13.5" hidden="1" x14ac:dyDescent="0.2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t="13.5" hidden="1" x14ac:dyDescent="0.2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t="13.5" hidden="1" x14ac:dyDescent="0.2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t="13.5" hidden="1" x14ac:dyDescent="0.2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t="13.5" hidden="1" x14ac:dyDescent="0.2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t="13.5" hidden="1" x14ac:dyDescent="0.2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t="13.5" hidden="1" x14ac:dyDescent="0.2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t="13.5" hidden="1" x14ac:dyDescent="0.2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t="13.5" hidden="1" x14ac:dyDescent="0.2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t="13.5" hidden="1" x14ac:dyDescent="0.2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ht="13.5" x14ac:dyDescent="0.2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ht="13.5" x14ac:dyDescent="0.2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t="13.5" hidden="1" x14ac:dyDescent="0.2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t="13.5" hidden="1" x14ac:dyDescent="0.2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t="13.5" hidden="1" x14ac:dyDescent="0.2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t="13.5" hidden="1" x14ac:dyDescent="0.2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t="13.5" hidden="1" x14ac:dyDescent="0.2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t="13.5" hidden="1" x14ac:dyDescent="0.2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t="13.5" hidden="1" x14ac:dyDescent="0.2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t="13.5" hidden="1" x14ac:dyDescent="0.2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t="13.5" hidden="1" x14ac:dyDescent="0.2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ht="13.5" x14ac:dyDescent="0.2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t="13.5" hidden="1" x14ac:dyDescent="0.2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t="13.5" hidden="1" x14ac:dyDescent="0.2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t="13.5" hidden="1" x14ac:dyDescent="0.2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t="13.5" hidden="1" x14ac:dyDescent="0.2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t="13.5" hidden="1" x14ac:dyDescent="0.2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t="13.5" hidden="1" x14ac:dyDescent="0.2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t="13.5" hidden="1" x14ac:dyDescent="0.2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ht="13.5" x14ac:dyDescent="0.2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t="13.5" hidden="1" x14ac:dyDescent="0.2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ht="13.5" x14ac:dyDescent="0.2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t="13.5" hidden="1" x14ac:dyDescent="0.2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t="13.5" hidden="1" x14ac:dyDescent="0.2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ht="13.5" x14ac:dyDescent="0.2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t="13.5" hidden="1" x14ac:dyDescent="0.2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t="13.5" hidden="1" x14ac:dyDescent="0.2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t="13.5" hidden="1" x14ac:dyDescent="0.2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t="13.5" hidden="1" x14ac:dyDescent="0.2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t="13.5" hidden="1" x14ac:dyDescent="0.2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t="13.5" hidden="1" x14ac:dyDescent="0.2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t="13.5" hidden="1" x14ac:dyDescent="0.2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t="13.5" hidden="1" x14ac:dyDescent="0.2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t="13.5" hidden="1" x14ac:dyDescent="0.2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t="13.5" hidden="1" x14ac:dyDescent="0.2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t="13.5" hidden="1" x14ac:dyDescent="0.2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ht="13.5" x14ac:dyDescent="0.2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t="13.5" hidden="1" x14ac:dyDescent="0.2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t="13.5" hidden="1" x14ac:dyDescent="0.2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ht="13.5" x14ac:dyDescent="0.2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t="13.5" hidden="1" x14ac:dyDescent="0.2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t="13.5" hidden="1" x14ac:dyDescent="0.2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t="13.5" hidden="1" x14ac:dyDescent="0.2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t="13.5" hidden="1" x14ac:dyDescent="0.2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t="13.5" hidden="1" x14ac:dyDescent="0.2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t="13.5" hidden="1" x14ac:dyDescent="0.2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t="13.5" hidden="1" x14ac:dyDescent="0.2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t="13.5" hidden="1" x14ac:dyDescent="0.2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ht="13.5" x14ac:dyDescent="0.2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t="13.5" hidden="1" x14ac:dyDescent="0.2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t="13.5" hidden="1" x14ac:dyDescent="0.2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t="13.5" hidden="1" x14ac:dyDescent="0.2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t="13.5" hidden="1" x14ac:dyDescent="0.2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t="13.5" hidden="1" x14ac:dyDescent="0.2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t="13.5" hidden="1" x14ac:dyDescent="0.2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t="13.5" hidden="1" x14ac:dyDescent="0.2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t="13.5" hidden="1" x14ac:dyDescent="0.2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t="13.5" hidden="1" x14ac:dyDescent="0.2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t="13.5" hidden="1" x14ac:dyDescent="0.2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t="13.5" hidden="1" x14ac:dyDescent="0.2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ht="13.5" x14ac:dyDescent="0.2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t="13.5" hidden="1" x14ac:dyDescent="0.2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t="13.5" hidden="1" x14ac:dyDescent="0.2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t="13.5" hidden="1" x14ac:dyDescent="0.2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t="13.5" hidden="1" x14ac:dyDescent="0.2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t="13.5" hidden="1" x14ac:dyDescent="0.2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t="13.5" hidden="1" x14ac:dyDescent="0.2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t="13.5" hidden="1" x14ac:dyDescent="0.2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t="13.5" hidden="1" x14ac:dyDescent="0.2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t="13.5" hidden="1" x14ac:dyDescent="0.2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t="13.5" hidden="1" x14ac:dyDescent="0.2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t="13.5" hidden="1" x14ac:dyDescent="0.2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t="13.5" hidden="1" x14ac:dyDescent="0.2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t="13.5" hidden="1" x14ac:dyDescent="0.2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t="13.5" hidden="1" x14ac:dyDescent="0.2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t="13.5" hidden="1" x14ac:dyDescent="0.2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t="13.5" hidden="1" x14ac:dyDescent="0.2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ht="13.5" x14ac:dyDescent="0.2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t="13.5" hidden="1" x14ac:dyDescent="0.2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t="13.5" hidden="1" x14ac:dyDescent="0.2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t="13.5" hidden="1" x14ac:dyDescent="0.2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t="13.5" hidden="1" x14ac:dyDescent="0.2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t="13.5" hidden="1" x14ac:dyDescent="0.2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t="13.5" hidden="1" x14ac:dyDescent="0.2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t="13.5" hidden="1" x14ac:dyDescent="0.2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t="13.5" hidden="1" x14ac:dyDescent="0.2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t="13.5" hidden="1" x14ac:dyDescent="0.2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t="13.5" hidden="1" x14ac:dyDescent="0.2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ht="13.5" x14ac:dyDescent="0.2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t="13.5" hidden="1" x14ac:dyDescent="0.2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t="13.5" hidden="1" x14ac:dyDescent="0.2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t="13.5" hidden="1" x14ac:dyDescent="0.2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t="13.5" hidden="1" x14ac:dyDescent="0.2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t="13.5" hidden="1" x14ac:dyDescent="0.2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ht="13.5" x14ac:dyDescent="0.2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t="13.5" hidden="1" x14ac:dyDescent="0.2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t="13.5" hidden="1" x14ac:dyDescent="0.2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t="13.5" hidden="1" x14ac:dyDescent="0.2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ht="13.5" x14ac:dyDescent="0.2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t="13.5" hidden="1" x14ac:dyDescent="0.2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t="13.5" hidden="1" x14ac:dyDescent="0.2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t="13.5" hidden="1" x14ac:dyDescent="0.2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ht="13.5" x14ac:dyDescent="0.2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t="13.5" hidden="1" x14ac:dyDescent="0.2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t="13.5" hidden="1" x14ac:dyDescent="0.2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t="13.5" hidden="1" x14ac:dyDescent="0.2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ht="13.5" x14ac:dyDescent="0.2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ht="13.5" x14ac:dyDescent="0.2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t="13.5" hidden="1" x14ac:dyDescent="0.2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t="13.5" hidden="1" x14ac:dyDescent="0.2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t="13.5" hidden="1" x14ac:dyDescent="0.2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t="13.5" hidden="1" x14ac:dyDescent="0.2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t="13.5" hidden="1" x14ac:dyDescent="0.2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t="13.5" hidden="1" x14ac:dyDescent="0.2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t="13.5" hidden="1" x14ac:dyDescent="0.2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ht="13.5" x14ac:dyDescent="0.2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t="13.5" hidden="1" x14ac:dyDescent="0.2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t="13.5" hidden="1" x14ac:dyDescent="0.2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t="13.5" hidden="1" x14ac:dyDescent="0.2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t="13.5" hidden="1" x14ac:dyDescent="0.2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t="13.5" hidden="1" x14ac:dyDescent="0.2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ht="13.5" x14ac:dyDescent="0.2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t="13.5" hidden="1" x14ac:dyDescent="0.2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t="13.5" hidden="1" x14ac:dyDescent="0.2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t="13.5" hidden="1" x14ac:dyDescent="0.2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t="13.5" hidden="1" x14ac:dyDescent="0.2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t="13.5" hidden="1" x14ac:dyDescent="0.2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t="13.5" hidden="1" x14ac:dyDescent="0.2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t="13.5" hidden="1" x14ac:dyDescent="0.2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ht="13.5" x14ac:dyDescent="0.2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t="13.5" hidden="1" x14ac:dyDescent="0.2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t="13.5" hidden="1" x14ac:dyDescent="0.2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t="13.5" hidden="1" x14ac:dyDescent="0.2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t="13.5" hidden="1" x14ac:dyDescent="0.2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t="13.5" hidden="1" x14ac:dyDescent="0.2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t="13.5" hidden="1" x14ac:dyDescent="0.2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t="13.5" hidden="1" x14ac:dyDescent="0.2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t="13.5" hidden="1" x14ac:dyDescent="0.2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t="13.5" hidden="1" x14ac:dyDescent="0.2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t="13.5" hidden="1" x14ac:dyDescent="0.2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ht="13.5" x14ac:dyDescent="0.2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t="13.5" hidden="1" x14ac:dyDescent="0.2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t="13.5" hidden="1" x14ac:dyDescent="0.2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t="13.5" hidden="1" x14ac:dyDescent="0.2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t="13.5" hidden="1" x14ac:dyDescent="0.2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t="13.5" hidden="1" x14ac:dyDescent="0.2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t="13.5" hidden="1" x14ac:dyDescent="0.2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t="13.5" hidden="1" x14ac:dyDescent="0.2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t="13.5" hidden="1" x14ac:dyDescent="0.2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t="13.5" hidden="1" x14ac:dyDescent="0.2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t="13.5" hidden="1" x14ac:dyDescent="0.2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t="13.5" hidden="1" x14ac:dyDescent="0.2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ht="13.5" x14ac:dyDescent="0.2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t="13.5" hidden="1" x14ac:dyDescent="0.2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t="13.5" hidden="1" x14ac:dyDescent="0.2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t="13.5" hidden="1" x14ac:dyDescent="0.2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t="13.5" hidden="1" x14ac:dyDescent="0.2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t="13.5" hidden="1" x14ac:dyDescent="0.2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t="13.5" hidden="1" x14ac:dyDescent="0.2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t="13.5" hidden="1" x14ac:dyDescent="0.2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t="13.5" hidden="1" x14ac:dyDescent="0.2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t="13.5" hidden="1" x14ac:dyDescent="0.2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ht="13.5" x14ac:dyDescent="0.2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t="13.5" hidden="1" x14ac:dyDescent="0.2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t="13.5" hidden="1" x14ac:dyDescent="0.2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t="13.5" hidden="1" x14ac:dyDescent="0.2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t="13.5" hidden="1" x14ac:dyDescent="0.2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t="13.5" hidden="1" x14ac:dyDescent="0.2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t="13.5" hidden="1" x14ac:dyDescent="0.2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t="13.5" hidden="1" x14ac:dyDescent="0.2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t="13.5" hidden="1" x14ac:dyDescent="0.2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t="13.5" hidden="1" x14ac:dyDescent="0.2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ht="13.5" x14ac:dyDescent="0.2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t="13.5" hidden="1" x14ac:dyDescent="0.2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ht="13.5" x14ac:dyDescent="0.2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t="13.5" hidden="1" x14ac:dyDescent="0.2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t="13.5" hidden="1" x14ac:dyDescent="0.2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t="13.5" hidden="1" x14ac:dyDescent="0.2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t="13.5" hidden="1" x14ac:dyDescent="0.2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ht="13.5" x14ac:dyDescent="0.2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t="13.5" hidden="1" x14ac:dyDescent="0.2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t="13.5" hidden="1" x14ac:dyDescent="0.2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ht="13.5" x14ac:dyDescent="0.2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ht="13.5" x14ac:dyDescent="0.2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t="13.5" hidden="1" x14ac:dyDescent="0.2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t="13.5" hidden="1" x14ac:dyDescent="0.2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t="13.5" hidden="1" x14ac:dyDescent="0.2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t="13.5" hidden="1" x14ac:dyDescent="0.2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t="13.5" hidden="1" x14ac:dyDescent="0.2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t="13.5" hidden="1" x14ac:dyDescent="0.2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t="13.5" hidden="1" x14ac:dyDescent="0.2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t="13.5" hidden="1" x14ac:dyDescent="0.2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ht="13.5" x14ac:dyDescent="0.2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t="13.5" hidden="1" x14ac:dyDescent="0.2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t="13.5" hidden="1" x14ac:dyDescent="0.2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t="13.5" hidden="1" x14ac:dyDescent="0.2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t="13.5" hidden="1" x14ac:dyDescent="0.2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t="13.5" hidden="1" x14ac:dyDescent="0.2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t="13.5" hidden="1" x14ac:dyDescent="0.2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t="13.5" hidden="1" x14ac:dyDescent="0.2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t="13.5" hidden="1" x14ac:dyDescent="0.2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t="13.5" hidden="1" x14ac:dyDescent="0.2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t="13.5" hidden="1" x14ac:dyDescent="0.2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t="13.5" hidden="1" x14ac:dyDescent="0.2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t="13.5" hidden="1" x14ac:dyDescent="0.2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t="13.5" hidden="1" x14ac:dyDescent="0.2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t="13.5" hidden="1" x14ac:dyDescent="0.2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t="13.5" hidden="1" x14ac:dyDescent="0.2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t="13.5" hidden="1" x14ac:dyDescent="0.2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t="13.5" hidden="1" x14ac:dyDescent="0.2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t="13.5" hidden="1" x14ac:dyDescent="0.2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t="13.5" hidden="1" x14ac:dyDescent="0.2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t="13.5" hidden="1" x14ac:dyDescent="0.2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t="13.5" hidden="1" x14ac:dyDescent="0.2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ht="13.5" x14ac:dyDescent="0.2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t="13.5" hidden="1" x14ac:dyDescent="0.2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t="13.5" hidden="1" x14ac:dyDescent="0.2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t="13.5" hidden="1" x14ac:dyDescent="0.2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ht="13.5" x14ac:dyDescent="0.2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t="13.5" hidden="1" x14ac:dyDescent="0.2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ht="13.5" x14ac:dyDescent="0.2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t="13.5" hidden="1" x14ac:dyDescent="0.2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ht="13.5" x14ac:dyDescent="0.2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t="13.5" hidden="1" x14ac:dyDescent="0.2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t="13.5" hidden="1" x14ac:dyDescent="0.2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t="13.5" hidden="1" x14ac:dyDescent="0.2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t="13.5" hidden="1" x14ac:dyDescent="0.2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t="13.5" hidden="1" x14ac:dyDescent="0.2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t="13.5" hidden="1" x14ac:dyDescent="0.2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t="13.5" hidden="1" x14ac:dyDescent="0.2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t="13.5" hidden="1" x14ac:dyDescent="0.2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ht="13.5" x14ac:dyDescent="0.2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t="13.5" hidden="1" x14ac:dyDescent="0.2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ht="13.5" x14ac:dyDescent="0.2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t="13.5" hidden="1" x14ac:dyDescent="0.2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t="13.5" hidden="1" x14ac:dyDescent="0.2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t="13.5" hidden="1" x14ac:dyDescent="0.2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ht="13.5" x14ac:dyDescent="0.2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t="13.5" hidden="1" x14ac:dyDescent="0.2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t="13.5" hidden="1" x14ac:dyDescent="0.2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t="13.5" hidden="1" x14ac:dyDescent="0.2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ht="13.5" x14ac:dyDescent="0.2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t="13.5" hidden="1" x14ac:dyDescent="0.2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t="13.5" hidden="1" x14ac:dyDescent="0.2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t="13.5" hidden="1" x14ac:dyDescent="0.2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t="13.5" hidden="1" x14ac:dyDescent="0.2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t="13.5" hidden="1" x14ac:dyDescent="0.2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t="13.5" hidden="1" x14ac:dyDescent="0.2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t="13.5" hidden="1" x14ac:dyDescent="0.2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t="13.5" hidden="1" x14ac:dyDescent="0.2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t="13.5" hidden="1" x14ac:dyDescent="0.2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ht="13.5" x14ac:dyDescent="0.2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t="13.5" hidden="1" x14ac:dyDescent="0.2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t="13.5" hidden="1" x14ac:dyDescent="0.2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t="13.5" hidden="1" x14ac:dyDescent="0.2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t="13.5" hidden="1" x14ac:dyDescent="0.2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t="13.5" hidden="1" x14ac:dyDescent="0.2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ht="13.5" x14ac:dyDescent="0.2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t="13.5" hidden="1" x14ac:dyDescent="0.2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t="13.5" hidden="1" x14ac:dyDescent="0.2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t="13.5" hidden="1" x14ac:dyDescent="0.2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t="13.5" hidden="1" x14ac:dyDescent="0.2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t="13.5" hidden="1" x14ac:dyDescent="0.2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t="13.5" hidden="1" x14ac:dyDescent="0.2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ht="13.5" x14ac:dyDescent="0.2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t="13.5" hidden="1" x14ac:dyDescent="0.2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t="13.5" hidden="1" x14ac:dyDescent="0.2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t="13.5" hidden="1" x14ac:dyDescent="0.2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t="13.5" hidden="1" x14ac:dyDescent="0.2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t="13.5" hidden="1" x14ac:dyDescent="0.2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t="13.5" hidden="1" x14ac:dyDescent="0.2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t="13.5" hidden="1" x14ac:dyDescent="0.2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t="13.5" hidden="1" x14ac:dyDescent="0.2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t="13.5" hidden="1" x14ac:dyDescent="0.2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t="13.5" hidden="1" x14ac:dyDescent="0.2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t="13.5" hidden="1" x14ac:dyDescent="0.2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t="13.5" hidden="1" x14ac:dyDescent="0.2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t="13.5" hidden="1" x14ac:dyDescent="0.2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t="13.5" hidden="1" x14ac:dyDescent="0.2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t="13.5" hidden="1" x14ac:dyDescent="0.2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t="13.5" hidden="1" x14ac:dyDescent="0.2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t="13.5" hidden="1" x14ac:dyDescent="0.2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t="13.5" hidden="1" x14ac:dyDescent="0.2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t="13.5" hidden="1" x14ac:dyDescent="0.2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t="13.5" hidden="1" x14ac:dyDescent="0.2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t="13.5" hidden="1" x14ac:dyDescent="0.2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t="13.5" hidden="1" x14ac:dyDescent="0.2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t="13.5" hidden="1" x14ac:dyDescent="0.2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t="13.5" hidden="1" x14ac:dyDescent="0.2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ht="13.5" x14ac:dyDescent="0.2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t="13.5" hidden="1" x14ac:dyDescent="0.2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t="13.5" hidden="1" x14ac:dyDescent="0.2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t="13.5" hidden="1" x14ac:dyDescent="0.2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t="13.5" hidden="1" x14ac:dyDescent="0.2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t="13.5" hidden="1" x14ac:dyDescent="0.2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t="13.5" hidden="1" x14ac:dyDescent="0.2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t="13.5" hidden="1" x14ac:dyDescent="0.2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ht="13.5" x14ac:dyDescent="0.2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t="13.5" hidden="1" x14ac:dyDescent="0.2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t="13.5" hidden="1" x14ac:dyDescent="0.2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t="13.5" hidden="1" x14ac:dyDescent="0.2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t="13.5" hidden="1" x14ac:dyDescent="0.2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t="13.5" hidden="1" x14ac:dyDescent="0.2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t="13.5" hidden="1" x14ac:dyDescent="0.2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t="13.5" hidden="1" x14ac:dyDescent="0.2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t="13.5" hidden="1" x14ac:dyDescent="0.2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t="13.5" hidden="1" x14ac:dyDescent="0.2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t="13.5" hidden="1" x14ac:dyDescent="0.2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t="13.5" hidden="1" x14ac:dyDescent="0.2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t="13.5" hidden="1" x14ac:dyDescent="0.2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ht="13.5" x14ac:dyDescent="0.2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t="13.5" hidden="1" x14ac:dyDescent="0.2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t="13.5" hidden="1" x14ac:dyDescent="0.2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t="13.5" hidden="1" x14ac:dyDescent="0.2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t="13.5" hidden="1" x14ac:dyDescent="0.2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t="13.5" hidden="1" x14ac:dyDescent="0.2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t="13.5" hidden="1" x14ac:dyDescent="0.2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t="13.5" hidden="1" x14ac:dyDescent="0.2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t="13.5" hidden="1" x14ac:dyDescent="0.2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t="13.5" hidden="1" x14ac:dyDescent="0.2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ht="13.5" x14ac:dyDescent="0.2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t="13.5" hidden="1" x14ac:dyDescent="0.2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t="13.5" hidden="1" x14ac:dyDescent="0.2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t="13.5" hidden="1" x14ac:dyDescent="0.2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t="13.5" hidden="1" x14ac:dyDescent="0.2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t="13.5" hidden="1" x14ac:dyDescent="0.2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t="13.5" hidden="1" x14ac:dyDescent="0.2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t="13.5" hidden="1" x14ac:dyDescent="0.2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t="13.5" hidden="1" x14ac:dyDescent="0.2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t="13.5" hidden="1" x14ac:dyDescent="0.2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t="13.5" hidden="1" x14ac:dyDescent="0.2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ht="13.5" x14ac:dyDescent="0.2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ht="13.5" x14ac:dyDescent="0.2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t="13.5" hidden="1" x14ac:dyDescent="0.2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t="13.5" hidden="1" x14ac:dyDescent="0.2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t="13.5" hidden="1" x14ac:dyDescent="0.2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t="13.5" hidden="1" x14ac:dyDescent="0.2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t="13.5" hidden="1" x14ac:dyDescent="0.2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t="13.5" hidden="1" x14ac:dyDescent="0.2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t="13.5" hidden="1" x14ac:dyDescent="0.2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t="13.5" hidden="1" x14ac:dyDescent="0.2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ht="13.5" x14ac:dyDescent="0.2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t="13.5" hidden="1" x14ac:dyDescent="0.2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ht="13.5" x14ac:dyDescent="0.2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t="13.5" hidden="1" x14ac:dyDescent="0.2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t="13.5" hidden="1" x14ac:dyDescent="0.2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t="13.5" hidden="1" x14ac:dyDescent="0.2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t="13.5" hidden="1" x14ac:dyDescent="0.2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t="13.5" hidden="1" x14ac:dyDescent="0.2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t="13.5" hidden="1" x14ac:dyDescent="0.2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t="13.5" hidden="1" x14ac:dyDescent="0.2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t="13.5" hidden="1" x14ac:dyDescent="0.2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t="13.5" hidden="1" x14ac:dyDescent="0.2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t="13.5" hidden="1" x14ac:dyDescent="0.2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t="13.5" hidden="1" x14ac:dyDescent="0.2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ht="13.5" x14ac:dyDescent="0.2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t="13.5" hidden="1" x14ac:dyDescent="0.2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t="13.5" hidden="1" x14ac:dyDescent="0.2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t="13.5" hidden="1" x14ac:dyDescent="0.2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t="13.5" hidden="1" x14ac:dyDescent="0.2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t="13.5" hidden="1" x14ac:dyDescent="0.2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t="13.5" hidden="1" x14ac:dyDescent="0.2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t="13.5" hidden="1" x14ac:dyDescent="0.2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t="13.5" hidden="1" x14ac:dyDescent="0.2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t="13.5" hidden="1" x14ac:dyDescent="0.2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t="13.5" hidden="1" x14ac:dyDescent="0.2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t="13.5" hidden="1" x14ac:dyDescent="0.2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t="13.5" hidden="1" x14ac:dyDescent="0.2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ht="13.5" x14ac:dyDescent="0.2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t="13.5" hidden="1" x14ac:dyDescent="0.2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t="13.5" hidden="1" x14ac:dyDescent="0.2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t="13.5" hidden="1" x14ac:dyDescent="0.2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t="13.5" hidden="1" x14ac:dyDescent="0.2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t="13.5" hidden="1" x14ac:dyDescent="0.2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t="13.5" hidden="1" x14ac:dyDescent="0.2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t="13.5" hidden="1" x14ac:dyDescent="0.2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t="13.5" hidden="1" x14ac:dyDescent="0.2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t="13.5" hidden="1" x14ac:dyDescent="0.2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t="13.5" hidden="1" x14ac:dyDescent="0.2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t="13.5" hidden="1" x14ac:dyDescent="0.2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t="13.5" hidden="1" x14ac:dyDescent="0.2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t="13.5" hidden="1" x14ac:dyDescent="0.2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t="13.5" hidden="1" x14ac:dyDescent="0.2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t="13.5" hidden="1" x14ac:dyDescent="0.2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t="13.5" hidden="1" x14ac:dyDescent="0.2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t="13.5" hidden="1" x14ac:dyDescent="0.2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t="13.5" hidden="1" x14ac:dyDescent="0.2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t="13.5" hidden="1" x14ac:dyDescent="0.2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t="13.5" hidden="1" x14ac:dyDescent="0.2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t="13.5" hidden="1" x14ac:dyDescent="0.2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t="13.5" hidden="1" x14ac:dyDescent="0.2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t="13.5" hidden="1" x14ac:dyDescent="0.2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ht="13.5" x14ac:dyDescent="0.2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t="13.5" hidden="1" x14ac:dyDescent="0.2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t="13.5" hidden="1" x14ac:dyDescent="0.2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t="13.5" hidden="1" x14ac:dyDescent="0.2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t="13.5" hidden="1" x14ac:dyDescent="0.2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t="13.5" hidden="1" x14ac:dyDescent="0.2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t="13.5" hidden="1" x14ac:dyDescent="0.2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t="13.5" hidden="1" x14ac:dyDescent="0.2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t="13.5" hidden="1" x14ac:dyDescent="0.2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t="13.5" hidden="1" x14ac:dyDescent="0.2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t="13.5" hidden="1" x14ac:dyDescent="0.2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ht="13.5" x14ac:dyDescent="0.2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t="13.5" hidden="1" x14ac:dyDescent="0.2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t="13.5" hidden="1" x14ac:dyDescent="0.2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t="13.5" hidden="1" x14ac:dyDescent="0.2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ht="13.5" x14ac:dyDescent="0.2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t="13.5" hidden="1" x14ac:dyDescent="0.2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t="13.5" hidden="1" x14ac:dyDescent="0.2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ht="13.5" x14ac:dyDescent="0.2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ht="13.5" x14ac:dyDescent="0.2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t="13.5" hidden="1" x14ac:dyDescent="0.2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t="13.5" hidden="1" x14ac:dyDescent="0.2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t="13.5" hidden="1" x14ac:dyDescent="0.2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t="13.5" hidden="1" x14ac:dyDescent="0.2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t="13.5" hidden="1" x14ac:dyDescent="0.2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t="13.5" hidden="1" x14ac:dyDescent="0.2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t="13.5" hidden="1" x14ac:dyDescent="0.2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t="13.5" hidden="1" x14ac:dyDescent="0.2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t="13.5" hidden="1" x14ac:dyDescent="0.2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t="13.5" hidden="1" x14ac:dyDescent="0.2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t="13.5" hidden="1" x14ac:dyDescent="0.2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t="13.5" hidden="1" x14ac:dyDescent="0.2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t="13.5" hidden="1" x14ac:dyDescent="0.2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ht="13.5" x14ac:dyDescent="0.2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t="13.5" hidden="1" x14ac:dyDescent="0.2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t="13.5" hidden="1" x14ac:dyDescent="0.2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t="13.5" hidden="1" x14ac:dyDescent="0.2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t="13.5" hidden="1" x14ac:dyDescent="0.2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ht="13.5" x14ac:dyDescent="0.2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t="13.5" hidden="1" x14ac:dyDescent="0.2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ht="13.5" x14ac:dyDescent="0.2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t="13.5" hidden="1" x14ac:dyDescent="0.2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t="13.5" hidden="1" x14ac:dyDescent="0.2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t="13.5" hidden="1" x14ac:dyDescent="0.2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ht="13.5" x14ac:dyDescent="0.2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t="13.5" hidden="1" x14ac:dyDescent="0.2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ht="13.5" x14ac:dyDescent="0.2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t="13.5" hidden="1" x14ac:dyDescent="0.2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t="13.5" hidden="1" x14ac:dyDescent="0.2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ht="13.5" x14ac:dyDescent="0.2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t="13.5" hidden="1" x14ac:dyDescent="0.2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ht="13.5" x14ac:dyDescent="0.2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t="13.5" hidden="1" x14ac:dyDescent="0.2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t="13.5" hidden="1" x14ac:dyDescent="0.2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t="13.5" hidden="1" x14ac:dyDescent="0.2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t="13.5" hidden="1" x14ac:dyDescent="0.2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t="13.5" hidden="1" x14ac:dyDescent="0.2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t="13.5" hidden="1" x14ac:dyDescent="0.2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t="13.5" hidden="1" x14ac:dyDescent="0.2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t="13.5" hidden="1" x14ac:dyDescent="0.2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t="13.5" hidden="1" x14ac:dyDescent="0.2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ht="13.5" x14ac:dyDescent="0.2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t="13.5" hidden="1" x14ac:dyDescent="0.2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t="13.5" hidden="1" x14ac:dyDescent="0.2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t="13.5" hidden="1" x14ac:dyDescent="0.2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t="13.5" hidden="1" x14ac:dyDescent="0.2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t="13.5" hidden="1" x14ac:dyDescent="0.2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t="13.5" hidden="1" x14ac:dyDescent="0.2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t="13.5" hidden="1" x14ac:dyDescent="0.2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t="13.5" hidden="1" x14ac:dyDescent="0.2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t="13.5" hidden="1" x14ac:dyDescent="0.2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t="13.5" hidden="1" x14ac:dyDescent="0.2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t="13.5" hidden="1" x14ac:dyDescent="0.2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t="13.5" hidden="1" x14ac:dyDescent="0.2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t="13.5" hidden="1" x14ac:dyDescent="0.2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t="13.5" hidden="1" x14ac:dyDescent="0.2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ht="13.5" x14ac:dyDescent="0.2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t="13.5" hidden="1" x14ac:dyDescent="0.2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t="13.5" hidden="1" x14ac:dyDescent="0.2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t="13.5" hidden="1" x14ac:dyDescent="0.2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t="13.5" hidden="1" x14ac:dyDescent="0.2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ht="13.5" x14ac:dyDescent="0.2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t="13.5" hidden="1" x14ac:dyDescent="0.2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t="13.5" hidden="1" x14ac:dyDescent="0.2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t="13.5" hidden="1" x14ac:dyDescent="0.2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t="13.5" hidden="1" x14ac:dyDescent="0.2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ht="13.5" x14ac:dyDescent="0.2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t="13.5" hidden="1" x14ac:dyDescent="0.2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t="13.5" hidden="1" x14ac:dyDescent="0.2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ht="13.5" x14ac:dyDescent="0.2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t="13.5" hidden="1" x14ac:dyDescent="0.2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t="13.5" hidden="1" x14ac:dyDescent="0.2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t="13.5" hidden="1" x14ac:dyDescent="0.2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t="13.5" hidden="1" x14ac:dyDescent="0.2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t="13.5" hidden="1" x14ac:dyDescent="0.2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t="13.5" hidden="1" x14ac:dyDescent="0.2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t="13.5" hidden="1" x14ac:dyDescent="0.2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t="13.5" hidden="1" x14ac:dyDescent="0.2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t="13.5" hidden="1" x14ac:dyDescent="0.2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t="13.5" hidden="1" x14ac:dyDescent="0.2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ht="13.5" x14ac:dyDescent="0.2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t="13.5" hidden="1" x14ac:dyDescent="0.2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t="13.5" hidden="1" x14ac:dyDescent="0.2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t="13.5" hidden="1" x14ac:dyDescent="0.2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t="13.5" hidden="1" x14ac:dyDescent="0.2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ht="13.5" x14ac:dyDescent="0.2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t="13.5" hidden="1" x14ac:dyDescent="0.2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ht="13.5" x14ac:dyDescent="0.2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t="13.5" hidden="1" x14ac:dyDescent="0.2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t="13.5" hidden="1" x14ac:dyDescent="0.2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t="13.5" hidden="1" x14ac:dyDescent="0.2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t="13.5" hidden="1" x14ac:dyDescent="0.2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t="13.5" hidden="1" x14ac:dyDescent="0.2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t="13.5" hidden="1" x14ac:dyDescent="0.2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ht="13.5" x14ac:dyDescent="0.2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ht="13.5" x14ac:dyDescent="0.2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t="13.5" hidden="1" x14ac:dyDescent="0.2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t="13.5" hidden="1" x14ac:dyDescent="0.2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t="13.5" hidden="1" x14ac:dyDescent="0.2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t="13.5" hidden="1" x14ac:dyDescent="0.2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t="13.5" hidden="1" x14ac:dyDescent="0.2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t="13.5" hidden="1" x14ac:dyDescent="0.2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t="13.5" hidden="1" x14ac:dyDescent="0.2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t="13.5" hidden="1" x14ac:dyDescent="0.2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t="13.5" hidden="1" x14ac:dyDescent="0.2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t="13.5" hidden="1" x14ac:dyDescent="0.2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t="13.5" hidden="1" x14ac:dyDescent="0.2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t="13.5" hidden="1" x14ac:dyDescent="0.2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ht="13.5" x14ac:dyDescent="0.2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t="13.5" hidden="1" x14ac:dyDescent="0.2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t="13.5" hidden="1" x14ac:dyDescent="0.2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t="13.5" hidden="1" x14ac:dyDescent="0.2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t="13.5" hidden="1" x14ac:dyDescent="0.2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t="13.5" hidden="1" x14ac:dyDescent="0.2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t="13.5" hidden="1" x14ac:dyDescent="0.2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ht="13.5" x14ac:dyDescent="0.2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t="13.5" hidden="1" x14ac:dyDescent="0.2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t="13.5" hidden="1" x14ac:dyDescent="0.2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t="13.5" hidden="1" x14ac:dyDescent="0.2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t="13.5" hidden="1" x14ac:dyDescent="0.2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t="13.5" hidden="1" x14ac:dyDescent="0.2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t="13.5" hidden="1" x14ac:dyDescent="0.2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ht="13.5" x14ac:dyDescent="0.2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t="13.5" hidden="1" x14ac:dyDescent="0.2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t="13.5" hidden="1" x14ac:dyDescent="0.2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t="13.5" hidden="1" x14ac:dyDescent="0.2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t="13.5" hidden="1" x14ac:dyDescent="0.2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t="13.5" hidden="1" x14ac:dyDescent="0.2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t="13.5" hidden="1" x14ac:dyDescent="0.2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ht="13.5" x14ac:dyDescent="0.2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t="13.5" hidden="1" x14ac:dyDescent="0.2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t="13.5" hidden="1" x14ac:dyDescent="0.2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t="13.5" hidden="1" x14ac:dyDescent="0.2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t="13.5" hidden="1" x14ac:dyDescent="0.2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t="13.5" hidden="1" x14ac:dyDescent="0.2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t="13.5" hidden="1" x14ac:dyDescent="0.2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t="13.5" hidden="1" x14ac:dyDescent="0.2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t="13.5" hidden="1" x14ac:dyDescent="0.2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t="13.5" hidden="1" x14ac:dyDescent="0.2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ht="13.5" x14ac:dyDescent="0.2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ht="13.5" x14ac:dyDescent="0.2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ht="13.5" x14ac:dyDescent="0.2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t="13.5" hidden="1" x14ac:dyDescent="0.2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t="13.5" hidden="1" x14ac:dyDescent="0.2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t="13.5" hidden="1" x14ac:dyDescent="0.2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t="13.5" hidden="1" x14ac:dyDescent="0.2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t="13.5" hidden="1" x14ac:dyDescent="0.2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t="13.5" hidden="1" x14ac:dyDescent="0.2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ht="13.5" x14ac:dyDescent="0.2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t="13.5" hidden="1" x14ac:dyDescent="0.2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t="13.5" hidden="1" x14ac:dyDescent="0.2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ht="13.5" x14ac:dyDescent="0.2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t="13.5" hidden="1" x14ac:dyDescent="0.2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t="13.5" hidden="1" x14ac:dyDescent="0.2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t="13.5" hidden="1" x14ac:dyDescent="0.2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t="13.5" hidden="1" x14ac:dyDescent="0.2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ht="13.5" x14ac:dyDescent="0.2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t="13.5" hidden="1" x14ac:dyDescent="0.2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t="13.5" hidden="1" x14ac:dyDescent="0.2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ht="13.5" x14ac:dyDescent="0.2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t="13.5" hidden="1" x14ac:dyDescent="0.2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t="13.5" hidden="1" x14ac:dyDescent="0.2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t="13.5" hidden="1" x14ac:dyDescent="0.2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t="13.5" hidden="1" x14ac:dyDescent="0.2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t="13.5" hidden="1" x14ac:dyDescent="0.2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t="13.5" hidden="1" x14ac:dyDescent="0.2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t="13.5" hidden="1" x14ac:dyDescent="0.2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t="13.5" hidden="1" x14ac:dyDescent="0.2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t="13.5" hidden="1" x14ac:dyDescent="0.2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t="13.5" hidden="1" x14ac:dyDescent="0.2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t="13.5" hidden="1" x14ac:dyDescent="0.2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t="13.5" hidden="1" x14ac:dyDescent="0.2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t="13.5" hidden="1" x14ac:dyDescent="0.2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t="13.5" hidden="1" x14ac:dyDescent="0.2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t="13.5" hidden="1" x14ac:dyDescent="0.2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t="13.5" hidden="1" x14ac:dyDescent="0.2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t="13.5" hidden="1" x14ac:dyDescent="0.2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t="13.5" hidden="1" x14ac:dyDescent="0.2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t="13.5" hidden="1" x14ac:dyDescent="0.2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t="13.5" hidden="1" x14ac:dyDescent="0.2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t="13.5" hidden="1" x14ac:dyDescent="0.2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ht="13.5" x14ac:dyDescent="0.2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t="13.5" hidden="1" x14ac:dyDescent="0.2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t="13.5" hidden="1" x14ac:dyDescent="0.2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t="13.5" hidden="1" x14ac:dyDescent="0.2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t="13.5" hidden="1" x14ac:dyDescent="0.2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t="13.5" hidden="1" x14ac:dyDescent="0.2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t="13.5" hidden="1" x14ac:dyDescent="0.2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t="13.5" hidden="1" x14ac:dyDescent="0.2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t="13.5" hidden="1" x14ac:dyDescent="0.2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t="13.5" hidden="1" x14ac:dyDescent="0.2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t="13.5" hidden="1" x14ac:dyDescent="0.2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ht="13.5" x14ac:dyDescent="0.2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t="13.5" hidden="1" x14ac:dyDescent="0.2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t="13.5" hidden="1" x14ac:dyDescent="0.2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t="13.5" hidden="1" x14ac:dyDescent="0.2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t="13.5" hidden="1" x14ac:dyDescent="0.2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t="13.5" hidden="1" x14ac:dyDescent="0.2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t="13.5" hidden="1" x14ac:dyDescent="0.2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t="13.5" hidden="1" x14ac:dyDescent="0.2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t="13.5" hidden="1" x14ac:dyDescent="0.2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t="13.5" hidden="1" x14ac:dyDescent="0.2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t="13.5" hidden="1" x14ac:dyDescent="0.2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t="13.5" hidden="1" x14ac:dyDescent="0.2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t="13.5" hidden="1" x14ac:dyDescent="0.2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t="13.5" hidden="1" x14ac:dyDescent="0.2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t="13.5" hidden="1" x14ac:dyDescent="0.2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t="13.5" hidden="1" x14ac:dyDescent="0.2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t="13.5" hidden="1" x14ac:dyDescent="0.2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t="13.5" hidden="1" x14ac:dyDescent="0.2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t="13.5" hidden="1" x14ac:dyDescent="0.2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t="13.5" hidden="1" x14ac:dyDescent="0.2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t="13.5" hidden="1" x14ac:dyDescent="0.2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t="13.5" hidden="1" x14ac:dyDescent="0.2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t="13.5" hidden="1" x14ac:dyDescent="0.2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t="13.5" hidden="1" x14ac:dyDescent="0.2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t="13.5" hidden="1" x14ac:dyDescent="0.2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t="13.5" hidden="1" x14ac:dyDescent="0.2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t="13.5" hidden="1" x14ac:dyDescent="0.2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ht="13.5" x14ac:dyDescent="0.2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t="13.5" hidden="1" x14ac:dyDescent="0.2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t="13.5" hidden="1" x14ac:dyDescent="0.2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t="13.5" hidden="1" x14ac:dyDescent="0.2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t="13.5" hidden="1" x14ac:dyDescent="0.2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ht="13.5" x14ac:dyDescent="0.2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t="13.5" hidden="1" x14ac:dyDescent="0.2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t="13.5" hidden="1" x14ac:dyDescent="0.2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t="13.5" hidden="1" x14ac:dyDescent="0.2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t="13.5" hidden="1" x14ac:dyDescent="0.2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t="13.5" hidden="1" x14ac:dyDescent="0.2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t="13.5" hidden="1" x14ac:dyDescent="0.2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ht="13.5" x14ac:dyDescent="0.2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t="13.5" hidden="1" x14ac:dyDescent="0.2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t="13.5" hidden="1" x14ac:dyDescent="0.2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t="13.5" hidden="1" x14ac:dyDescent="0.2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ht="13.5" x14ac:dyDescent="0.2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t="13.5" hidden="1" x14ac:dyDescent="0.2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t="13.5" hidden="1" x14ac:dyDescent="0.2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ht="13.5" x14ac:dyDescent="0.2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t="13.5" hidden="1" x14ac:dyDescent="0.2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t="13.5" hidden="1" x14ac:dyDescent="0.2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t="13.5" hidden="1" x14ac:dyDescent="0.2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t="13.5" hidden="1" x14ac:dyDescent="0.2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t="13.5" hidden="1" x14ac:dyDescent="0.2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t="13.5" hidden="1" x14ac:dyDescent="0.2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ht="13.5" x14ac:dyDescent="0.2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ht="13.5" x14ac:dyDescent="0.2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t="13.5" hidden="1" x14ac:dyDescent="0.2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ht="13.5" x14ac:dyDescent="0.2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t="13.5" hidden="1" x14ac:dyDescent="0.2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t="13.5" hidden="1" x14ac:dyDescent="0.2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t="13.5" hidden="1" x14ac:dyDescent="0.2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t="13.5" hidden="1" x14ac:dyDescent="0.2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t="13.5" hidden="1" x14ac:dyDescent="0.2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t="13.5" hidden="1" x14ac:dyDescent="0.2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t="13.5" hidden="1" x14ac:dyDescent="0.2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t="13.5" hidden="1" x14ac:dyDescent="0.2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t="13.5" hidden="1" x14ac:dyDescent="0.2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t="13.5" hidden="1" x14ac:dyDescent="0.2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t="13.5" hidden="1" x14ac:dyDescent="0.2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t="13.5" hidden="1" x14ac:dyDescent="0.2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t="13.5" hidden="1" x14ac:dyDescent="0.2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t="13.5" hidden="1" x14ac:dyDescent="0.2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t="13.5" hidden="1" x14ac:dyDescent="0.2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ht="13.5" x14ac:dyDescent="0.2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t="13.5" hidden="1" x14ac:dyDescent="0.2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t="13.5" hidden="1" x14ac:dyDescent="0.2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t="13.5" hidden="1" x14ac:dyDescent="0.2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t="13.5" hidden="1" x14ac:dyDescent="0.2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ht="13.5" x14ac:dyDescent="0.2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t="13.5" hidden="1" x14ac:dyDescent="0.2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t="13.5" hidden="1" x14ac:dyDescent="0.2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t="13.5" hidden="1" x14ac:dyDescent="0.2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t="13.5" hidden="1" x14ac:dyDescent="0.2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t="13.5" hidden="1" x14ac:dyDescent="0.2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t="13.5" hidden="1" x14ac:dyDescent="0.2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t="13.5" hidden="1" x14ac:dyDescent="0.2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t="13.5" hidden="1" x14ac:dyDescent="0.2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t="13.5" hidden="1" x14ac:dyDescent="0.2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t="13.5" hidden="1" x14ac:dyDescent="0.2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t="13.5" hidden="1" x14ac:dyDescent="0.2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t="13.5" hidden="1" x14ac:dyDescent="0.2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t="13.5" hidden="1" x14ac:dyDescent="0.2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t="13.5" hidden="1" x14ac:dyDescent="0.2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t="13.5" hidden="1" x14ac:dyDescent="0.2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t="13.5" hidden="1" x14ac:dyDescent="0.2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t="13.5" hidden="1" x14ac:dyDescent="0.2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t="13.5" hidden="1" x14ac:dyDescent="0.2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t="13.5" hidden="1" x14ac:dyDescent="0.2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t="13.5" hidden="1" x14ac:dyDescent="0.2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t="13.5" hidden="1" x14ac:dyDescent="0.2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t="13.5" hidden="1" x14ac:dyDescent="0.2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t="13.5" hidden="1" x14ac:dyDescent="0.2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ht="13.5" x14ac:dyDescent="0.2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t="13.5" hidden="1" x14ac:dyDescent="0.2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t="13.5" hidden="1" x14ac:dyDescent="0.2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t="13.5" hidden="1" x14ac:dyDescent="0.2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t="13.5" hidden="1" x14ac:dyDescent="0.2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t="13.5" hidden="1" x14ac:dyDescent="0.2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t="13.5" hidden="1" x14ac:dyDescent="0.2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t="13.5" hidden="1" x14ac:dyDescent="0.2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t="13.5" hidden="1" x14ac:dyDescent="0.2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t="13.5" hidden="1" x14ac:dyDescent="0.2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t="13.5" hidden="1" x14ac:dyDescent="0.2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t="13.5" hidden="1" x14ac:dyDescent="0.2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t="13.5" hidden="1" x14ac:dyDescent="0.2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t="13.5" hidden="1" x14ac:dyDescent="0.2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t="13.5" hidden="1" x14ac:dyDescent="0.2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t="13.5" hidden="1" x14ac:dyDescent="0.2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ht="13.5" x14ac:dyDescent="0.2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t="13.5" hidden="1" x14ac:dyDescent="0.2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ht="13.5" x14ac:dyDescent="0.2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t="13.5" hidden="1" x14ac:dyDescent="0.2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t="13.5" hidden="1" x14ac:dyDescent="0.2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ht="13.5" x14ac:dyDescent="0.2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t="13.5" hidden="1" x14ac:dyDescent="0.2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t="13.5" hidden="1" x14ac:dyDescent="0.2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t="13.5" hidden="1" x14ac:dyDescent="0.2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t="13.5" hidden="1" x14ac:dyDescent="0.2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t="13.5" hidden="1" x14ac:dyDescent="0.2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t="13.5" hidden="1" x14ac:dyDescent="0.2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t="13.5" hidden="1" x14ac:dyDescent="0.2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t="13.5" hidden="1" x14ac:dyDescent="0.2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t="13.5" hidden="1" x14ac:dyDescent="0.2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ht="13.5" x14ac:dyDescent="0.2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t="13.5" hidden="1" x14ac:dyDescent="0.2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t="13.5" hidden="1" x14ac:dyDescent="0.2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ht="13.5" x14ac:dyDescent="0.2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ht="13.5" x14ac:dyDescent="0.2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t="13.5" hidden="1" x14ac:dyDescent="0.2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t="13.5" hidden="1" x14ac:dyDescent="0.2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t="13.5" hidden="1" x14ac:dyDescent="0.2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ht="13.5" x14ac:dyDescent="0.2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t="13.5" hidden="1" x14ac:dyDescent="0.2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t="13.5" hidden="1" x14ac:dyDescent="0.2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t="13.5" hidden="1" x14ac:dyDescent="0.2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t="13.5" hidden="1" x14ac:dyDescent="0.2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t="13.5" hidden="1" x14ac:dyDescent="0.2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t="13.5" hidden="1" x14ac:dyDescent="0.2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t="13.5" hidden="1" x14ac:dyDescent="0.2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t="13.5" hidden="1" x14ac:dyDescent="0.2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t="13.5" hidden="1" x14ac:dyDescent="0.2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t="13.5" hidden="1" x14ac:dyDescent="0.2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ht="13.5" x14ac:dyDescent="0.2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t="13.5" hidden="1" x14ac:dyDescent="0.2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t="13.5" hidden="1" x14ac:dyDescent="0.2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ht="13.5" x14ac:dyDescent="0.2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t="13.5" hidden="1" x14ac:dyDescent="0.2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t="13.5" hidden="1" x14ac:dyDescent="0.2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t="13.5" hidden="1" x14ac:dyDescent="0.2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t="13.5" hidden="1" x14ac:dyDescent="0.2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t="13.5" hidden="1" x14ac:dyDescent="0.2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t="13.5" hidden="1" x14ac:dyDescent="0.2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t="13.5" hidden="1" x14ac:dyDescent="0.2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t="13.5" hidden="1" x14ac:dyDescent="0.2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t="13.5" hidden="1" x14ac:dyDescent="0.2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t="13.5" hidden="1" x14ac:dyDescent="0.2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t="13.5" hidden="1" x14ac:dyDescent="0.2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t="13.5" hidden="1" x14ac:dyDescent="0.2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t="13.5" hidden="1" x14ac:dyDescent="0.2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t="13.5" hidden="1" x14ac:dyDescent="0.2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t="13.5" hidden="1" x14ac:dyDescent="0.2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t="13.5" hidden="1" x14ac:dyDescent="0.2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ht="13.5" x14ac:dyDescent="0.2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t="13.5" hidden="1" x14ac:dyDescent="0.2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t="13.5" hidden="1" x14ac:dyDescent="0.2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t="13.5" hidden="1" x14ac:dyDescent="0.2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t="13.5" hidden="1" x14ac:dyDescent="0.2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t="13.5" hidden="1" x14ac:dyDescent="0.2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t="13.5" hidden="1" x14ac:dyDescent="0.2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t="13.5" hidden="1" x14ac:dyDescent="0.2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t="13.5" hidden="1" x14ac:dyDescent="0.2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t="13.5" hidden="1" x14ac:dyDescent="0.2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ht="13.5" x14ac:dyDescent="0.2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t="13.5" hidden="1" x14ac:dyDescent="0.2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ht="13.5" x14ac:dyDescent="0.2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t="13.5" hidden="1" x14ac:dyDescent="0.2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t="13.5" hidden="1" x14ac:dyDescent="0.2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ht="13.5" x14ac:dyDescent="0.2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t="13.5" hidden="1" x14ac:dyDescent="0.2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t="13.5" hidden="1" x14ac:dyDescent="0.2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ht="13.5" x14ac:dyDescent="0.2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t="13.5" hidden="1" x14ac:dyDescent="0.2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ht="13.5" x14ac:dyDescent="0.2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t="13.5" hidden="1" x14ac:dyDescent="0.2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t="13.5" hidden="1" x14ac:dyDescent="0.2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t="13.5" hidden="1" x14ac:dyDescent="0.2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t="13.5" hidden="1" x14ac:dyDescent="0.2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t="13.5" hidden="1" x14ac:dyDescent="0.2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t="13.5" hidden="1" x14ac:dyDescent="0.2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t="13.5" hidden="1" x14ac:dyDescent="0.2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t="13.5" hidden="1" x14ac:dyDescent="0.2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t="13.5" hidden="1" x14ac:dyDescent="0.2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ht="13.5" x14ac:dyDescent="0.2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t="13.5" hidden="1" x14ac:dyDescent="0.2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t="13.5" hidden="1" x14ac:dyDescent="0.2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t="13.5" hidden="1" x14ac:dyDescent="0.2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t="13.5" hidden="1" x14ac:dyDescent="0.2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t="13.5" hidden="1" x14ac:dyDescent="0.2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t="13.5" hidden="1" x14ac:dyDescent="0.2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t="13.5" hidden="1" x14ac:dyDescent="0.2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t="13.5" hidden="1" x14ac:dyDescent="0.2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t="13.5" hidden="1" x14ac:dyDescent="0.2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ht="13.5" x14ac:dyDescent="0.2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ht="13.5" x14ac:dyDescent="0.2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t="13.5" hidden="1" x14ac:dyDescent="0.2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t="13.5" hidden="1" x14ac:dyDescent="0.2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t="13.5" hidden="1" x14ac:dyDescent="0.2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t="13.5" hidden="1" x14ac:dyDescent="0.2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ht="13.5" x14ac:dyDescent="0.2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t="13.5" hidden="1" x14ac:dyDescent="0.2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ht="13.5" x14ac:dyDescent="0.2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t="13.5" hidden="1" x14ac:dyDescent="0.2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t="13.5" hidden="1" x14ac:dyDescent="0.2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t="13.5" hidden="1" x14ac:dyDescent="0.2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t="13.5" hidden="1" x14ac:dyDescent="0.2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t="13.5" hidden="1" x14ac:dyDescent="0.2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t="13.5" hidden="1" x14ac:dyDescent="0.2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t="13.5" hidden="1" x14ac:dyDescent="0.2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t="13.5" hidden="1" x14ac:dyDescent="0.2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t="13.5" hidden="1" x14ac:dyDescent="0.2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t="13.5" hidden="1" x14ac:dyDescent="0.2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t="13.5" hidden="1" x14ac:dyDescent="0.2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t="13.5" hidden="1" x14ac:dyDescent="0.2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t="13.5" hidden="1" x14ac:dyDescent="0.2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t="13.5" hidden="1" x14ac:dyDescent="0.2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t="13.5" hidden="1" x14ac:dyDescent="0.2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t="13.5" hidden="1" x14ac:dyDescent="0.2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t="13.5" hidden="1" x14ac:dyDescent="0.2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t="13.5" hidden="1" x14ac:dyDescent="0.2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t="13.5" hidden="1" x14ac:dyDescent="0.2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t="13.5" hidden="1" x14ac:dyDescent="0.2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t="13.5" hidden="1" x14ac:dyDescent="0.2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t="13.5" hidden="1" x14ac:dyDescent="0.2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t="13.5" hidden="1" x14ac:dyDescent="0.2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t="13.5" hidden="1" x14ac:dyDescent="0.2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ht="13.5" x14ac:dyDescent="0.2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t="13.5" hidden="1" x14ac:dyDescent="0.2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t="13.5" hidden="1" x14ac:dyDescent="0.2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t="13.5" hidden="1" x14ac:dyDescent="0.2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t="13.5" hidden="1" x14ac:dyDescent="0.2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t="13.5" hidden="1" x14ac:dyDescent="0.2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t="13.5" hidden="1" x14ac:dyDescent="0.2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t="13.5" hidden="1" x14ac:dyDescent="0.2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t="13.5" hidden="1" x14ac:dyDescent="0.2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t="13.5" hidden="1" x14ac:dyDescent="0.2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t="13.5" hidden="1" x14ac:dyDescent="0.2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t="13.5" hidden="1" x14ac:dyDescent="0.2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t="13.5" hidden="1" x14ac:dyDescent="0.2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t="13.5" hidden="1" x14ac:dyDescent="0.2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t="13.5" hidden="1" x14ac:dyDescent="0.2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t="13.5" hidden="1" x14ac:dyDescent="0.2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t="13.5" hidden="1" x14ac:dyDescent="0.2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t="13.5" hidden="1" x14ac:dyDescent="0.2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t="13.5" hidden="1" x14ac:dyDescent="0.2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ht="13.5" x14ac:dyDescent="0.2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t="13.5" hidden="1" x14ac:dyDescent="0.2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t="13.5" hidden="1" x14ac:dyDescent="0.2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ht="13.5" x14ac:dyDescent="0.2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t="13.5" hidden="1" x14ac:dyDescent="0.2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t="13.5" hidden="1" x14ac:dyDescent="0.2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t="13.5" hidden="1" x14ac:dyDescent="0.2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t="13.5" hidden="1" x14ac:dyDescent="0.2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t="13.5" hidden="1" x14ac:dyDescent="0.2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t="13.5" hidden="1" x14ac:dyDescent="0.2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ht="13.5" x14ac:dyDescent="0.2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t="13.5" hidden="1" x14ac:dyDescent="0.2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t="13.5" hidden="1" x14ac:dyDescent="0.2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t="13.5" hidden="1" x14ac:dyDescent="0.2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t="13.5" hidden="1" x14ac:dyDescent="0.2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t="13.5" hidden="1" x14ac:dyDescent="0.2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t="13.5" hidden="1" x14ac:dyDescent="0.2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ht="13.5" x14ac:dyDescent="0.2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t="13.5" hidden="1" x14ac:dyDescent="0.2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t="13.5" hidden="1" x14ac:dyDescent="0.2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ht="13.5" x14ac:dyDescent="0.2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t="13.5" hidden="1" x14ac:dyDescent="0.2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t="13.5" hidden="1" x14ac:dyDescent="0.2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t="13.5" hidden="1" x14ac:dyDescent="0.2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t="13.5" hidden="1" x14ac:dyDescent="0.2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t="13.5" hidden="1" x14ac:dyDescent="0.2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t="13.5" hidden="1" x14ac:dyDescent="0.2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t="13.5" hidden="1" x14ac:dyDescent="0.2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t="13.5" hidden="1" x14ac:dyDescent="0.2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t="13.5" hidden="1" x14ac:dyDescent="0.2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ht="13.5" x14ac:dyDescent="0.2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t="13.5" hidden="1" x14ac:dyDescent="0.2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ht="13.5" x14ac:dyDescent="0.2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t="13.5" hidden="1" x14ac:dyDescent="0.2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t="13.5" hidden="1" x14ac:dyDescent="0.2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t="13.5" hidden="1" x14ac:dyDescent="0.2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ht="13.5" x14ac:dyDescent="0.2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t="13.5" hidden="1" x14ac:dyDescent="0.2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t="13.5" hidden="1" x14ac:dyDescent="0.2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t="13.5" hidden="1" x14ac:dyDescent="0.2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t="13.5" hidden="1" x14ac:dyDescent="0.2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t="13.5" hidden="1" x14ac:dyDescent="0.2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t="13.5" hidden="1" x14ac:dyDescent="0.2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t="13.5" hidden="1" x14ac:dyDescent="0.2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ht="13.5" x14ac:dyDescent="0.2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t="13.5" hidden="1" x14ac:dyDescent="0.2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t="13.5" hidden="1" x14ac:dyDescent="0.2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t="13.5" hidden="1" x14ac:dyDescent="0.2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t="13.5" hidden="1" x14ac:dyDescent="0.2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t="13.5" hidden="1" x14ac:dyDescent="0.2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t="13.5" hidden="1" x14ac:dyDescent="0.2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t="13.5" hidden="1" x14ac:dyDescent="0.2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t="13.5" hidden="1" x14ac:dyDescent="0.2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t="13.5" hidden="1" x14ac:dyDescent="0.2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ht="13.5" x14ac:dyDescent="0.2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t="13.5" hidden="1" x14ac:dyDescent="0.2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t="13.5" hidden="1" x14ac:dyDescent="0.2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t="13.5" hidden="1" x14ac:dyDescent="0.2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t="13.5" hidden="1" x14ac:dyDescent="0.2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t="13.5" hidden="1" x14ac:dyDescent="0.2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ht="13.5" x14ac:dyDescent="0.2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t="13.5" hidden="1" x14ac:dyDescent="0.2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t="13.5" hidden="1" x14ac:dyDescent="0.2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t="13.5" hidden="1" x14ac:dyDescent="0.2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ht="13.5" x14ac:dyDescent="0.2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t="13.5" hidden="1" x14ac:dyDescent="0.2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t="13.5" hidden="1" x14ac:dyDescent="0.2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t="13.5" hidden="1" x14ac:dyDescent="0.2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t="13.5" hidden="1" x14ac:dyDescent="0.2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t="13.5" hidden="1" x14ac:dyDescent="0.2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t="13.5" hidden="1" x14ac:dyDescent="0.2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t="13.5" hidden="1" x14ac:dyDescent="0.2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t="13.5" hidden="1" x14ac:dyDescent="0.2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ht="13.5" x14ac:dyDescent="0.2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t="13.5" hidden="1" x14ac:dyDescent="0.2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t="13.5" hidden="1" x14ac:dyDescent="0.2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t="13.5" hidden="1" x14ac:dyDescent="0.2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t="13.5" hidden="1" x14ac:dyDescent="0.2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t="13.5" hidden="1" x14ac:dyDescent="0.2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t="13.5" hidden="1" x14ac:dyDescent="0.2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t="13.5" hidden="1" x14ac:dyDescent="0.2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t="13.5" hidden="1" x14ac:dyDescent="0.2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t="13.5" hidden="1" x14ac:dyDescent="0.2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t="13.5" hidden="1" x14ac:dyDescent="0.2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t="13.5" hidden="1" x14ac:dyDescent="0.2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t="13.5" hidden="1" x14ac:dyDescent="0.2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t="13.5" hidden="1" x14ac:dyDescent="0.2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t="13.5" hidden="1" x14ac:dyDescent="0.2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t="13.5" hidden="1" x14ac:dyDescent="0.2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t="13.5" hidden="1" x14ac:dyDescent="0.2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t="13.5" hidden="1" x14ac:dyDescent="0.2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t="13.5" hidden="1" x14ac:dyDescent="0.2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t="13.5" hidden="1" x14ac:dyDescent="0.2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t="13.5" hidden="1" x14ac:dyDescent="0.2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ht="13.5" x14ac:dyDescent="0.2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t="13.5" hidden="1" x14ac:dyDescent="0.2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t="13.5" hidden="1" x14ac:dyDescent="0.2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ht="13.5" x14ac:dyDescent="0.2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t="13.5" hidden="1" x14ac:dyDescent="0.2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t="13.5" hidden="1" x14ac:dyDescent="0.2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ht="13.5" x14ac:dyDescent="0.2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t="13.5" hidden="1" x14ac:dyDescent="0.2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t="13.5" hidden="1" x14ac:dyDescent="0.2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t="13.5" hidden="1" x14ac:dyDescent="0.2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t="13.5" hidden="1" x14ac:dyDescent="0.2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t="13.5" hidden="1" x14ac:dyDescent="0.2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t="13.5" hidden="1" x14ac:dyDescent="0.2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t="13.5" hidden="1" x14ac:dyDescent="0.2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t="13.5" hidden="1" x14ac:dyDescent="0.2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t="13.5" hidden="1" x14ac:dyDescent="0.2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ht="13.5" x14ac:dyDescent="0.2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t="13.5" hidden="1" x14ac:dyDescent="0.2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t="13.5" hidden="1" x14ac:dyDescent="0.2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t="13.5" hidden="1" x14ac:dyDescent="0.2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t="13.5" hidden="1" x14ac:dyDescent="0.2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t="13.5" hidden="1" x14ac:dyDescent="0.2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ht="13.5" x14ac:dyDescent="0.2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t="13.5" hidden="1" x14ac:dyDescent="0.2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t="13.5" hidden="1" x14ac:dyDescent="0.2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t="13.5" hidden="1" x14ac:dyDescent="0.2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ht="13.5" x14ac:dyDescent="0.2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t="13.5" hidden="1" x14ac:dyDescent="0.2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t="13.5" hidden="1" x14ac:dyDescent="0.2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t="13.5" hidden="1" x14ac:dyDescent="0.2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t="13.5" hidden="1" x14ac:dyDescent="0.2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t="13.5" hidden="1" x14ac:dyDescent="0.2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t="13.5" hidden="1" x14ac:dyDescent="0.2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t="13.5" hidden="1" x14ac:dyDescent="0.2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t="13.5" hidden="1" x14ac:dyDescent="0.2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t="13.5" hidden="1" x14ac:dyDescent="0.2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t="13.5" hidden="1" x14ac:dyDescent="0.2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t="13.5" hidden="1" x14ac:dyDescent="0.2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t="13.5" hidden="1" x14ac:dyDescent="0.2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ht="13.5" x14ac:dyDescent="0.2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t="13.5" hidden="1" x14ac:dyDescent="0.2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t="13.5" hidden="1" x14ac:dyDescent="0.2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ht="13.5" x14ac:dyDescent="0.2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t="13.5" hidden="1" x14ac:dyDescent="0.2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t="13.5" hidden="1" x14ac:dyDescent="0.2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ht="13.5" x14ac:dyDescent="0.2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t="13.5" hidden="1" x14ac:dyDescent="0.2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t="13.5" hidden="1" x14ac:dyDescent="0.2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t="13.5" hidden="1" x14ac:dyDescent="0.2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t="13.5" hidden="1" x14ac:dyDescent="0.2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ht="13.5" x14ac:dyDescent="0.2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t="13.5" hidden="1" x14ac:dyDescent="0.2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t="13.5" hidden="1" x14ac:dyDescent="0.2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t="13.5" hidden="1" x14ac:dyDescent="0.2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t="13.5" hidden="1" x14ac:dyDescent="0.2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t="13.5" hidden="1" x14ac:dyDescent="0.2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t="13.5" hidden="1" x14ac:dyDescent="0.2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t="13.5" hidden="1" x14ac:dyDescent="0.2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t="13.5" hidden="1" x14ac:dyDescent="0.2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t="13.5" hidden="1" x14ac:dyDescent="0.2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t="13.5" hidden="1" x14ac:dyDescent="0.2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t="13.5" hidden="1" x14ac:dyDescent="0.2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t="13.5" hidden="1" x14ac:dyDescent="0.2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t="13.5" hidden="1" x14ac:dyDescent="0.2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t="13.5" hidden="1" x14ac:dyDescent="0.2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t="13.5" hidden="1" x14ac:dyDescent="0.2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t="13.5" hidden="1" x14ac:dyDescent="0.2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t="13.5" hidden="1" x14ac:dyDescent="0.2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t="13.5" hidden="1" x14ac:dyDescent="0.2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t="13.5" hidden="1" x14ac:dyDescent="0.2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t="13.5" hidden="1" x14ac:dyDescent="0.2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t="13.5" hidden="1" x14ac:dyDescent="0.2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t="13.5" hidden="1" x14ac:dyDescent="0.2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t="13.5" hidden="1" x14ac:dyDescent="0.2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ht="13.5" x14ac:dyDescent="0.2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t="13.5" hidden="1" x14ac:dyDescent="0.2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t="13.5" hidden="1" x14ac:dyDescent="0.2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t="13.5" hidden="1" x14ac:dyDescent="0.2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t="13.5" hidden="1" x14ac:dyDescent="0.2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t="13.5" hidden="1" x14ac:dyDescent="0.2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ht="13.5" x14ac:dyDescent="0.2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t="13.5" hidden="1" x14ac:dyDescent="0.2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t="13.5" hidden="1" x14ac:dyDescent="0.2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t="13.5" hidden="1" x14ac:dyDescent="0.2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t="13.5" hidden="1" x14ac:dyDescent="0.2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t="13.5" hidden="1" x14ac:dyDescent="0.2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t="13.5" hidden="1" x14ac:dyDescent="0.2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t="13.5" hidden="1" x14ac:dyDescent="0.2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t="13.5" hidden="1" x14ac:dyDescent="0.2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t="13.5" hidden="1" x14ac:dyDescent="0.2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t="13.5" hidden="1" x14ac:dyDescent="0.2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t="13.5" hidden="1" x14ac:dyDescent="0.2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t="13.5" hidden="1" x14ac:dyDescent="0.2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t="13.5" hidden="1" x14ac:dyDescent="0.2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t="13.5" hidden="1" x14ac:dyDescent="0.2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t="13.5" hidden="1" x14ac:dyDescent="0.2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t="13.5" hidden="1" x14ac:dyDescent="0.2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t="13.5" hidden="1" x14ac:dyDescent="0.2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t="13.5" hidden="1" x14ac:dyDescent="0.2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t="13.5" hidden="1" x14ac:dyDescent="0.2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t="13.5" hidden="1" x14ac:dyDescent="0.2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t="13.5" hidden="1" x14ac:dyDescent="0.2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t="13.5" hidden="1" x14ac:dyDescent="0.2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t="13.5" hidden="1" x14ac:dyDescent="0.2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t="13.5" hidden="1" x14ac:dyDescent="0.2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t="13.5" hidden="1" x14ac:dyDescent="0.2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t="13.5" hidden="1" x14ac:dyDescent="0.2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t="13.5" hidden="1" x14ac:dyDescent="0.2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t="13.5" hidden="1" x14ac:dyDescent="0.2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t="13.5" hidden="1" x14ac:dyDescent="0.2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t="13.5" hidden="1" x14ac:dyDescent="0.2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t="13.5" hidden="1" x14ac:dyDescent="0.2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t="13.5" hidden="1" x14ac:dyDescent="0.2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ht="13.5" x14ac:dyDescent="0.2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t="13.5" hidden="1" x14ac:dyDescent="0.2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t="13.5" hidden="1" x14ac:dyDescent="0.2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t="13.5" hidden="1" x14ac:dyDescent="0.2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ht="13.5" x14ac:dyDescent="0.2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t="13.5" hidden="1" x14ac:dyDescent="0.2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ht="13.5" x14ac:dyDescent="0.2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t="13.5" hidden="1" x14ac:dyDescent="0.2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t="13.5" hidden="1" x14ac:dyDescent="0.2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t="13.5" hidden="1" x14ac:dyDescent="0.2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t="13.5" hidden="1" x14ac:dyDescent="0.2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t="13.5" hidden="1" x14ac:dyDescent="0.2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t="13.5" hidden="1" x14ac:dyDescent="0.2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t="13.5" hidden="1" x14ac:dyDescent="0.2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t="13.5" hidden="1" x14ac:dyDescent="0.2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ht="13.5" x14ac:dyDescent="0.2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t="13.5" hidden="1" x14ac:dyDescent="0.2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t="13.5" hidden="1" x14ac:dyDescent="0.2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t="13.5" hidden="1" x14ac:dyDescent="0.2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t="13.5" hidden="1" x14ac:dyDescent="0.2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t="13.5" hidden="1" x14ac:dyDescent="0.2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t="13.5" hidden="1" x14ac:dyDescent="0.2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t="13.5" hidden="1" x14ac:dyDescent="0.2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t="13.5" hidden="1" x14ac:dyDescent="0.2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ht="13.5" x14ac:dyDescent="0.2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t="13.5" hidden="1" x14ac:dyDescent="0.2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t="13.5" hidden="1" x14ac:dyDescent="0.2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t="13.5" hidden="1" x14ac:dyDescent="0.2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t="13.5" hidden="1" x14ac:dyDescent="0.2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t="13.5" hidden="1" x14ac:dyDescent="0.2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t="13.5" hidden="1" x14ac:dyDescent="0.2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t="13.5" hidden="1" x14ac:dyDescent="0.2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t="13.5" hidden="1" x14ac:dyDescent="0.2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t="13.5" hidden="1" x14ac:dyDescent="0.2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t="13.5" hidden="1" x14ac:dyDescent="0.2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t="13.5" hidden="1" x14ac:dyDescent="0.2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t="13.5" hidden="1" x14ac:dyDescent="0.2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t="13.5" hidden="1" x14ac:dyDescent="0.2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t="13.5" hidden="1" x14ac:dyDescent="0.2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ht="13.5" x14ac:dyDescent="0.2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t="13.5" hidden="1" x14ac:dyDescent="0.2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t="13.5" hidden="1" x14ac:dyDescent="0.2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t="13.5" hidden="1" x14ac:dyDescent="0.2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t="13.5" hidden="1" x14ac:dyDescent="0.2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ht="13.5" x14ac:dyDescent="0.2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t="13.5" hidden="1" x14ac:dyDescent="0.2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t="13.5" hidden="1" x14ac:dyDescent="0.2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ht="13.5" x14ac:dyDescent="0.2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t="13.5" hidden="1" x14ac:dyDescent="0.2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t="13.5" hidden="1" x14ac:dyDescent="0.2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t="13.5" hidden="1" x14ac:dyDescent="0.2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t="13.5" hidden="1" x14ac:dyDescent="0.2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t="13.5" hidden="1" x14ac:dyDescent="0.2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t="13.5" hidden="1" x14ac:dyDescent="0.2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t="13.5" hidden="1" x14ac:dyDescent="0.2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ht="13.5" x14ac:dyDescent="0.2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t="13.5" hidden="1" x14ac:dyDescent="0.2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t="13.5" hidden="1" x14ac:dyDescent="0.2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t="13.5" hidden="1" x14ac:dyDescent="0.2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t="13.5" hidden="1" x14ac:dyDescent="0.2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t="13.5" hidden="1" x14ac:dyDescent="0.2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t="13.5" hidden="1" x14ac:dyDescent="0.2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t="13.5" hidden="1" x14ac:dyDescent="0.2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t="13.5" hidden="1" x14ac:dyDescent="0.2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ht="13.5" x14ac:dyDescent="0.2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t="13.5" hidden="1" x14ac:dyDescent="0.2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ht="13.5" x14ac:dyDescent="0.2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t="13.5" hidden="1" x14ac:dyDescent="0.2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t="13.5" hidden="1" x14ac:dyDescent="0.2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t="13.5" hidden="1" x14ac:dyDescent="0.2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t="13.5" hidden="1" x14ac:dyDescent="0.2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t="13.5" hidden="1" x14ac:dyDescent="0.2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t="13.5" hidden="1" x14ac:dyDescent="0.2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t="13.5" hidden="1" x14ac:dyDescent="0.2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t="13.5" hidden="1" x14ac:dyDescent="0.2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t="13.5" hidden="1" x14ac:dyDescent="0.2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t="13.5" hidden="1" x14ac:dyDescent="0.2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t="13.5" hidden="1" x14ac:dyDescent="0.2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ht="13.5" x14ac:dyDescent="0.2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t="13.5" hidden="1" x14ac:dyDescent="0.2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t="13.5" hidden="1" x14ac:dyDescent="0.2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t="13.5" hidden="1" x14ac:dyDescent="0.2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t="13.5" hidden="1" x14ac:dyDescent="0.2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t="13.5" hidden="1" x14ac:dyDescent="0.2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t="13.5" hidden="1" x14ac:dyDescent="0.2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t="13.5" hidden="1" x14ac:dyDescent="0.2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t="13.5" hidden="1" x14ac:dyDescent="0.2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t="13.5" hidden="1" x14ac:dyDescent="0.2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t="13.5" hidden="1" x14ac:dyDescent="0.2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t="13.5" hidden="1" x14ac:dyDescent="0.2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t="13.5" hidden="1" x14ac:dyDescent="0.2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t="13.5" hidden="1" x14ac:dyDescent="0.2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t="13.5" hidden="1" x14ac:dyDescent="0.2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ht="13.5" x14ac:dyDescent="0.2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ht="13.5" x14ac:dyDescent="0.2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t="13.5" hidden="1" x14ac:dyDescent="0.2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t="13.5" hidden="1" x14ac:dyDescent="0.2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t="13.5" hidden="1" x14ac:dyDescent="0.2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t="13.5" hidden="1" x14ac:dyDescent="0.2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t="13.5" hidden="1" x14ac:dyDescent="0.2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t="13.5" hidden="1" x14ac:dyDescent="0.2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t="13.5" hidden="1" x14ac:dyDescent="0.2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t="13.5" hidden="1" x14ac:dyDescent="0.2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ht="13.5" x14ac:dyDescent="0.2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t="13.5" hidden="1" x14ac:dyDescent="0.2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t="13.5" hidden="1" x14ac:dyDescent="0.2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t="13.5" hidden="1" x14ac:dyDescent="0.2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t="13.5" hidden="1" x14ac:dyDescent="0.2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ht="13.5" x14ac:dyDescent="0.2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t="13.5" hidden="1" x14ac:dyDescent="0.2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ht="13.5" x14ac:dyDescent="0.2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t="13.5" hidden="1" x14ac:dyDescent="0.2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t="13.5" hidden="1" x14ac:dyDescent="0.2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t="13.5" hidden="1" x14ac:dyDescent="0.2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t="13.5" hidden="1" x14ac:dyDescent="0.2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ht="13.5" x14ac:dyDescent="0.2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t="13.5" hidden="1" x14ac:dyDescent="0.2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t="13.5" hidden="1" x14ac:dyDescent="0.2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t="13.5" hidden="1" x14ac:dyDescent="0.2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t="13.5" hidden="1" x14ac:dyDescent="0.2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t="13.5" hidden="1" x14ac:dyDescent="0.2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t="13.5" hidden="1" x14ac:dyDescent="0.2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t="13.5" hidden="1" x14ac:dyDescent="0.2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t="13.5" hidden="1" x14ac:dyDescent="0.2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t="13.5" hidden="1" x14ac:dyDescent="0.2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t="13.5" hidden="1" x14ac:dyDescent="0.2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t="13.5" hidden="1" x14ac:dyDescent="0.2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t="13.5" hidden="1" x14ac:dyDescent="0.2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t="13.5" hidden="1" x14ac:dyDescent="0.2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t="13.5" hidden="1" x14ac:dyDescent="0.2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t="13.5" hidden="1" x14ac:dyDescent="0.2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ht="13.5" x14ac:dyDescent="0.2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ht="13.5" x14ac:dyDescent="0.2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t="13.5" hidden="1" x14ac:dyDescent="0.2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t="13.5" hidden="1" x14ac:dyDescent="0.2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t="13.5" hidden="1" x14ac:dyDescent="0.2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t="13.5" hidden="1" x14ac:dyDescent="0.2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t="13.5" hidden="1" x14ac:dyDescent="0.2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t="13.5" hidden="1" x14ac:dyDescent="0.2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t="13.5" hidden="1" x14ac:dyDescent="0.2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ht="13.5" x14ac:dyDescent="0.2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t="13.5" hidden="1" x14ac:dyDescent="0.2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t="13.5" hidden="1" x14ac:dyDescent="0.2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t="13.5" hidden="1" x14ac:dyDescent="0.2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t="13.5" hidden="1" x14ac:dyDescent="0.2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t="13.5" hidden="1" x14ac:dyDescent="0.2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t="13.5" hidden="1" x14ac:dyDescent="0.2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t="13.5" hidden="1" x14ac:dyDescent="0.2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t="13.5" hidden="1" x14ac:dyDescent="0.2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t="13.5" hidden="1" x14ac:dyDescent="0.2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t="13.5" hidden="1" x14ac:dyDescent="0.2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t="13.5" hidden="1" x14ac:dyDescent="0.2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t="13.5" hidden="1" x14ac:dyDescent="0.2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t="13.5" hidden="1" x14ac:dyDescent="0.2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ht="13.5" x14ac:dyDescent="0.2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ht="13.5" x14ac:dyDescent="0.2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t="13.5" hidden="1" x14ac:dyDescent="0.2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t="13.5" hidden="1" x14ac:dyDescent="0.2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t="13.5" hidden="1" x14ac:dyDescent="0.2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ht="13.5" x14ac:dyDescent="0.2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t="13.5" hidden="1" x14ac:dyDescent="0.2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t="13.5" hidden="1" x14ac:dyDescent="0.2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t="13.5" hidden="1" x14ac:dyDescent="0.2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t="13.5" hidden="1" x14ac:dyDescent="0.2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t="13.5" hidden="1" x14ac:dyDescent="0.2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t="13.5" hidden="1" x14ac:dyDescent="0.2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t="13.5" hidden="1" x14ac:dyDescent="0.2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t="13.5" hidden="1" x14ac:dyDescent="0.2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t="13.5" hidden="1" x14ac:dyDescent="0.2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ht="13.5" x14ac:dyDescent="0.2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t="13.5" hidden="1" x14ac:dyDescent="0.2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t="13.5" hidden="1" x14ac:dyDescent="0.2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t="13.5" hidden="1" x14ac:dyDescent="0.2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t="13.5" hidden="1" x14ac:dyDescent="0.2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ht="13.5" x14ac:dyDescent="0.2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t="13.5" hidden="1" x14ac:dyDescent="0.2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t="13.5" hidden="1" x14ac:dyDescent="0.2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t="13.5" hidden="1" x14ac:dyDescent="0.2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t="13.5" hidden="1" x14ac:dyDescent="0.2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ht="13.5" x14ac:dyDescent="0.2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t="13.5" hidden="1" x14ac:dyDescent="0.2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t="13.5" hidden="1" x14ac:dyDescent="0.2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t="13.5" hidden="1" x14ac:dyDescent="0.2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t="13.5" hidden="1" x14ac:dyDescent="0.2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t="13.5" hidden="1" x14ac:dyDescent="0.2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t="13.5" hidden="1" x14ac:dyDescent="0.2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t="13.5" hidden="1" x14ac:dyDescent="0.2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t="13.5" hidden="1" x14ac:dyDescent="0.2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t="13.5" hidden="1" x14ac:dyDescent="0.2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t="13.5" hidden="1" x14ac:dyDescent="0.2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ht="13.5" x14ac:dyDescent="0.2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ht="13.5" x14ac:dyDescent="0.2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t="13.5" hidden="1" x14ac:dyDescent="0.2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ht="13.5" x14ac:dyDescent="0.2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t="13.5" hidden="1" x14ac:dyDescent="0.2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t="13.5" hidden="1" x14ac:dyDescent="0.2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t="13.5" hidden="1" x14ac:dyDescent="0.2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t="13.5" hidden="1" x14ac:dyDescent="0.2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t="13.5" hidden="1" x14ac:dyDescent="0.2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t="13.5" hidden="1" x14ac:dyDescent="0.2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t="13.5" hidden="1" x14ac:dyDescent="0.2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t="13.5" hidden="1" x14ac:dyDescent="0.2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t="13.5" hidden="1" x14ac:dyDescent="0.2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t="13.5" hidden="1" x14ac:dyDescent="0.2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t="13.5" hidden="1" x14ac:dyDescent="0.2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t="13.5" hidden="1" x14ac:dyDescent="0.2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t="13.5" hidden="1" x14ac:dyDescent="0.2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t="13.5" hidden="1" x14ac:dyDescent="0.2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t="13.5" hidden="1" x14ac:dyDescent="0.2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t="13.5" hidden="1" x14ac:dyDescent="0.2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t="13.5" hidden="1" x14ac:dyDescent="0.2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t="13.5" hidden="1" x14ac:dyDescent="0.2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t="13.5" hidden="1" x14ac:dyDescent="0.2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t="13.5" hidden="1" x14ac:dyDescent="0.2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ht="13.5" x14ac:dyDescent="0.2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t="13.5" hidden="1" x14ac:dyDescent="0.2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t="13.5" hidden="1" x14ac:dyDescent="0.2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t="13.5" hidden="1" x14ac:dyDescent="0.2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t="13.5" hidden="1" x14ac:dyDescent="0.2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t="13.5" hidden="1" x14ac:dyDescent="0.2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ht="13.5" x14ac:dyDescent="0.2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ht="13.5" x14ac:dyDescent="0.2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ht="13.5" x14ac:dyDescent="0.2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t="13.5" hidden="1" x14ac:dyDescent="0.2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t="13.5" hidden="1" x14ac:dyDescent="0.2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t="13.5" hidden="1" x14ac:dyDescent="0.2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ht="13.5" x14ac:dyDescent="0.2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t="13.5" hidden="1" x14ac:dyDescent="0.2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t="13.5" hidden="1" x14ac:dyDescent="0.2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t="13.5" hidden="1" x14ac:dyDescent="0.2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t="13.5" hidden="1" x14ac:dyDescent="0.2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t="13.5" hidden="1" x14ac:dyDescent="0.2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ht="13.5" x14ac:dyDescent="0.2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t="13.5" hidden="1" x14ac:dyDescent="0.2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ht="13.5" x14ac:dyDescent="0.2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2026-08-16T16:08:50Z</dcterms:modified>
  <cp:category/>
  <cp:contentStatus/>
</cp:coreProperties>
</file>