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rado\Desktop\Docs\"/>
    </mc:Choice>
  </mc:AlternateContent>
  <xr:revisionPtr revIDLastSave="0" documentId="13_ncr:1_{118904FF-35AE-42FB-81F2-5776EBD0E508}" xr6:coauthVersionLast="47" xr6:coauthVersionMax="47" xr10:uidLastSave="{00000000-0000-0000-0000-000000000000}"/>
  <bookViews>
    <workbookView xWindow="1155" yWindow="2640" windowWidth="21600" windowHeight="11835" xr2:uid="{493CA4BE-C89B-466A-B7A3-BD2BB6F5A8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/>
  <c r="O8" i="1"/>
  <c r="P8" i="1"/>
  <c r="Q8" i="1"/>
  <c r="O9" i="1"/>
  <c r="P9" i="1"/>
  <c r="Q9" i="1"/>
  <c r="O12" i="1"/>
  <c r="P12" i="1"/>
  <c r="Q12" i="1"/>
  <c r="O13" i="1"/>
  <c r="P13" i="1"/>
  <c r="Q13" i="1"/>
  <c r="P17" i="1"/>
  <c r="Q17" i="1"/>
  <c r="N5" i="1"/>
  <c r="M6" i="1"/>
  <c r="N9" i="1"/>
  <c r="M10" i="1"/>
  <c r="N10" i="1"/>
  <c r="M11" i="1"/>
  <c r="N11" i="1"/>
  <c r="M12" i="1"/>
  <c r="N17" i="1"/>
  <c r="M18" i="1"/>
  <c r="L8" i="1"/>
  <c r="L9" i="1"/>
  <c r="L10" i="1"/>
  <c r="L11" i="1"/>
  <c r="L12" i="1"/>
  <c r="J2" i="1"/>
  <c r="O2" i="1" s="1"/>
  <c r="J3" i="1"/>
  <c r="N3" i="1" s="1"/>
  <c r="J4" i="1"/>
  <c r="P4" i="1" s="1"/>
  <c r="J5" i="1"/>
  <c r="M5" i="1" s="1"/>
  <c r="J6" i="1"/>
  <c r="O6" i="1" s="1"/>
  <c r="J7" i="1"/>
  <c r="L7" i="1" s="1"/>
  <c r="J8" i="1"/>
  <c r="M8" i="1" s="1"/>
  <c r="J9" i="1"/>
  <c r="M9" i="1" s="1"/>
  <c r="J10" i="1"/>
  <c r="O10" i="1" s="1"/>
  <c r="J11" i="1"/>
  <c r="O11" i="1" s="1"/>
  <c r="J12" i="1"/>
  <c r="N12" i="1" s="1"/>
  <c r="J13" i="1"/>
  <c r="L13" i="1" s="1"/>
  <c r="J14" i="1"/>
  <c r="O14" i="1" s="1"/>
  <c r="J15" i="1"/>
  <c r="L15" i="1" s="1"/>
  <c r="J16" i="1"/>
  <c r="Q16" i="1" s="1"/>
  <c r="J17" i="1"/>
  <c r="L17" i="1" s="1"/>
  <c r="J18" i="1"/>
  <c r="O18" i="1" s="1"/>
  <c r="O17" i="1" l="1"/>
  <c r="N4" i="1"/>
  <c r="M16" i="1"/>
  <c r="N15" i="1"/>
  <c r="O4" i="1"/>
  <c r="L18" i="1"/>
  <c r="L6" i="1"/>
  <c r="M15" i="1"/>
  <c r="M3" i="1"/>
  <c r="Q15" i="1"/>
  <c r="Q11" i="1"/>
  <c r="Q7" i="1"/>
  <c r="Q3" i="1"/>
  <c r="M17" i="1"/>
  <c r="O5" i="1"/>
  <c r="M4" i="1"/>
  <c r="P16" i="1"/>
  <c r="O16" i="1"/>
  <c r="L5" i="1"/>
  <c r="N14" i="1"/>
  <c r="N8" i="1"/>
  <c r="N2" i="1"/>
  <c r="P15" i="1"/>
  <c r="P11" i="1"/>
  <c r="P7" i="1"/>
  <c r="P3" i="1"/>
  <c r="L16" i="1"/>
  <c r="L4" i="1"/>
  <c r="M14" i="1"/>
  <c r="M2" i="1"/>
  <c r="O15" i="1"/>
  <c r="O7" i="1"/>
  <c r="O3" i="1"/>
  <c r="N16" i="1"/>
  <c r="Q4" i="1"/>
  <c r="L3" i="1"/>
  <c r="N13" i="1"/>
  <c r="N7" i="1"/>
  <c r="Q18" i="1"/>
  <c r="Q14" i="1"/>
  <c r="Q10" i="1"/>
  <c r="Q6" i="1"/>
  <c r="Q2" i="1"/>
  <c r="L14" i="1"/>
  <c r="L2" i="1"/>
  <c r="M13" i="1"/>
  <c r="M7" i="1"/>
  <c r="P18" i="1"/>
  <c r="P14" i="1"/>
  <c r="P10" i="1"/>
  <c r="P6" i="1"/>
  <c r="P2" i="1"/>
  <c r="N18" i="1"/>
  <c r="N6" i="1"/>
</calcChain>
</file>

<file path=xl/sharedStrings.xml><?xml version="1.0" encoding="utf-8"?>
<sst xmlns="http://schemas.openxmlformats.org/spreadsheetml/2006/main" count="31" uniqueCount="31">
  <si>
    <t>Accession</t>
  </si>
  <si>
    <t>myo-1</t>
  </si>
  <si>
    <t>unc-54</t>
  </si>
  <si>
    <t>myo-3</t>
  </si>
  <si>
    <t>hsp-16.41</t>
  </si>
  <si>
    <t>hsp-25</t>
  </si>
  <si>
    <t>hsp-16.48</t>
  </si>
  <si>
    <t>hsp-16.1</t>
  </si>
  <si>
    <t>hsp-16.2</t>
  </si>
  <si>
    <t>ubc-13</t>
  </si>
  <si>
    <t>mdh-2</t>
  </si>
  <si>
    <t>enol-1</t>
  </si>
  <si>
    <t>got-2.2</t>
  </si>
  <si>
    <t>eef-2</t>
  </si>
  <si>
    <t>alh-13</t>
  </si>
  <si>
    <t>rpl-2</t>
  </si>
  <si>
    <t>tpi-1</t>
  </si>
  <si>
    <t>pyp-1</t>
  </si>
  <si>
    <t>CTRL_R01</t>
  </si>
  <si>
    <t>CTRL_R02</t>
  </si>
  <si>
    <t>CTRL_R03</t>
  </si>
  <si>
    <t>TRT_R01</t>
  </si>
  <si>
    <t>TRT_R02</t>
  </si>
  <si>
    <t>TRT_R03</t>
  </si>
  <si>
    <t>CTRL_mean</t>
  </si>
  <si>
    <t>FC_CTRL_R01</t>
  </si>
  <si>
    <t>FC_CTRL_R02</t>
  </si>
  <si>
    <t>FC_CTRL_R03</t>
  </si>
  <si>
    <t>FC_TRT_R01</t>
  </si>
  <si>
    <t>FC_TRT_R02</t>
  </si>
  <si>
    <t>FC_TRT_R03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</si>
</sst>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BE5B-B985-4DFD-AD38-6AB89B794528}">
  <dimension ref="A1:Q18"/>
  <sheetViews>
    <sheetView tabSelected="1" workbookViewId="0">
      <selection activeCell="R3" sqref="R3"/>
    </sheetView>
  </sheetViews>
  <sheetFormatPr defaultRowHeight="15" x14ac:dyDescent="0.25"/>
  <cols>
    <col min="2" max="2" width="11" bestFit="1" customWidth="1"/>
    <col min="7" max="7" width="12" bestFit="1" customWidth="1"/>
    <col min="10" max="10" width="12" bestFit="1" customWidth="1"/>
    <col min="17" max="17" width="12.7109375" bestFit="1" customWidth="1"/>
  </cols>
  <sheetData>
    <row r="1" spans="1:1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J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</row>
    <row r="2" spans="1:17" x14ac:dyDescent="0.25">
      <c r="A2" t="s">
        <v>8</v>
      </c>
      <c r="B2">
        <v>217.31749787300399</v>
      </c>
      <c r="C2">
        <v>218.929750917284</v>
      </c>
      <c r="D2">
        <v>211.72638158858001</v>
      </c>
      <c r="E2">
        <v>1380.2730238066299</v>
      </c>
      <c r="F2">
        <v>1326.8706062844501</v>
      </c>
      <c r="G2">
        <v>1489.40223627414</v>
      </c>
      <c r="J2">
        <f t="shared" ref="J2:J18" si="0">AVERAGE(B2:D2)</f>
        <v>215.9912101262893</v>
      </c>
      <c r="L2" s="1">
        <f>-LOG(J2/B2,2)</f>
        <v>8.8317391049478142E-3</v>
      </c>
      <c r="M2" s="1">
        <f t="shared" ref="M2:M18" si="1">-LOG(J2/C2,2)</f>
        <v>1.949541695264248E-2</v>
      </c>
      <c r="N2" s="1">
        <f t="shared" ref="N2:N18" si="2">-LOG(J2/D2,2)</f>
        <v>-2.8771558736035298E-2</v>
      </c>
      <c r="O2" s="1">
        <f t="shared" ref="O2:O18" si="3">-LOG(J2/E2,2)</f>
        <v>2.6759091588978796</v>
      </c>
      <c r="P2" s="1">
        <f t="shared" ref="P2:P18" si="4">-LOG(J2/F2,2)</f>
        <v>2.6189831814121756</v>
      </c>
      <c r="Q2" s="1">
        <f t="shared" ref="Q2:Q18" si="5">-LOG(J2/G2,2)</f>
        <v>2.7856889213326252</v>
      </c>
    </row>
    <row r="3" spans="1:17" x14ac:dyDescent="0.25">
      <c r="A3" t="s">
        <v>7</v>
      </c>
      <c r="B3">
        <v>1366.5114063492199</v>
      </c>
      <c r="C3">
        <v>1535.1054623175601</v>
      </c>
      <c r="D3">
        <v>1403.8138636779499</v>
      </c>
      <c r="E3">
        <v>9209.8408379090906</v>
      </c>
      <c r="F3">
        <v>10047.2669658465</v>
      </c>
      <c r="G3">
        <v>7932.0964656921396</v>
      </c>
      <c r="J3">
        <f t="shared" si="0"/>
        <v>1435.1435774482434</v>
      </c>
      <c r="L3" s="1">
        <f t="shared" ref="L3:L18" si="6">-LOG(J3/B3,2)</f>
        <v>-7.0697574878048397E-2</v>
      </c>
      <c r="M3" s="1">
        <f t="shared" si="1"/>
        <v>9.7142695639519258E-2</v>
      </c>
      <c r="N3" s="1">
        <f t="shared" si="2"/>
        <v>-3.1843420430370466E-2</v>
      </c>
      <c r="O3" s="1">
        <f t="shared" si="3"/>
        <v>2.6819811472011041</v>
      </c>
      <c r="P3" s="1">
        <f t="shared" si="4"/>
        <v>2.8075361340651188</v>
      </c>
      <c r="Q3" s="1">
        <f t="shared" si="5"/>
        <v>2.466507145870604</v>
      </c>
    </row>
    <row r="4" spans="1:17" x14ac:dyDescent="0.25">
      <c r="A4" t="s">
        <v>6</v>
      </c>
      <c r="B4">
        <v>2901.9051876006602</v>
      </c>
      <c r="C4">
        <v>3102.5145450623099</v>
      </c>
      <c r="D4">
        <v>2739.6961159046</v>
      </c>
      <c r="E4">
        <v>11546.533586809601</v>
      </c>
      <c r="F4">
        <v>10983.268758680601</v>
      </c>
      <c r="G4">
        <v>11498.9978577443</v>
      </c>
      <c r="J4">
        <f t="shared" si="0"/>
        <v>2914.7052828558567</v>
      </c>
      <c r="L4" s="1">
        <f t="shared" si="6"/>
        <v>-6.3496305454315534E-3</v>
      </c>
      <c r="M4" s="1">
        <f t="shared" si="1"/>
        <v>9.008795963125657E-2</v>
      </c>
      <c r="N4" s="1">
        <f t="shared" si="2"/>
        <v>-8.9334134410503627E-2</v>
      </c>
      <c r="O4" s="1">
        <f t="shared" si="3"/>
        <v>1.9860378821944082</v>
      </c>
      <c r="P4" s="1">
        <f t="shared" si="4"/>
        <v>1.9138855629777922</v>
      </c>
      <c r="Q4" s="1">
        <f t="shared" si="5"/>
        <v>1.980086215771427</v>
      </c>
    </row>
    <row r="5" spans="1:17" x14ac:dyDescent="0.25">
      <c r="A5" t="s">
        <v>9</v>
      </c>
      <c r="B5">
        <v>2103.8237755730702</v>
      </c>
      <c r="C5">
        <v>1889.82437274983</v>
      </c>
      <c r="D5">
        <v>2337.5548683760499</v>
      </c>
      <c r="E5">
        <v>3077.34160334529</v>
      </c>
      <c r="F5">
        <v>4536.7579917857802</v>
      </c>
      <c r="G5">
        <v>5712.6715887729897</v>
      </c>
      <c r="J5">
        <f t="shared" si="0"/>
        <v>2110.4010055663166</v>
      </c>
      <c r="L5" s="1">
        <f t="shared" si="6"/>
        <v>-4.5032931518346996E-3</v>
      </c>
      <c r="M5" s="1">
        <f t="shared" si="1"/>
        <v>-0.15926499057558058</v>
      </c>
      <c r="N5" s="1">
        <f t="shared" si="2"/>
        <v>0.14748307201149061</v>
      </c>
      <c r="O5" s="1">
        <f t="shared" si="3"/>
        <v>0.54416744323002242</v>
      </c>
      <c r="P5" s="1">
        <f t="shared" si="4"/>
        <v>1.1041445456898056</v>
      </c>
      <c r="Q5" s="1">
        <f t="shared" si="5"/>
        <v>1.4366484372403368</v>
      </c>
    </row>
    <row r="6" spans="1:17" x14ac:dyDescent="0.25">
      <c r="A6" t="s">
        <v>17</v>
      </c>
      <c r="B6">
        <v>9384.2095530757906</v>
      </c>
      <c r="C6">
        <v>9280.8703832166302</v>
      </c>
      <c r="D6">
        <v>10039.9658471164</v>
      </c>
      <c r="E6">
        <v>17806.336984904599</v>
      </c>
      <c r="F6">
        <v>17998.656332883002</v>
      </c>
      <c r="G6">
        <v>16090.9674576015</v>
      </c>
      <c r="J6">
        <f t="shared" si="0"/>
        <v>9568.3485944696076</v>
      </c>
      <c r="L6" s="1">
        <f t="shared" si="6"/>
        <v>-2.803472114696446E-2</v>
      </c>
      <c r="M6" s="1">
        <f t="shared" si="1"/>
        <v>-4.4009839574845541E-2</v>
      </c>
      <c r="N6" s="1">
        <f t="shared" si="2"/>
        <v>6.9412505759917795E-2</v>
      </c>
      <c r="O6" s="1">
        <f t="shared" si="3"/>
        <v>0.89604890827726147</v>
      </c>
      <c r="P6" s="1">
        <f t="shared" si="4"/>
        <v>0.9115473520547136</v>
      </c>
      <c r="Q6" s="1">
        <f t="shared" si="5"/>
        <v>0.74990921371773267</v>
      </c>
    </row>
    <row r="7" spans="1:17" x14ac:dyDescent="0.25">
      <c r="A7" t="s">
        <v>2</v>
      </c>
      <c r="B7">
        <v>60637.618323316499</v>
      </c>
      <c r="C7">
        <v>64600.298502949801</v>
      </c>
      <c r="D7">
        <v>67477.960691602595</v>
      </c>
      <c r="E7">
        <v>46518.597028936099</v>
      </c>
      <c r="F7">
        <v>45391.08552791</v>
      </c>
      <c r="G7">
        <v>45539.443364922503</v>
      </c>
      <c r="J7">
        <f t="shared" si="0"/>
        <v>64238.625839289627</v>
      </c>
      <c r="L7" s="1">
        <f t="shared" si="6"/>
        <v>-8.322794219046617E-2</v>
      </c>
      <c r="M7" s="1">
        <f t="shared" si="1"/>
        <v>8.0997995216672714E-3</v>
      </c>
      <c r="N7" s="1">
        <f t="shared" si="2"/>
        <v>7.0975341608867995E-2</v>
      </c>
      <c r="O7" s="1">
        <f t="shared" si="3"/>
        <v>-0.46563344506136173</v>
      </c>
      <c r="P7" s="1">
        <f t="shared" si="4"/>
        <v>-0.50103204102762888</v>
      </c>
      <c r="Q7" s="1">
        <f t="shared" si="5"/>
        <v>-0.49632437445493893</v>
      </c>
    </row>
    <row r="8" spans="1:17" x14ac:dyDescent="0.25">
      <c r="A8" t="s">
        <v>11</v>
      </c>
      <c r="B8">
        <v>21766.204679930801</v>
      </c>
      <c r="C8">
        <v>21916.972344932001</v>
      </c>
      <c r="D8">
        <v>18511.739755591701</v>
      </c>
      <c r="E8">
        <v>30438.751027744001</v>
      </c>
      <c r="F8">
        <v>27208.5726997784</v>
      </c>
      <c r="G8">
        <v>27537.123634859599</v>
      </c>
      <c r="J8">
        <f t="shared" si="0"/>
        <v>20731.638926818167</v>
      </c>
      <c r="L8" s="1">
        <f t="shared" si="6"/>
        <v>7.0255697922148072E-2</v>
      </c>
      <c r="M8" s="1">
        <f t="shared" si="1"/>
        <v>8.0214342925430768E-2</v>
      </c>
      <c r="N8" s="1">
        <f t="shared" si="2"/>
        <v>-0.16339368451743297</v>
      </c>
      <c r="O8" s="1">
        <f t="shared" si="3"/>
        <v>0.55407499063169763</v>
      </c>
      <c r="P8" s="1">
        <f t="shared" si="4"/>
        <v>0.39222710573710912</v>
      </c>
      <c r="Q8" s="1">
        <f t="shared" si="5"/>
        <v>0.40954369963303605</v>
      </c>
    </row>
    <row r="9" spans="1:17" x14ac:dyDescent="0.25">
      <c r="A9" t="s">
        <v>3</v>
      </c>
      <c r="B9">
        <v>10250.7744427077</v>
      </c>
      <c r="C9">
        <v>9886.0706849949602</v>
      </c>
      <c r="D9">
        <v>9504.7209445411609</v>
      </c>
      <c r="E9">
        <v>13376.3654465664</v>
      </c>
      <c r="F9">
        <v>13106.158074851401</v>
      </c>
      <c r="G9">
        <v>14083.869011573001</v>
      </c>
      <c r="J9">
        <f t="shared" si="0"/>
        <v>9880.5220240812741</v>
      </c>
      <c r="L9" s="1">
        <f t="shared" si="6"/>
        <v>5.3073737207150772E-2</v>
      </c>
      <c r="M9" s="1">
        <f t="shared" si="1"/>
        <v>8.0995505010157979E-4</v>
      </c>
      <c r="N9" s="1">
        <f t="shared" si="2"/>
        <v>-5.5942996227058055E-2</v>
      </c>
      <c r="O9" s="1">
        <f t="shared" si="3"/>
        <v>0.43702699617134588</v>
      </c>
      <c r="P9" s="1">
        <f t="shared" si="4"/>
        <v>0.40758566566655952</v>
      </c>
      <c r="Q9" s="1">
        <f t="shared" si="5"/>
        <v>0.51138454266036182</v>
      </c>
    </row>
    <row r="10" spans="1:17" x14ac:dyDescent="0.25">
      <c r="A10" t="s">
        <v>15</v>
      </c>
      <c r="B10">
        <v>51826.554771452204</v>
      </c>
      <c r="C10">
        <v>58333.774983472496</v>
      </c>
      <c r="D10">
        <v>54645.4226746473</v>
      </c>
      <c r="E10">
        <v>41974.836353454601</v>
      </c>
      <c r="F10">
        <v>42833.4143064034</v>
      </c>
      <c r="G10">
        <v>39440.440834901397</v>
      </c>
      <c r="J10">
        <f t="shared" si="0"/>
        <v>54935.250809857331</v>
      </c>
      <c r="L10" s="1">
        <f t="shared" si="6"/>
        <v>-8.4040701694107989E-2</v>
      </c>
      <c r="M10" s="1">
        <f t="shared" si="1"/>
        <v>8.6599245208167308E-2</v>
      </c>
      <c r="N10" s="1">
        <f t="shared" si="2"/>
        <v>-7.6315389400509843E-3</v>
      </c>
      <c r="O10" s="1">
        <f t="shared" si="3"/>
        <v>-0.38820749326412912</v>
      </c>
      <c r="P10" s="1">
        <f t="shared" si="4"/>
        <v>-0.35899551294295207</v>
      </c>
      <c r="Q10" s="1">
        <f t="shared" si="5"/>
        <v>-0.47805651668691729</v>
      </c>
    </row>
    <row r="11" spans="1:17" x14ac:dyDescent="0.25">
      <c r="A11" t="s">
        <v>16</v>
      </c>
      <c r="B11">
        <v>14364.308034042901</v>
      </c>
      <c r="C11">
        <v>13021.585030734501</v>
      </c>
      <c r="D11">
        <v>12575.413217138899</v>
      </c>
      <c r="E11">
        <v>18577.599458575802</v>
      </c>
      <c r="F11">
        <v>17479.553232518701</v>
      </c>
      <c r="G11">
        <v>16801.4408913443</v>
      </c>
      <c r="J11">
        <f t="shared" si="0"/>
        <v>13320.435427305434</v>
      </c>
      <c r="L11" s="1">
        <f t="shared" si="6"/>
        <v>0.10884725322333658</v>
      </c>
      <c r="M11" s="1">
        <f t="shared" si="1"/>
        <v>-3.27361741191428E-2</v>
      </c>
      <c r="N11" s="1">
        <f t="shared" si="2"/>
        <v>-8.3035436447024602E-2</v>
      </c>
      <c r="O11" s="1">
        <f t="shared" si="3"/>
        <v>0.47992285009708507</v>
      </c>
      <c r="P11" s="1">
        <f t="shared" si="4"/>
        <v>0.39202706788082059</v>
      </c>
      <c r="Q11" s="1">
        <f t="shared" si="5"/>
        <v>0.33494372085620705</v>
      </c>
    </row>
    <row r="12" spans="1:17" x14ac:dyDescent="0.25">
      <c r="A12" t="s">
        <v>10</v>
      </c>
      <c r="B12">
        <v>26043.449898283001</v>
      </c>
      <c r="C12">
        <v>24597.0254453491</v>
      </c>
      <c r="D12">
        <v>27001.335078006399</v>
      </c>
      <c r="E12">
        <v>20939.238901630401</v>
      </c>
      <c r="F12">
        <v>20142.9940305237</v>
      </c>
      <c r="G12">
        <v>18540.973584193202</v>
      </c>
      <c r="J12">
        <f t="shared" si="0"/>
        <v>25880.603473879502</v>
      </c>
      <c r="L12" s="1">
        <f t="shared" si="6"/>
        <v>9.0493127536831822E-3</v>
      </c>
      <c r="M12" s="1">
        <f t="shared" si="1"/>
        <v>-7.3387399057544517E-2</v>
      </c>
      <c r="N12" s="1">
        <f t="shared" si="2"/>
        <v>6.1159485009017314E-2</v>
      </c>
      <c r="O12" s="1">
        <f t="shared" si="3"/>
        <v>-0.30566225370915007</v>
      </c>
      <c r="P12" s="1">
        <f t="shared" si="4"/>
        <v>-0.36159311817886064</v>
      </c>
      <c r="Q12" s="1">
        <f t="shared" si="5"/>
        <v>-0.4811542562385559</v>
      </c>
    </row>
    <row r="13" spans="1:17" x14ac:dyDescent="0.25">
      <c r="A13" t="s">
        <v>13</v>
      </c>
      <c r="B13">
        <v>138680.33994107199</v>
      </c>
      <c r="C13">
        <v>135570.655334924</v>
      </c>
      <c r="D13">
        <v>144915.94563894501</v>
      </c>
      <c r="E13">
        <v>114171.083022377</v>
      </c>
      <c r="F13">
        <v>115577.231878188</v>
      </c>
      <c r="G13">
        <v>108216.78924631199</v>
      </c>
      <c r="J13">
        <f t="shared" si="0"/>
        <v>139722.31363831367</v>
      </c>
      <c r="L13" s="1">
        <f t="shared" si="6"/>
        <v>-1.0799159314787303E-2</v>
      </c>
      <c r="M13" s="1">
        <f t="shared" si="1"/>
        <v>-4.351750068555707E-2</v>
      </c>
      <c r="N13" s="1">
        <f t="shared" si="2"/>
        <v>5.265391132700651E-2</v>
      </c>
      <c r="O13" s="1">
        <f t="shared" si="3"/>
        <v>-0.29136514275493558</v>
      </c>
      <c r="P13" s="1">
        <f t="shared" si="4"/>
        <v>-0.27370521508230466</v>
      </c>
      <c r="Q13" s="1">
        <f t="shared" si="5"/>
        <v>-0.36863809456926727</v>
      </c>
    </row>
    <row r="14" spans="1:17" x14ac:dyDescent="0.25">
      <c r="A14" t="s">
        <v>1</v>
      </c>
      <c r="B14">
        <v>24535.847433979801</v>
      </c>
      <c r="C14">
        <v>23642.121328372399</v>
      </c>
      <c r="D14">
        <v>24190.929350665101</v>
      </c>
      <c r="E14">
        <v>19987.0852868982</v>
      </c>
      <c r="F14">
        <v>21131.3285287209</v>
      </c>
      <c r="G14">
        <v>18360.302618489401</v>
      </c>
      <c r="J14">
        <f t="shared" si="0"/>
        <v>24122.966037672435</v>
      </c>
      <c r="L14" s="1">
        <f t="shared" si="6"/>
        <v>2.4483796326765971E-2</v>
      </c>
      <c r="M14" s="1">
        <f t="shared" si="1"/>
        <v>-2.9047815098335629E-2</v>
      </c>
      <c r="N14" s="1">
        <f t="shared" si="2"/>
        <v>4.0588902427895037E-3</v>
      </c>
      <c r="O14" s="1">
        <f t="shared" si="3"/>
        <v>-0.27133920515664389</v>
      </c>
      <c r="P14" s="1">
        <f t="shared" si="4"/>
        <v>-0.19102383211167751</v>
      </c>
      <c r="Q14" s="1">
        <f t="shared" si="5"/>
        <v>-0.39381746685600966</v>
      </c>
    </row>
    <row r="15" spans="1:17" x14ac:dyDescent="0.25">
      <c r="A15" t="s">
        <v>14</v>
      </c>
      <c r="B15">
        <v>7002.4839480421897</v>
      </c>
      <c r="C15">
        <v>7505.2260087705999</v>
      </c>
      <c r="D15">
        <v>7171.4219813083</v>
      </c>
      <c r="E15">
        <v>8989.0003732785008</v>
      </c>
      <c r="F15">
        <v>8722.2047505865103</v>
      </c>
      <c r="G15">
        <v>8466.87671465934</v>
      </c>
      <c r="J15">
        <f t="shared" si="0"/>
        <v>7226.3773127070299</v>
      </c>
      <c r="L15" s="1">
        <f t="shared" si="6"/>
        <v>-4.5405813366191719E-2</v>
      </c>
      <c r="M15" s="1">
        <f t="shared" si="1"/>
        <v>5.4622932579355604E-2</v>
      </c>
      <c r="N15" s="1">
        <f t="shared" si="2"/>
        <v>-1.1013373292696461E-2</v>
      </c>
      <c r="O15" s="1">
        <f t="shared" si="3"/>
        <v>0.31488810441950182</v>
      </c>
      <c r="P15" s="1">
        <f t="shared" si="4"/>
        <v>0.27142027301261662</v>
      </c>
      <c r="Q15" s="1">
        <f t="shared" si="5"/>
        <v>0.22855729773226388</v>
      </c>
    </row>
    <row r="16" spans="1:17" x14ac:dyDescent="0.25">
      <c r="A16" t="s">
        <v>5</v>
      </c>
      <c r="B16">
        <v>4708.3698683189896</v>
      </c>
      <c r="C16">
        <v>5185.6100521029803</v>
      </c>
      <c r="D16">
        <v>4503.0426259346405</v>
      </c>
      <c r="E16">
        <v>7252.3038305622504</v>
      </c>
      <c r="F16">
        <v>6515.48047742175</v>
      </c>
      <c r="G16">
        <v>7086.2223209354397</v>
      </c>
      <c r="J16">
        <f t="shared" si="0"/>
        <v>4799.0075154522037</v>
      </c>
      <c r="L16" s="1">
        <f t="shared" si="6"/>
        <v>-2.7508415929337466E-2</v>
      </c>
      <c r="M16" s="1">
        <f t="shared" si="1"/>
        <v>0.11177765000084128</v>
      </c>
      <c r="N16" s="1">
        <f t="shared" si="2"/>
        <v>-9.1835938040060419E-2</v>
      </c>
      <c r="O16" s="1">
        <f t="shared" si="3"/>
        <v>0.59570329474223271</v>
      </c>
      <c r="P16" s="1">
        <f t="shared" si="4"/>
        <v>0.44113550040337207</v>
      </c>
      <c r="Q16" s="1">
        <f t="shared" si="5"/>
        <v>0.56228065645346748</v>
      </c>
    </row>
    <row r="17" spans="1:17" x14ac:dyDescent="0.25">
      <c r="A17" t="s">
        <v>4</v>
      </c>
      <c r="B17">
        <v>148.839783209627</v>
      </c>
      <c r="C17">
        <v>199.77445516600699</v>
      </c>
      <c r="D17">
        <v>176.869620544307</v>
      </c>
      <c r="E17">
        <v>1803.0902640377401</v>
      </c>
      <c r="F17">
        <v>2002.5833940375201</v>
      </c>
      <c r="G17">
        <v>1924.3805483466699</v>
      </c>
      <c r="J17">
        <f t="shared" si="0"/>
        <v>175.16128630664699</v>
      </c>
      <c r="L17" s="1">
        <f t="shared" si="6"/>
        <v>-0.23492375521152137</v>
      </c>
      <c r="M17" s="1">
        <f t="shared" si="1"/>
        <v>0.18968817040662475</v>
      </c>
      <c r="N17" s="1">
        <f t="shared" si="2"/>
        <v>1.4002319864592308E-2</v>
      </c>
      <c r="O17" s="1">
        <f t="shared" si="3"/>
        <v>3.3637157663972745</v>
      </c>
      <c r="P17" s="1">
        <f t="shared" si="4"/>
        <v>3.5151064677979402</v>
      </c>
      <c r="Q17" s="1">
        <f t="shared" si="5"/>
        <v>3.4576382672679404</v>
      </c>
    </row>
    <row r="18" spans="1:17" x14ac:dyDescent="0.25">
      <c r="A18" t="s">
        <v>12</v>
      </c>
      <c r="B18">
        <v>25279.326853696199</v>
      </c>
      <c r="C18">
        <v>27165.419623899699</v>
      </c>
      <c r="D18">
        <v>25435.1142281174</v>
      </c>
      <c r="E18">
        <v>20315.483131500401</v>
      </c>
      <c r="F18">
        <v>22038.7211148651</v>
      </c>
      <c r="G18">
        <v>20676.935122533399</v>
      </c>
      <c r="J18">
        <f t="shared" si="0"/>
        <v>25959.953568571098</v>
      </c>
      <c r="L18" s="1">
        <f t="shared" si="6"/>
        <v>-3.8329755501025201E-2</v>
      </c>
      <c r="M18" s="1">
        <f t="shared" si="1"/>
        <v>6.5483529508502183E-2</v>
      </c>
      <c r="N18" s="1">
        <f t="shared" si="2"/>
        <v>-2.9466229662345089E-2</v>
      </c>
      <c r="O18" s="1">
        <f t="shared" si="3"/>
        <v>-0.35370812861865558</v>
      </c>
      <c r="P18" s="1">
        <f t="shared" si="4"/>
        <v>-0.23624729479001677</v>
      </c>
      <c r="Q18" s="1">
        <f t="shared" si="5"/>
        <v>-0.32826544764179527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Iverson Conrado</dc:creator>
  <cp:lastModifiedBy>Iverson Conrado</cp:lastModifiedBy>
  <dcterms:created xsi:type="dcterms:W3CDTF">2025-02-03T19:16:21Z</dcterms:created>
  <dcterms:modified xsi:type="dcterms:W3CDTF">2025-02-14T13:35:57Z</dcterms:modified>
</cp:coreProperties>
</file>