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/>
  <mc:AlternateContent xmlns:mc="http://schemas.openxmlformats.org/markup-compatibility/2006">
    <mc:Choice Requires="x15">
      <x15ac:absPath xmlns:x15ac="http://schemas.microsoft.com/office/spreadsheetml/2010/11/ac" url="D:\3. Михайлов\Develop\PythonTraining\PythonTraining\Object-Oriented Programming\"/>
    </mc:Choice>
  </mc:AlternateContent>
  <xr:revisionPtr revIDLastSave="0" documentId="13_ncr:1_{95A227B7-409A-4420-97C6-22B8A5945CFA}" xr6:coauthVersionLast="36" xr6:coauthVersionMax="36" xr10:uidLastSave="{00000000-0000-0000-0000-000000000000}"/>
  <bookViews>
    <workbookView xWindow="0" yWindow="0" windowWidth="19200" windowHeight="10785" xr2:uid="{322C65E7-B1BD-4309-A376-1D5B7C88940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3" i="1"/>
  <c r="G4" i="1" l="1"/>
  <c r="I3" i="1" l="1"/>
  <c r="I2" i="1"/>
  <c r="G3" i="1" l="1"/>
  <c r="I4" i="1"/>
  <c r="G5" i="1"/>
  <c r="I5" i="1" s="1"/>
  <c r="G6" i="1"/>
  <c r="I6" i="1" s="1"/>
  <c r="G7" i="1"/>
  <c r="I7" i="1" s="1"/>
  <c r="G8" i="1"/>
  <c r="G9" i="1"/>
  <c r="G10" i="1"/>
  <c r="G11" i="1"/>
  <c r="G12" i="1"/>
  <c r="G13" i="1"/>
  <c r="G14" i="1"/>
  <c r="G2" i="1"/>
  <c r="K1" i="1" l="1"/>
  <c r="K2" i="1" s="1"/>
  <c r="I13" i="1"/>
  <c r="I12" i="1"/>
  <c r="I11" i="1"/>
  <c r="I10" i="1"/>
  <c r="I9" i="1"/>
  <c r="I8" i="1"/>
  <c r="C3" i="1"/>
  <c r="C4" i="1"/>
  <c r="C5" i="1"/>
  <c r="C6" i="1"/>
  <c r="C7" i="1"/>
  <c r="C8" i="1"/>
  <c r="C9" i="1"/>
  <c r="C10" i="1"/>
  <c r="C11" i="1"/>
  <c r="C12" i="1"/>
  <c r="C13" i="1"/>
  <c r="C14" i="1"/>
  <c r="C2" i="1" l="1"/>
</calcChain>
</file>

<file path=xl/sharedStrings.xml><?xml version="1.0" encoding="utf-8"?>
<sst xmlns="http://schemas.openxmlformats.org/spreadsheetml/2006/main" count="23" uniqueCount="23">
  <si>
    <t>Chapter 1</t>
  </si>
  <si>
    <t>Chapter 2</t>
  </si>
  <si>
    <t>Chapter 3</t>
  </si>
  <si>
    <t>Chapter 4</t>
  </si>
  <si>
    <t>Chapter 5</t>
  </si>
  <si>
    <t>Chapter 6</t>
  </si>
  <si>
    <t>Chapter 7</t>
  </si>
  <si>
    <t>Chapter 8</t>
  </si>
  <si>
    <t>Chapter 9</t>
  </si>
  <si>
    <t>Chapter 10</t>
  </si>
  <si>
    <t>Chapter 11</t>
  </si>
  <si>
    <t>Chapter 12</t>
  </si>
  <si>
    <t>Chapter 13</t>
  </si>
  <si>
    <t>План</t>
  </si>
  <si>
    <t>Факт (нач дня)</t>
  </si>
  <si>
    <t>Факт (кон дня)</t>
  </si>
  <si>
    <t>Всего прочитано</t>
  </si>
  <si>
    <t>Помидоры</t>
  </si>
  <si>
    <t>Стр/пом</t>
  </si>
  <si>
    <t>Ср кол-во стр в день</t>
  </si>
  <si>
    <t>Оцека кол-ва дней до конца</t>
  </si>
  <si>
    <t>Всего помидор</t>
  </si>
  <si>
    <t>Медиана стр/пом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</si>
</sst>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Fill="1" applyBorder="1"/>
    <xf numFmtId="164" fontId="0" fillId="0" borderId="0" xfId="0" applyNumberFormat="1"/>
  </cellXfs>
  <cellStyles count="1">
    <cellStyle name="Обычный" xfId="0" builtinId="0"/>
  </cellStyles>
  <dxfs count="6">
    <dxf>
      <font>
        <color auto="1"/>
      </font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Зеленый и желтый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F2483-BB39-4242-A6CA-6B386A6BC967}">
  <dimension ref="A1:K15"/>
  <sheetViews>
    <sheetView tabSelected="1" topLeftCell="B1" workbookViewId="0">
      <selection activeCell="K5" sqref="K5"/>
    </sheetView>
  </sheetViews>
  <sheetFormatPr defaultRowHeight="15" x14ac:dyDescent="0.25"/>
  <cols>
    <col min="1" max="1" width="27.140625" bestFit="1" customWidth="1"/>
    <col min="5" max="5" width="14.140625" bestFit="1" customWidth="1"/>
    <col min="6" max="6" width="14.28515625" bestFit="1" customWidth="1"/>
    <col min="7" max="7" width="16.28515625" bestFit="1" customWidth="1"/>
    <col min="8" max="8" width="10.85546875" bestFit="1" customWidth="1"/>
    <col min="10" max="10" width="27.28515625" bestFit="1" customWidth="1"/>
  </cols>
  <sheetData>
    <row r="1" spans="1:11" x14ac:dyDescent="0.25"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s="2">
        <f>AVERAGE(G2:G13)</f>
        <v>35.25</v>
      </c>
    </row>
    <row r="2" spans="1:11" x14ac:dyDescent="0.25">
      <c r="A2" s="1" t="s">
        <v>0</v>
      </c>
      <c r="B2" s="1">
        <v>19</v>
      </c>
      <c r="C2" s="1">
        <f>B3-B2</f>
        <v>27</v>
      </c>
      <c r="D2" s="1">
        <v>1</v>
      </c>
      <c r="E2" s="1">
        <v>15</v>
      </c>
      <c r="F2" s="1">
        <v>34</v>
      </c>
      <c r="G2" s="1">
        <f>F2-E2</f>
        <v>19</v>
      </c>
      <c r="H2">
        <v>2</v>
      </c>
      <c r="I2" s="2">
        <f>G2/H2</f>
        <v>9.5</v>
      </c>
      <c r="J2" t="s">
        <v>20</v>
      </c>
      <c r="K2" s="2">
        <f>(B15-F13)/K1</f>
        <v>0</v>
      </c>
    </row>
    <row r="3" spans="1:11" x14ac:dyDescent="0.25">
      <c r="A3" s="1" t="s">
        <v>1</v>
      </c>
      <c r="B3" s="1">
        <v>46</v>
      </c>
      <c r="C3" s="1">
        <f t="shared" ref="C3:C14" si="0">B4-B3</f>
        <v>33</v>
      </c>
      <c r="D3" s="1">
        <v>2</v>
      </c>
      <c r="E3" s="1">
        <v>34</v>
      </c>
      <c r="F3" s="1">
        <v>78</v>
      </c>
      <c r="G3" s="1">
        <f t="shared" ref="G3:G14" si="1">F3-E3</f>
        <v>44</v>
      </c>
      <c r="H3">
        <v>6</v>
      </c>
      <c r="I3" s="2">
        <f t="shared" ref="I3" si="2">G3/H3</f>
        <v>7.333333333333333</v>
      </c>
      <c r="J3" t="s">
        <v>21</v>
      </c>
      <c r="K3">
        <f>SUM(H2:H14)</f>
        <v>72</v>
      </c>
    </row>
    <row r="4" spans="1:11" x14ac:dyDescent="0.25">
      <c r="A4" s="1" t="s">
        <v>2</v>
      </c>
      <c r="B4" s="1">
        <v>79</v>
      </c>
      <c r="C4" s="1">
        <f t="shared" si="0"/>
        <v>32</v>
      </c>
      <c r="D4" s="1">
        <v>3</v>
      </c>
      <c r="E4" s="1">
        <v>79</v>
      </c>
      <c r="F4" s="1">
        <v>84</v>
      </c>
      <c r="G4" s="1">
        <f t="shared" si="1"/>
        <v>5</v>
      </c>
      <c r="H4">
        <v>2</v>
      </c>
      <c r="I4" s="2">
        <f t="shared" ref="I4:I10" si="3">G4/H4</f>
        <v>2.5</v>
      </c>
      <c r="J4" t="s">
        <v>22</v>
      </c>
      <c r="K4" s="2">
        <f>MEDIAN(I2:I13)</f>
        <v>5.5</v>
      </c>
    </row>
    <row r="5" spans="1:11" x14ac:dyDescent="0.25">
      <c r="A5" s="1" t="s">
        <v>3</v>
      </c>
      <c r="B5" s="1">
        <v>111</v>
      </c>
      <c r="C5" s="1">
        <f t="shared" si="0"/>
        <v>28</v>
      </c>
      <c r="D5" s="1">
        <v>4</v>
      </c>
      <c r="E5" s="1">
        <v>85</v>
      </c>
      <c r="F5" s="1">
        <v>106</v>
      </c>
      <c r="G5" s="1">
        <f t="shared" si="1"/>
        <v>21</v>
      </c>
      <c r="H5">
        <v>4</v>
      </c>
      <c r="I5" s="2">
        <f t="shared" si="3"/>
        <v>5.25</v>
      </c>
    </row>
    <row r="6" spans="1:11" x14ac:dyDescent="0.25">
      <c r="A6" s="1" t="s">
        <v>4</v>
      </c>
      <c r="B6" s="1">
        <v>139</v>
      </c>
      <c r="C6" s="1">
        <f t="shared" si="0"/>
        <v>30</v>
      </c>
      <c r="D6" s="1">
        <v>5</v>
      </c>
      <c r="E6" s="1">
        <v>107</v>
      </c>
      <c r="F6" s="1">
        <v>129</v>
      </c>
      <c r="G6" s="1">
        <f t="shared" si="1"/>
        <v>22</v>
      </c>
      <c r="H6">
        <v>5</v>
      </c>
      <c r="I6" s="2">
        <f t="shared" si="3"/>
        <v>4.4000000000000004</v>
      </c>
    </row>
    <row r="7" spans="1:11" x14ac:dyDescent="0.25">
      <c r="A7" s="1" t="s">
        <v>5</v>
      </c>
      <c r="B7" s="1">
        <v>169</v>
      </c>
      <c r="C7" s="1">
        <f t="shared" si="0"/>
        <v>38</v>
      </c>
      <c r="D7" s="1">
        <v>6</v>
      </c>
      <c r="E7" s="1">
        <v>130</v>
      </c>
      <c r="F7" s="1">
        <v>159</v>
      </c>
      <c r="G7" s="1">
        <f t="shared" si="1"/>
        <v>29</v>
      </c>
      <c r="H7">
        <v>6</v>
      </c>
      <c r="I7" s="2">
        <f t="shared" si="3"/>
        <v>4.833333333333333</v>
      </c>
    </row>
    <row r="8" spans="1:11" x14ac:dyDescent="0.25">
      <c r="A8" s="1" t="s">
        <v>6</v>
      </c>
      <c r="B8" s="1">
        <v>207</v>
      </c>
      <c r="C8" s="1">
        <f t="shared" si="0"/>
        <v>33</v>
      </c>
      <c r="D8" s="1">
        <v>7</v>
      </c>
      <c r="E8" s="1">
        <v>160</v>
      </c>
      <c r="F8" s="1">
        <v>206</v>
      </c>
      <c r="G8" s="1">
        <f t="shared" si="1"/>
        <v>46</v>
      </c>
      <c r="H8">
        <v>8</v>
      </c>
      <c r="I8" s="2">
        <f t="shared" si="3"/>
        <v>5.75</v>
      </c>
    </row>
    <row r="9" spans="1:11" x14ac:dyDescent="0.25">
      <c r="A9" s="1" t="s">
        <v>7</v>
      </c>
      <c r="B9" s="1">
        <v>240</v>
      </c>
      <c r="C9" s="1">
        <f t="shared" si="0"/>
        <v>42</v>
      </c>
      <c r="D9" s="1">
        <v>8</v>
      </c>
      <c r="E9" s="1">
        <v>207</v>
      </c>
      <c r="F9" s="1">
        <v>225</v>
      </c>
      <c r="G9" s="1">
        <f t="shared" si="1"/>
        <v>18</v>
      </c>
      <c r="H9">
        <v>4</v>
      </c>
      <c r="I9" s="2">
        <f t="shared" si="3"/>
        <v>4.5</v>
      </c>
    </row>
    <row r="10" spans="1:11" x14ac:dyDescent="0.25">
      <c r="A10" s="1" t="s">
        <v>8</v>
      </c>
      <c r="B10" s="1">
        <v>282</v>
      </c>
      <c r="C10" s="1">
        <f t="shared" si="0"/>
        <v>35</v>
      </c>
      <c r="D10" s="1">
        <v>9</v>
      </c>
      <c r="E10" s="1">
        <v>226</v>
      </c>
      <c r="F10" s="1">
        <v>281</v>
      </c>
      <c r="G10" s="1">
        <f t="shared" si="1"/>
        <v>55</v>
      </c>
      <c r="H10">
        <v>9</v>
      </c>
      <c r="I10" s="2">
        <f t="shared" si="3"/>
        <v>6.1111111111111107</v>
      </c>
    </row>
    <row r="11" spans="1:11" x14ac:dyDescent="0.25">
      <c r="A11" s="1" t="s">
        <v>9</v>
      </c>
      <c r="B11" s="1">
        <v>317</v>
      </c>
      <c r="C11" s="1">
        <f t="shared" si="0"/>
        <v>31</v>
      </c>
      <c r="D11" s="1">
        <v>10</v>
      </c>
      <c r="E11" s="1">
        <v>282</v>
      </c>
      <c r="F11" s="1">
        <v>335</v>
      </c>
      <c r="G11" s="1">
        <f t="shared" si="1"/>
        <v>53</v>
      </c>
      <c r="H11">
        <v>12</v>
      </c>
      <c r="I11" s="2">
        <f t="shared" ref="I11:I12" si="4">G11/H11</f>
        <v>4.416666666666667</v>
      </c>
    </row>
    <row r="12" spans="1:11" x14ac:dyDescent="0.25">
      <c r="A12" s="1" t="s">
        <v>10</v>
      </c>
      <c r="B12" s="1">
        <v>348</v>
      </c>
      <c r="C12" s="1">
        <f t="shared" si="0"/>
        <v>27</v>
      </c>
      <c r="D12" s="1">
        <v>11</v>
      </c>
      <c r="E12" s="1">
        <v>336</v>
      </c>
      <c r="F12" s="1">
        <v>416</v>
      </c>
      <c r="G12" s="1">
        <f t="shared" si="1"/>
        <v>80</v>
      </c>
      <c r="H12">
        <v>10</v>
      </c>
      <c r="I12" s="2">
        <f t="shared" si="4"/>
        <v>8</v>
      </c>
    </row>
    <row r="13" spans="1:11" x14ac:dyDescent="0.25">
      <c r="A13" s="1" t="s">
        <v>11</v>
      </c>
      <c r="B13" s="1">
        <v>375</v>
      </c>
      <c r="C13" s="1">
        <f t="shared" si="0"/>
        <v>37</v>
      </c>
      <c r="D13" s="1">
        <v>12</v>
      </c>
      <c r="E13" s="1">
        <v>417</v>
      </c>
      <c r="F13" s="1">
        <v>448</v>
      </c>
      <c r="G13" s="1">
        <f t="shared" si="1"/>
        <v>31</v>
      </c>
      <c r="H13">
        <v>4</v>
      </c>
      <c r="I13" s="2">
        <f t="shared" ref="I13" si="5">G13/H13</f>
        <v>7.75</v>
      </c>
    </row>
    <row r="14" spans="1:11" x14ac:dyDescent="0.25">
      <c r="A14" s="1" t="s">
        <v>12</v>
      </c>
      <c r="B14" s="1">
        <v>412</v>
      </c>
      <c r="C14" s="1">
        <f t="shared" si="0"/>
        <v>36</v>
      </c>
      <c r="D14" s="1">
        <v>13</v>
      </c>
      <c r="E14" s="1"/>
      <c r="F14" s="1"/>
      <c r="G14" s="1">
        <f t="shared" si="1"/>
        <v>0</v>
      </c>
      <c r="I14" s="2"/>
    </row>
    <row r="15" spans="1:11" x14ac:dyDescent="0.25">
      <c r="B15">
        <v>448</v>
      </c>
    </row>
  </sheetData>
  <conditionalFormatting sqref="A2:D14">
    <cfRule type="expression" dxfId="5" priority="7">
      <formula>MOD(ROW()+1,2)=0</formula>
    </cfRule>
    <cfRule type="expression" dxfId="4" priority="10">
      <formula>MOD(ROW(),2)=0</formula>
    </cfRule>
  </conditionalFormatting>
  <conditionalFormatting sqref="E2:F14">
    <cfRule type="expression" dxfId="3" priority="3">
      <formula>MOD(ROW()+1,2)=0</formula>
    </cfRule>
    <cfRule type="expression" dxfId="2" priority="4">
      <formula>MOD(ROW(),2)=0</formula>
    </cfRule>
  </conditionalFormatting>
  <conditionalFormatting sqref="G2:G14">
    <cfRule type="expression" dxfId="1" priority="1">
      <formula>MOD(ROW()+1,2)=0</formula>
    </cfRule>
    <cfRule type="expression" dxfId="0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MKA</dc:creator>
  <cp:lastModifiedBy>MKA</cp:lastModifiedBy>
  <dcterms:created xsi:type="dcterms:W3CDTF">2022-11-17T11:37:09Z</dcterms:created>
  <dcterms:modified xsi:type="dcterms:W3CDTF">2022-12-21T08:24:10Z</dcterms:modified>
</cp:coreProperties>
</file>