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/>
  <mc:AlternateContent xmlns:mc="http://schemas.openxmlformats.org/markup-compatibility/2006">
    <mc:Choice Requires="x15">
      <x15ac:absPath xmlns:x15ac="http://schemas.microsoft.com/office/spreadsheetml/2010/11/ac" url="D:\3._Михайлов\Develop\PythonTraining\PythonTraining\ApacheAirflow\"/>
    </mc:Choice>
  </mc:AlternateContent>
  <xr:revisionPtr revIDLastSave="0" documentId="13_ncr:1_{617285E2-1FC6-41A6-9A3F-4274A003A6EC}" xr6:coauthVersionLast="36" xr6:coauthVersionMax="47" xr10:uidLastSave="{00000000-0000-0000-0000-000000000000}"/>
  <bookViews>
    <workbookView xWindow="57480" yWindow="-120" windowWidth="15990" windowHeight="24720" xr2:uid="{322C65E7-B1BD-4309-A376-1D5B7C88940C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" l="1"/>
  <c r="K4" i="1" s="1"/>
  <c r="I3" i="1" l="1"/>
  <c r="K3" i="1" s="1"/>
  <c r="C18" i="1" l="1"/>
  <c r="C19" i="1"/>
  <c r="M7" i="1" l="1"/>
  <c r="M12" i="1" l="1"/>
  <c r="M3" i="1"/>
  <c r="C15" i="1" l="1"/>
  <c r="C16" i="1"/>
  <c r="C17" i="1"/>
  <c r="I2" i="1" l="1"/>
  <c r="M2" i="1" l="1"/>
  <c r="M6" i="1"/>
  <c r="M13" i="1" s="1"/>
  <c r="K2" i="1"/>
  <c r="C3" i="1"/>
  <c r="C4" i="1"/>
  <c r="C5" i="1"/>
  <c r="C6" i="1"/>
  <c r="C7" i="1"/>
  <c r="C8" i="1"/>
  <c r="C9" i="1"/>
  <c r="C10" i="1"/>
  <c r="C11" i="1"/>
  <c r="C12" i="1"/>
  <c r="C13" i="1"/>
  <c r="C14" i="1"/>
  <c r="M4" i="1" l="1"/>
  <c r="M8" i="1"/>
  <c r="C2" i="1"/>
</calcChain>
</file>

<file path=xl/sharedStrings.xml><?xml version="1.0" encoding="utf-8"?>
<sst xmlns="http://schemas.openxmlformats.org/spreadsheetml/2006/main" count="36" uniqueCount="35">
  <si>
    <t>Chapter 1</t>
  </si>
  <si>
    <t>Chapter 2</t>
  </si>
  <si>
    <t>Chapter 3</t>
  </si>
  <si>
    <t>Chapter 4</t>
  </si>
  <si>
    <t>Chapter 5</t>
  </si>
  <si>
    <t>Chapter 6</t>
  </si>
  <si>
    <t>Chapter 7</t>
  </si>
  <si>
    <t>Chapter 8</t>
  </si>
  <si>
    <t>Chapter 9</t>
  </si>
  <si>
    <t>Chapter 10</t>
  </si>
  <si>
    <t>Chapter 11</t>
  </si>
  <si>
    <t>Chapter 12</t>
  </si>
  <si>
    <t>Chapter 13</t>
  </si>
  <si>
    <t>Факт (нач дня)</t>
  </si>
  <si>
    <t>Факт (кон дня)</t>
  </si>
  <si>
    <t>Всего прочитано</t>
  </si>
  <si>
    <t>Помидоры</t>
  </si>
  <si>
    <t>Стр/пом</t>
  </si>
  <si>
    <t>Оцека кол-ва дней до конца</t>
  </si>
  <si>
    <t>Всего помидор</t>
  </si>
  <si>
    <t>Медиана стр/пом</t>
  </si>
  <si>
    <t>Дни</t>
  </si>
  <si>
    <t>Медиана кол-во стр в день</t>
  </si>
  <si>
    <t>Медиана пом в день</t>
  </si>
  <si>
    <t>Начало</t>
  </si>
  <si>
    <t>Конец</t>
  </si>
  <si>
    <t>Chapter 14</t>
  </si>
  <si>
    <t>Chapter 15</t>
  </si>
  <si>
    <t>Chapter 16</t>
  </si>
  <si>
    <t>Среднее кол-во стр в день</t>
  </si>
  <si>
    <t>Среднее пом в день</t>
  </si>
  <si>
    <t>Среднее стр/пом</t>
  </si>
  <si>
    <t>Chapter 17</t>
  </si>
  <si>
    <t>Chapter 18</t>
  </si>
  <si>
    <t>Начальная оценка, дней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</si>
</sst>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164" fontId="0" fillId="0" borderId="0" xfId="0" applyNumberFormat="1"/>
    <xf numFmtId="1" fontId="0" fillId="0" borderId="0" xfId="0" applyNumberFormat="1"/>
  </cellXfs>
  <cellStyles count="1">
    <cellStyle name="Обычный" xfId="0" builtinId="0"/>
  </cellStyles>
  <dxfs count="6">
    <dxf>
      <font>
        <color auto="1"/>
      </font>
      <fill>
        <patternFill>
          <bgColor theme="6" tint="-0.24994659260841701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theme="6" tint="-0.24994659260841701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theme="6" tint="-0.24994659260841701"/>
        </patternFill>
      </fill>
    </dxf>
    <dxf>
      <fill>
        <patternFill>
          <bgColor theme="6" tint="0.39994506668294322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Зеленый и желтый">
      <a:dk1>
        <a:sysClr val="windowText" lastClr="000000"/>
      </a:dk1>
      <a:lt1>
        <a:sysClr val="window" lastClr="FFFFFF"/>
      </a:lt1>
      <a:dk2>
        <a:srgbClr val="455F51"/>
      </a:dk2>
      <a:lt2>
        <a:srgbClr val="E2DFCC"/>
      </a:lt2>
      <a:accent1>
        <a:srgbClr val="99CB38"/>
      </a:accent1>
      <a:accent2>
        <a:srgbClr val="63A537"/>
      </a:accent2>
      <a:accent3>
        <a:srgbClr val="37A76F"/>
      </a:accent3>
      <a:accent4>
        <a:srgbClr val="44C1A3"/>
      </a:accent4>
      <a:accent5>
        <a:srgbClr val="4EB3CF"/>
      </a:accent5>
      <a:accent6>
        <a:srgbClr val="51C3F9"/>
      </a:accent6>
      <a:hlink>
        <a:srgbClr val="EE7B08"/>
      </a:hlink>
      <a:folHlink>
        <a:srgbClr val="977B2D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F2483-BB39-4242-A6CA-6B386A6BC967}">
  <dimension ref="A1:M20"/>
  <sheetViews>
    <sheetView tabSelected="1" workbookViewId="0">
      <selection activeCell="L19" sqref="L19"/>
    </sheetView>
  </sheetViews>
  <sheetFormatPr defaultRowHeight="15" x14ac:dyDescent="0.25"/>
  <cols>
    <col min="1" max="1" width="27.140625" bestFit="1" customWidth="1"/>
    <col min="2" max="2" width="13.140625" bestFit="1" customWidth="1"/>
    <col min="3" max="3" width="13.85546875" bestFit="1" customWidth="1"/>
    <col min="4" max="4" width="5.28515625" customWidth="1"/>
    <col min="5" max="5" width="2.7109375" customWidth="1"/>
    <col min="6" max="6" width="4.5703125" customWidth="1"/>
    <col min="7" max="7" width="14.140625" bestFit="1" customWidth="1"/>
    <col min="8" max="8" width="14.28515625" bestFit="1" customWidth="1"/>
    <col min="9" max="9" width="16.28515625" bestFit="1" customWidth="1"/>
    <col min="10" max="10" width="10.85546875" bestFit="1" customWidth="1"/>
    <col min="12" max="12" width="29.28515625" customWidth="1"/>
    <col min="13" max="13" width="8.140625" customWidth="1"/>
  </cols>
  <sheetData>
    <row r="1" spans="1:13" x14ac:dyDescent="0.25">
      <c r="B1" t="s">
        <v>24</v>
      </c>
      <c r="C1" t="s">
        <v>25</v>
      </c>
      <c r="D1" t="s">
        <v>21</v>
      </c>
      <c r="F1" t="s">
        <v>21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</row>
    <row r="2" spans="1:13" x14ac:dyDescent="0.25">
      <c r="A2" s="1" t="s">
        <v>0</v>
      </c>
      <c r="B2" s="1">
        <v>29</v>
      </c>
      <c r="C2" s="1">
        <f>B3-B2</f>
        <v>17</v>
      </c>
      <c r="D2" s="1">
        <v>1</v>
      </c>
      <c r="E2" s="1"/>
      <c r="F2" s="1">
        <v>1</v>
      </c>
      <c r="G2" s="1">
        <v>29</v>
      </c>
      <c r="H2" s="1">
        <v>35</v>
      </c>
      <c r="I2" s="1">
        <f>H2-G2</f>
        <v>6</v>
      </c>
      <c r="J2">
        <v>1</v>
      </c>
      <c r="K2" s="2">
        <f>I2/J2</f>
        <v>6</v>
      </c>
      <c r="L2" t="s">
        <v>22</v>
      </c>
      <c r="M2" s="2">
        <f>MEDIAN(I2:I18)</f>
        <v>16</v>
      </c>
    </row>
    <row r="3" spans="1:13" x14ac:dyDescent="0.25">
      <c r="A3" s="1" t="s">
        <v>1</v>
      </c>
      <c r="B3" s="1">
        <v>46</v>
      </c>
      <c r="C3" s="1">
        <f t="shared" ref="C3:C14" si="0">B4-B3</f>
        <v>20</v>
      </c>
      <c r="D3" s="1">
        <v>2</v>
      </c>
      <c r="E3" s="1"/>
      <c r="F3" s="1">
        <v>2</v>
      </c>
      <c r="G3" s="1">
        <v>36</v>
      </c>
      <c r="H3" s="1">
        <v>52</v>
      </c>
      <c r="I3" s="1">
        <f>H3-G3</f>
        <v>16</v>
      </c>
      <c r="J3">
        <v>3</v>
      </c>
      <c r="K3" s="2">
        <f>I3/J3</f>
        <v>5.333333333333333</v>
      </c>
      <c r="L3" t="s">
        <v>23</v>
      </c>
      <c r="M3" s="3">
        <f>MEDIAN(J2:J18)</f>
        <v>3</v>
      </c>
    </row>
    <row r="4" spans="1:13" x14ac:dyDescent="0.25">
      <c r="A4" s="1" t="s">
        <v>2</v>
      </c>
      <c r="B4" s="1">
        <v>66</v>
      </c>
      <c r="C4" s="1">
        <f t="shared" si="0"/>
        <v>20</v>
      </c>
      <c r="D4" s="1">
        <v>3</v>
      </c>
      <c r="E4" s="1"/>
      <c r="F4" s="1">
        <v>3</v>
      </c>
      <c r="G4" s="1">
        <v>53</v>
      </c>
      <c r="H4" s="1">
        <v>85</v>
      </c>
      <c r="I4" s="1">
        <f>H4-G4</f>
        <v>32</v>
      </c>
      <c r="J4">
        <v>6</v>
      </c>
      <c r="K4" s="2">
        <f>I4/J4</f>
        <v>5.333333333333333</v>
      </c>
      <c r="L4" t="s">
        <v>20</v>
      </c>
      <c r="M4" s="2">
        <f>MEDIAN(K2:K18)</f>
        <v>5.333333333333333</v>
      </c>
    </row>
    <row r="5" spans="1:13" x14ac:dyDescent="0.25">
      <c r="A5" s="1" t="s">
        <v>3</v>
      </c>
      <c r="B5" s="1">
        <v>86</v>
      </c>
      <c r="C5" s="1">
        <f t="shared" si="0"/>
        <v>25</v>
      </c>
      <c r="D5" s="1">
        <v>4</v>
      </c>
      <c r="E5" s="1"/>
      <c r="F5" s="1">
        <v>4</v>
      </c>
      <c r="G5" s="1"/>
      <c r="H5" s="1"/>
      <c r="I5" s="1"/>
      <c r="K5" s="2"/>
    </row>
    <row r="6" spans="1:13" x14ac:dyDescent="0.25">
      <c r="A6" s="1" t="s">
        <v>4</v>
      </c>
      <c r="B6" s="1">
        <v>111</v>
      </c>
      <c r="C6" s="1">
        <f t="shared" si="0"/>
        <v>30</v>
      </c>
      <c r="D6" s="1">
        <v>5</v>
      </c>
      <c r="E6" s="1"/>
      <c r="F6" s="1">
        <v>5</v>
      </c>
      <c r="G6" s="1"/>
      <c r="H6" s="1"/>
      <c r="I6" s="1"/>
      <c r="K6" s="2"/>
      <c r="L6" t="s">
        <v>29</v>
      </c>
      <c r="M6" s="2">
        <f>AVERAGE(I2:I18)</f>
        <v>18</v>
      </c>
    </row>
    <row r="7" spans="1:13" x14ac:dyDescent="0.25">
      <c r="A7" s="1" t="s">
        <v>5</v>
      </c>
      <c r="B7" s="1">
        <v>141</v>
      </c>
      <c r="C7" s="1">
        <f t="shared" si="0"/>
        <v>20</v>
      </c>
      <c r="D7" s="1">
        <v>6</v>
      </c>
      <c r="E7" s="1"/>
      <c r="F7" s="1">
        <v>6</v>
      </c>
      <c r="G7" s="1"/>
      <c r="H7" s="1"/>
      <c r="I7" s="1"/>
      <c r="K7" s="2"/>
      <c r="L7" t="s">
        <v>30</v>
      </c>
      <c r="M7" s="2">
        <f>AVERAGE(J2:J18)</f>
        <v>3.3333333333333335</v>
      </c>
    </row>
    <row r="8" spans="1:13" x14ac:dyDescent="0.25">
      <c r="A8" s="1" t="s">
        <v>6</v>
      </c>
      <c r="B8" s="1">
        <v>161</v>
      </c>
      <c r="C8" s="1">
        <f t="shared" si="0"/>
        <v>22</v>
      </c>
      <c r="D8" s="1">
        <v>7</v>
      </c>
      <c r="E8" s="1"/>
      <c r="F8" s="1">
        <v>7</v>
      </c>
      <c r="G8" s="1"/>
      <c r="H8" s="1"/>
      <c r="I8" s="1"/>
      <c r="K8" s="2"/>
      <c r="L8" t="s">
        <v>31</v>
      </c>
      <c r="M8" s="2">
        <f>AVERAGE(K2:K18)</f>
        <v>5.5555555555555545</v>
      </c>
    </row>
    <row r="9" spans="1:13" x14ac:dyDescent="0.25">
      <c r="A9" s="1" t="s">
        <v>7</v>
      </c>
      <c r="B9" s="1">
        <v>183</v>
      </c>
      <c r="C9" s="1">
        <f t="shared" si="0"/>
        <v>29</v>
      </c>
      <c r="D9" s="1">
        <v>8</v>
      </c>
      <c r="E9" s="1"/>
      <c r="F9" s="1">
        <v>8</v>
      </c>
      <c r="G9" s="1"/>
      <c r="H9" s="1"/>
      <c r="I9" s="1"/>
      <c r="K9" s="2"/>
    </row>
    <row r="10" spans="1:13" x14ac:dyDescent="0.25">
      <c r="A10" s="1" t="s">
        <v>8</v>
      </c>
      <c r="B10" s="1">
        <v>212</v>
      </c>
      <c r="C10" s="1">
        <f t="shared" si="0"/>
        <v>34</v>
      </c>
      <c r="D10" s="1">
        <v>9</v>
      </c>
      <c r="E10" s="1"/>
      <c r="F10" s="1">
        <v>9</v>
      </c>
      <c r="G10" s="1"/>
      <c r="H10" s="1"/>
      <c r="I10" s="1"/>
      <c r="K10" s="2"/>
    </row>
    <row r="11" spans="1:13" x14ac:dyDescent="0.25">
      <c r="A11" s="1" t="s">
        <v>9</v>
      </c>
      <c r="B11" s="1">
        <v>246</v>
      </c>
      <c r="C11" s="1">
        <f t="shared" si="0"/>
        <v>35</v>
      </c>
      <c r="D11" s="1">
        <v>10</v>
      </c>
      <c r="E11" s="1"/>
      <c r="F11" s="1">
        <v>10</v>
      </c>
      <c r="G11" s="1"/>
      <c r="H11" s="1"/>
      <c r="I11" s="1"/>
      <c r="K11" s="2"/>
    </row>
    <row r="12" spans="1:13" x14ac:dyDescent="0.25">
      <c r="A12" s="1" t="s">
        <v>10</v>
      </c>
      <c r="B12" s="1">
        <v>281</v>
      </c>
      <c r="C12" s="1">
        <f t="shared" si="0"/>
        <v>26</v>
      </c>
      <c r="D12" s="1">
        <v>11</v>
      </c>
      <c r="E12" s="1"/>
      <c r="F12" s="1">
        <v>11</v>
      </c>
      <c r="G12" s="1"/>
      <c r="H12" s="1"/>
      <c r="I12" s="1"/>
      <c r="K12" s="2"/>
      <c r="L12" t="s">
        <v>19</v>
      </c>
      <c r="M12">
        <f>SUM(J2:J18)</f>
        <v>10</v>
      </c>
    </row>
    <row r="13" spans="1:13" x14ac:dyDescent="0.25">
      <c r="A13" s="1" t="s">
        <v>11</v>
      </c>
      <c r="B13" s="1">
        <v>307</v>
      </c>
      <c r="C13" s="1">
        <f t="shared" si="0"/>
        <v>41</v>
      </c>
      <c r="D13" s="1">
        <v>12</v>
      </c>
      <c r="E13" s="1"/>
      <c r="F13" s="1">
        <v>12</v>
      </c>
      <c r="G13" s="1"/>
      <c r="H13" s="1"/>
      <c r="I13" s="1"/>
      <c r="K13" s="2"/>
      <c r="L13" t="s">
        <v>18</v>
      </c>
      <c r="M13" s="2">
        <f>(MAX(B2:B20)-MAX(H2:H19))/M6</f>
        <v>20.944444444444443</v>
      </c>
    </row>
    <row r="14" spans="1:13" x14ac:dyDescent="0.25">
      <c r="A14" s="1" t="s">
        <v>12</v>
      </c>
      <c r="B14" s="1">
        <v>348</v>
      </c>
      <c r="C14" s="1">
        <f t="shared" si="0"/>
        <v>22</v>
      </c>
      <c r="D14" s="1">
        <v>13</v>
      </c>
      <c r="E14" s="1"/>
      <c r="F14" s="1">
        <v>13</v>
      </c>
      <c r="G14" s="1"/>
      <c r="H14" s="1"/>
      <c r="I14" s="1"/>
      <c r="K14" s="2"/>
    </row>
    <row r="15" spans="1:13" x14ac:dyDescent="0.25">
      <c r="A15" s="1" t="s">
        <v>26</v>
      </c>
      <c r="B15" s="1">
        <v>370</v>
      </c>
      <c r="C15" s="1">
        <f t="shared" ref="C15:C17" si="1">B16-B15</f>
        <v>23</v>
      </c>
      <c r="D15" s="1">
        <v>14</v>
      </c>
      <c r="E15" s="1"/>
      <c r="F15" s="1">
        <v>14</v>
      </c>
      <c r="G15" s="1"/>
      <c r="H15" s="1"/>
      <c r="I15" s="1"/>
      <c r="L15" t="s">
        <v>34</v>
      </c>
      <c r="M15">
        <v>18</v>
      </c>
    </row>
    <row r="16" spans="1:13" x14ac:dyDescent="0.25">
      <c r="A16" s="1" t="s">
        <v>27</v>
      </c>
      <c r="B16" s="1">
        <v>393</v>
      </c>
      <c r="C16" s="1">
        <f t="shared" si="1"/>
        <v>8</v>
      </c>
      <c r="D16" s="1">
        <v>15</v>
      </c>
      <c r="E16" s="1"/>
      <c r="F16" s="1">
        <v>15</v>
      </c>
      <c r="G16" s="1"/>
      <c r="H16" s="1"/>
      <c r="I16" s="1"/>
    </row>
    <row r="17" spans="1:9" x14ac:dyDescent="0.25">
      <c r="A17" s="1" t="s">
        <v>28</v>
      </c>
      <c r="B17" s="1">
        <v>401</v>
      </c>
      <c r="C17" s="1">
        <f t="shared" si="1"/>
        <v>19</v>
      </c>
      <c r="D17" s="1">
        <v>16</v>
      </c>
      <c r="E17" s="1"/>
      <c r="F17" s="1">
        <v>16</v>
      </c>
      <c r="G17" s="1"/>
      <c r="H17" s="1"/>
      <c r="I17" s="1"/>
    </row>
    <row r="18" spans="1:9" x14ac:dyDescent="0.25">
      <c r="A18" s="1" t="s">
        <v>32</v>
      </c>
      <c r="B18" s="1">
        <v>420</v>
      </c>
      <c r="C18" s="1">
        <f t="shared" ref="C18:C19" si="2">B19-B18</f>
        <v>18</v>
      </c>
      <c r="D18" s="1">
        <v>17</v>
      </c>
      <c r="E18" s="1"/>
      <c r="F18" s="1">
        <v>17</v>
      </c>
      <c r="G18" s="1"/>
      <c r="H18" s="1"/>
      <c r="I18" s="1"/>
    </row>
    <row r="19" spans="1:9" x14ac:dyDescent="0.25">
      <c r="A19" s="1" t="s">
        <v>33</v>
      </c>
      <c r="B19" s="1">
        <v>438</v>
      </c>
      <c r="C19" s="1">
        <f t="shared" si="2"/>
        <v>24</v>
      </c>
      <c r="D19" s="1">
        <v>18</v>
      </c>
      <c r="F19" s="1">
        <v>18</v>
      </c>
      <c r="G19" s="1"/>
      <c r="H19" s="1"/>
      <c r="I19" s="1"/>
    </row>
    <row r="20" spans="1:9" x14ac:dyDescent="0.25">
      <c r="A20" s="1"/>
      <c r="B20" s="1">
        <v>462</v>
      </c>
      <c r="C20" s="1"/>
      <c r="D20" s="1"/>
    </row>
  </sheetData>
  <conditionalFormatting sqref="A2:D20 F2:F19">
    <cfRule type="expression" dxfId="5" priority="7">
      <formula>MOD(ROW()+1,2)=0</formula>
    </cfRule>
    <cfRule type="expression" dxfId="4" priority="10">
      <formula>MOD(ROW(),2)=0</formula>
    </cfRule>
  </conditionalFormatting>
  <conditionalFormatting sqref="G2:H19">
    <cfRule type="expression" dxfId="3" priority="3">
      <formula>MOD(ROW()+1,2)=0</formula>
    </cfRule>
    <cfRule type="expression" dxfId="2" priority="4">
      <formula>MOD(ROW(),2)=0</formula>
    </cfRule>
  </conditionalFormatting>
  <conditionalFormatting sqref="I2:I19">
    <cfRule type="expression" dxfId="1" priority="1">
      <formula>MOD(ROW()+1,2)=0</formula>
    </cfRule>
    <cfRule type="expression" dxfId="0" priority="2">
      <formula>MOD(ROW(),2)=0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MKA</dc:creator>
  <cp:lastModifiedBy>MKA</cp:lastModifiedBy>
  <dcterms:created xsi:type="dcterms:W3CDTF">2022-11-17T11:37:09Z</dcterms:created>
  <dcterms:modified xsi:type="dcterms:W3CDTF">2023-02-07T14:22:47Z</dcterms:modified>
</cp:coreProperties>
</file>