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Efficiency\"/>
    </mc:Choice>
  </mc:AlternateContent>
  <xr:revisionPtr revIDLastSave="0" documentId="13_ncr:1_{6E12A988-6DAC-4972-985A-9ADED2E5CE09}" xr6:coauthVersionLast="45" xr6:coauthVersionMax="45" xr10:uidLastSave="{00000000-0000-0000-0000-000000000000}"/>
  <bookViews>
    <workbookView xWindow="-120" yWindow="-120" windowWidth="29040" windowHeight="15840" xr2:uid="{317F56B8-D4C9-45A5-9816-0A49465810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G19" i="1"/>
  <c r="D19" i="1"/>
  <c r="G22" i="1" s="1"/>
  <c r="J18" i="1"/>
  <c r="J21" i="1" s="1"/>
  <c r="G18" i="1"/>
  <c r="G21" i="1" s="1"/>
  <c r="D18" i="1"/>
  <c r="J22" i="1" l="1"/>
  <c r="AH31" i="1"/>
  <c r="AC31" i="1"/>
  <c r="X31" i="1"/>
</calcChain>
</file>

<file path=xl/sharedStrings.xml><?xml version="1.0" encoding="utf-8"?>
<sst xmlns="http://schemas.openxmlformats.org/spreadsheetml/2006/main" count="290" uniqueCount="18">
  <si>
    <t>Coordinates</t>
  </si>
  <si>
    <t>x</t>
  </si>
  <si>
    <t>y</t>
  </si>
  <si>
    <t>Run</t>
  </si>
  <si>
    <t>z</t>
  </si>
  <si>
    <t>0°</t>
  </si>
  <si>
    <t>30°</t>
  </si>
  <si>
    <t>errZpos</t>
  </si>
  <si>
    <t>errZneg</t>
  </si>
  <si>
    <t>RunPos</t>
  </si>
  <si>
    <t>&amp;</t>
  </si>
  <si>
    <t>/</t>
  </si>
  <si>
    <t xml:space="preserve"> </t>
  </si>
  <si>
    <t>0° Formatted</t>
  </si>
  <si>
    <t>30° Formatted</t>
  </si>
  <si>
    <t>z2</t>
  </si>
  <si>
    <t>z3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</si>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</sst>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0DEB-B067-4133-A03C-007345956416}">
  <dimension ref="A1:AJ74"/>
  <sheetViews>
    <sheetView tabSelected="1" zoomScale="70" zoomScaleNormal="70" workbookViewId="0">
      <selection activeCell="P19" sqref="P19"/>
    </sheetView>
  </sheetViews>
  <sheetFormatPr defaultRowHeight="15" x14ac:dyDescent="0.25"/>
  <cols>
    <col min="11" max="11" width="13.5703125" customWidth="1"/>
    <col min="12" max="12" width="11.5703125" customWidth="1"/>
    <col min="13" max="13" width="36.28515625" customWidth="1"/>
    <col min="14" max="14" width="18.5703125" customWidth="1"/>
    <col min="15" max="15" width="27.28515625" customWidth="1"/>
  </cols>
  <sheetData>
    <row r="1" spans="1:36" x14ac:dyDescent="0.25">
      <c r="D1" s="3" t="s">
        <v>5</v>
      </c>
      <c r="E1" s="3"/>
      <c r="F1" s="3"/>
      <c r="G1" s="3"/>
      <c r="H1" s="3"/>
      <c r="I1" s="3"/>
      <c r="O1" t="s">
        <v>6</v>
      </c>
    </row>
    <row r="2" spans="1:36" x14ac:dyDescent="0.25">
      <c r="A2" t="s">
        <v>9</v>
      </c>
      <c r="B2" t="s">
        <v>0</v>
      </c>
      <c r="D2">
        <v>1.4</v>
      </c>
      <c r="G2">
        <v>2.6</v>
      </c>
      <c r="J2">
        <v>5.2</v>
      </c>
      <c r="O2" t="s">
        <v>3</v>
      </c>
      <c r="X2">
        <v>1.4</v>
      </c>
      <c r="AC2">
        <v>2.6</v>
      </c>
      <c r="AH2">
        <v>5.2</v>
      </c>
    </row>
    <row r="3" spans="1:36" x14ac:dyDescent="0.25">
      <c r="B3" t="s">
        <v>1</v>
      </c>
      <c r="C3" t="s">
        <v>2</v>
      </c>
      <c r="D3" t="s">
        <v>4</v>
      </c>
      <c r="E3" t="s">
        <v>7</v>
      </c>
      <c r="F3" t="s">
        <v>8</v>
      </c>
      <c r="U3" t="s">
        <v>1</v>
      </c>
      <c r="V3" t="s">
        <v>2</v>
      </c>
      <c r="X3" t="s">
        <v>4</v>
      </c>
      <c r="AC3" t="s">
        <v>15</v>
      </c>
      <c r="AH3" t="s">
        <v>16</v>
      </c>
    </row>
    <row r="4" spans="1:36" x14ac:dyDescent="0.25">
      <c r="A4" s="2">
        <v>0</v>
      </c>
      <c r="B4" s="1">
        <v>0</v>
      </c>
      <c r="C4" s="1">
        <v>0</v>
      </c>
      <c r="D4" s="1">
        <v>99.700299999999999</v>
      </c>
      <c r="E4" s="1">
        <v>5.4399999999999997E-2</v>
      </c>
      <c r="F4" s="1">
        <v>6.5199999999999994E-2</v>
      </c>
      <c r="G4" s="1">
        <v>99.880099999999999</v>
      </c>
      <c r="H4" s="1">
        <v>3.4099999999999998E-2</v>
      </c>
      <c r="I4" s="1">
        <v>4.6600000000000003E-2</v>
      </c>
      <c r="J4" s="1">
        <v>99.98</v>
      </c>
      <c r="K4" s="1">
        <v>1.29E-2</v>
      </c>
      <c r="L4" s="1">
        <v>2.63E-2</v>
      </c>
      <c r="N4" s="1"/>
      <c r="P4" s="2"/>
      <c r="T4">
        <v>0</v>
      </c>
      <c r="U4">
        <v>0</v>
      </c>
      <c r="V4">
        <v>0</v>
      </c>
      <c r="X4">
        <v>99.950100000000006</v>
      </c>
      <c r="Y4">
        <v>5.4399999999999997E-2</v>
      </c>
      <c r="Z4">
        <v>0.36120000000000002</v>
      </c>
      <c r="AA4" s="2"/>
      <c r="AC4">
        <v>100</v>
      </c>
      <c r="AD4">
        <v>0</v>
      </c>
      <c r="AE4">
        <v>1.84E-2</v>
      </c>
      <c r="AF4" s="2"/>
      <c r="AH4">
        <v>99.99</v>
      </c>
      <c r="AI4">
        <v>1.2999999999999999E-2</v>
      </c>
      <c r="AJ4">
        <v>3.04E-2</v>
      </c>
    </row>
    <row r="5" spans="1:36" x14ac:dyDescent="0.25">
      <c r="A5" s="2">
        <v>1</v>
      </c>
      <c r="B5" s="1">
        <v>160</v>
      </c>
      <c r="C5" s="1">
        <v>160</v>
      </c>
      <c r="D5" s="1">
        <v>99.650300000000001</v>
      </c>
      <c r="E5" s="1">
        <v>5.96E-2</v>
      </c>
      <c r="F5" s="1">
        <v>6.9500000000000006E-2</v>
      </c>
      <c r="G5" s="1">
        <v>99.840199999999996</v>
      </c>
      <c r="H5" s="1">
        <v>4.0800000000000003E-2</v>
      </c>
      <c r="I5" s="1">
        <v>5.0700000000000002E-2</v>
      </c>
      <c r="J5" s="1">
        <v>99.930099999999996</v>
      </c>
      <c r="K5" s="1">
        <v>2.58E-2</v>
      </c>
      <c r="L5" s="1">
        <v>3.7600000000000001E-2</v>
      </c>
      <c r="M5" s="1"/>
      <c r="O5" s="2"/>
      <c r="T5">
        <v>1</v>
      </c>
      <c r="U5">
        <v>160</v>
      </c>
      <c r="V5">
        <v>160</v>
      </c>
      <c r="X5">
        <v>98.231800000000007</v>
      </c>
      <c r="Y5">
        <v>0.1333</v>
      </c>
      <c r="Z5">
        <v>0.14729999999999999</v>
      </c>
      <c r="AA5" s="2"/>
      <c r="AC5">
        <v>99.390600000000006</v>
      </c>
      <c r="AD5">
        <v>8.3199999999999996E-2</v>
      </c>
      <c r="AE5">
        <v>8.8700000000000001E-2</v>
      </c>
      <c r="AF5" s="2"/>
      <c r="AH5">
        <v>99.860100000000003</v>
      </c>
      <c r="AI5">
        <v>3.6900000000000002E-2</v>
      </c>
      <c r="AJ5">
        <v>5.6800000000000003E-2</v>
      </c>
    </row>
    <row r="6" spans="1:36" x14ac:dyDescent="0.25">
      <c r="A6" s="2">
        <v>3</v>
      </c>
      <c r="B6" s="1">
        <v>-320</v>
      </c>
      <c r="C6" s="1">
        <v>320</v>
      </c>
      <c r="D6" s="1">
        <v>98.291700000000006</v>
      </c>
      <c r="E6" s="1">
        <v>0.25509999999999999</v>
      </c>
      <c r="F6" s="1">
        <v>0.2356</v>
      </c>
      <c r="G6" s="1">
        <v>99.190799999999996</v>
      </c>
      <c r="H6" s="1">
        <v>9.4299999999999995E-2</v>
      </c>
      <c r="I6" s="1">
        <v>0.1042</v>
      </c>
      <c r="J6" s="1">
        <v>99.720299999999995</v>
      </c>
      <c r="K6" s="1">
        <v>5.2499999999999998E-2</v>
      </c>
      <c r="L6" s="1">
        <v>6.4199999999999993E-2</v>
      </c>
      <c r="N6" s="1"/>
      <c r="T6">
        <v>2</v>
      </c>
      <c r="U6">
        <v>320</v>
      </c>
      <c r="V6">
        <v>320</v>
      </c>
      <c r="X6">
        <v>92.747299999999996</v>
      </c>
      <c r="Y6">
        <v>0.40429999999999999</v>
      </c>
      <c r="Z6">
        <v>0.46500000000000002</v>
      </c>
      <c r="AA6" s="2"/>
      <c r="AC6">
        <v>90.929100000000005</v>
      </c>
      <c r="AD6">
        <v>0.50890000000000002</v>
      </c>
      <c r="AE6">
        <v>0.68659999999999999</v>
      </c>
      <c r="AF6" s="2"/>
      <c r="AH6">
        <v>98.161799999999999</v>
      </c>
      <c r="AI6">
        <v>0.16159999999999999</v>
      </c>
      <c r="AJ6">
        <v>0.19409999999999999</v>
      </c>
    </row>
    <row r="7" spans="1:36" x14ac:dyDescent="0.25">
      <c r="A7" s="2">
        <v>4</v>
      </c>
      <c r="B7" s="1">
        <v>-160</v>
      </c>
      <c r="C7" s="1">
        <v>160</v>
      </c>
      <c r="D7" s="1">
        <v>99.310699999999997</v>
      </c>
      <c r="E7" s="1">
        <v>9.6500000000000002E-2</v>
      </c>
      <c r="F7" s="1">
        <v>0.1164</v>
      </c>
      <c r="G7" s="1">
        <v>99.800200000000004</v>
      </c>
      <c r="H7" s="1">
        <v>4.4299999999999999E-2</v>
      </c>
      <c r="I7" s="1">
        <v>5.5300000000000002E-2</v>
      </c>
      <c r="J7" s="1">
        <v>99.850200000000001</v>
      </c>
      <c r="K7" s="1">
        <v>3.8199999999999998E-2</v>
      </c>
      <c r="L7" s="1">
        <v>4.9500000000000002E-2</v>
      </c>
      <c r="N7" s="1"/>
      <c r="P7" s="2"/>
      <c r="T7">
        <v>3</v>
      </c>
      <c r="U7">
        <v>-320</v>
      </c>
      <c r="V7">
        <v>320</v>
      </c>
      <c r="X7">
        <v>99.210800000000006</v>
      </c>
      <c r="Y7">
        <v>0.10150000000000001</v>
      </c>
      <c r="Z7">
        <v>9.8699999999999996E-2</v>
      </c>
      <c r="AA7" s="2"/>
      <c r="AC7">
        <v>99.600399999999993</v>
      </c>
      <c r="AD7">
        <v>6.3600000000000004E-2</v>
      </c>
      <c r="AE7">
        <v>7.4200000000000002E-2</v>
      </c>
      <c r="AF7" s="2"/>
      <c r="AH7">
        <v>99.800200000000004</v>
      </c>
      <c r="AI7">
        <v>4.4299999999999999E-2</v>
      </c>
      <c r="AJ7">
        <v>5.62E-2</v>
      </c>
    </row>
    <row r="8" spans="1:36" x14ac:dyDescent="0.25">
      <c r="A8" s="2">
        <v>5</v>
      </c>
      <c r="B8" s="1">
        <v>-160</v>
      </c>
      <c r="C8" s="1">
        <v>-160</v>
      </c>
      <c r="D8" s="1">
        <v>99.740300000000005</v>
      </c>
      <c r="E8" s="1">
        <v>5.0599999999999999E-2</v>
      </c>
      <c r="F8" s="1">
        <v>6.1499999999999999E-2</v>
      </c>
      <c r="G8" s="1">
        <v>99.930099999999996</v>
      </c>
      <c r="H8" s="1">
        <v>2.58E-2</v>
      </c>
      <c r="I8" s="1">
        <v>3.7600000000000001E-2</v>
      </c>
      <c r="J8" s="1">
        <v>100</v>
      </c>
      <c r="K8" s="1">
        <v>0</v>
      </c>
      <c r="L8" s="1">
        <v>1.84E-2</v>
      </c>
      <c r="N8" s="1"/>
      <c r="P8" s="2"/>
      <c r="T8">
        <v>4</v>
      </c>
      <c r="U8">
        <v>-160</v>
      </c>
      <c r="V8">
        <v>160</v>
      </c>
      <c r="X8">
        <v>99.610399999999998</v>
      </c>
      <c r="Y8">
        <v>6.2E-2</v>
      </c>
      <c r="Z8">
        <v>7.2700000000000001E-2</v>
      </c>
      <c r="AA8" s="2"/>
      <c r="AC8">
        <v>99.800200000000004</v>
      </c>
      <c r="AD8">
        <v>4.4299999999999999E-2</v>
      </c>
      <c r="AE8">
        <v>5.5300000000000002E-2</v>
      </c>
      <c r="AF8" s="2"/>
      <c r="AH8">
        <v>100</v>
      </c>
      <c r="AI8">
        <v>0</v>
      </c>
      <c r="AJ8">
        <v>2.0899999999999998E-2</v>
      </c>
    </row>
    <row r="9" spans="1:36" x14ac:dyDescent="0.25">
      <c r="A9" s="2">
        <v>6</v>
      </c>
      <c r="B9" s="1">
        <v>-320</v>
      </c>
      <c r="C9" s="1">
        <v>-320</v>
      </c>
      <c r="D9" s="1">
        <v>99.680300000000003</v>
      </c>
      <c r="E9" s="1">
        <v>5.96E-2</v>
      </c>
      <c r="F9" s="1">
        <v>6.9900000000000004E-2</v>
      </c>
      <c r="G9" s="1">
        <v>99.800200000000004</v>
      </c>
      <c r="H9" s="1">
        <v>4.4299999999999999E-2</v>
      </c>
      <c r="I9" s="1">
        <v>5.62E-2</v>
      </c>
      <c r="J9" s="1">
        <v>99.950100000000006</v>
      </c>
      <c r="K9" s="1">
        <v>2.1600000000000001E-2</v>
      </c>
      <c r="L9" s="1">
        <v>3.5200000000000002E-2</v>
      </c>
      <c r="N9" s="1"/>
      <c r="P9" s="2"/>
      <c r="T9">
        <v>5</v>
      </c>
      <c r="U9">
        <v>-160</v>
      </c>
      <c r="V9">
        <v>-160</v>
      </c>
      <c r="X9">
        <v>100</v>
      </c>
      <c r="Y9">
        <v>0</v>
      </c>
      <c r="Z9">
        <v>2.0899999999999998E-2</v>
      </c>
      <c r="AA9" s="2"/>
      <c r="AC9">
        <v>100</v>
      </c>
      <c r="AD9">
        <v>0</v>
      </c>
      <c r="AE9">
        <v>1.84E-2</v>
      </c>
      <c r="AF9" s="2"/>
      <c r="AH9">
        <v>100</v>
      </c>
      <c r="AI9">
        <v>0</v>
      </c>
      <c r="AJ9">
        <v>1.84E-2</v>
      </c>
    </row>
    <row r="10" spans="1:36" x14ac:dyDescent="0.25">
      <c r="A10" s="2">
        <v>7</v>
      </c>
      <c r="B10" s="1">
        <v>320</v>
      </c>
      <c r="C10" s="1">
        <v>-320</v>
      </c>
      <c r="D10" s="1">
        <v>99.850200000000001</v>
      </c>
      <c r="E10" s="1">
        <v>3.8199999999999998E-2</v>
      </c>
      <c r="F10" s="1">
        <v>4.9500000000000002E-2</v>
      </c>
      <c r="G10" s="1">
        <v>99.97</v>
      </c>
      <c r="H10" s="1">
        <v>1.6299999999999999E-2</v>
      </c>
      <c r="I10" s="1">
        <v>2.9100000000000001E-2</v>
      </c>
      <c r="J10" s="1">
        <v>99.98</v>
      </c>
      <c r="K10" s="1">
        <v>1.29E-2</v>
      </c>
      <c r="L10" s="1">
        <v>2.63E-2</v>
      </c>
      <c r="N10" s="1"/>
      <c r="P10" s="2"/>
      <c r="T10">
        <v>6</v>
      </c>
      <c r="U10">
        <v>-320</v>
      </c>
      <c r="V10">
        <v>-320</v>
      </c>
      <c r="X10">
        <v>99.8202</v>
      </c>
      <c r="Y10">
        <v>4.65E-2</v>
      </c>
      <c r="Z10">
        <v>5.3999999999999999E-2</v>
      </c>
      <c r="AA10" s="2"/>
      <c r="AC10">
        <v>100</v>
      </c>
      <c r="AD10">
        <v>0</v>
      </c>
      <c r="AE10">
        <v>1.84E-2</v>
      </c>
      <c r="AF10" s="2"/>
      <c r="AH10">
        <v>100</v>
      </c>
      <c r="AI10">
        <v>0</v>
      </c>
      <c r="AJ10">
        <v>1.84E-2</v>
      </c>
    </row>
    <row r="11" spans="1:36" x14ac:dyDescent="0.25">
      <c r="A11" s="2">
        <v>8</v>
      </c>
      <c r="B11" s="1">
        <v>160</v>
      </c>
      <c r="C11" s="1">
        <v>-160</v>
      </c>
      <c r="D11" s="1">
        <v>100</v>
      </c>
      <c r="E11" s="1">
        <v>0</v>
      </c>
      <c r="F11" s="1">
        <v>1.84E-2</v>
      </c>
      <c r="G11" s="1">
        <v>100</v>
      </c>
      <c r="H11" s="1">
        <v>0</v>
      </c>
      <c r="I11" s="1">
        <v>1.84E-2</v>
      </c>
      <c r="J11" s="1">
        <v>99.950100000000006</v>
      </c>
      <c r="K11" s="1">
        <v>2.1600000000000001E-2</v>
      </c>
      <c r="L11" s="1">
        <v>3.3799999999999997E-2</v>
      </c>
      <c r="M11" s="1"/>
      <c r="O11" s="2"/>
      <c r="T11">
        <v>7</v>
      </c>
      <c r="U11">
        <v>320</v>
      </c>
      <c r="V11">
        <v>-320</v>
      </c>
      <c r="X11">
        <v>100</v>
      </c>
      <c r="Y11">
        <v>0</v>
      </c>
      <c r="Z11">
        <v>2.7199999999999998E-2</v>
      </c>
      <c r="AA11" s="2"/>
      <c r="AC11">
        <v>100</v>
      </c>
      <c r="AD11">
        <v>0</v>
      </c>
      <c r="AE11">
        <v>1.84E-2</v>
      </c>
      <c r="AF11" s="2"/>
      <c r="AH11">
        <v>99.98</v>
      </c>
      <c r="AI11">
        <v>1.29E-2</v>
      </c>
      <c r="AJ11">
        <v>2.63E-2</v>
      </c>
    </row>
    <row r="12" spans="1:36" x14ac:dyDescent="0.25">
      <c r="A12" s="2">
        <v>9</v>
      </c>
      <c r="B12" s="1">
        <v>160</v>
      </c>
      <c r="C12" s="1">
        <v>-510</v>
      </c>
      <c r="D12" s="1">
        <v>99.950100000000006</v>
      </c>
      <c r="E12" s="1">
        <v>2.1600000000000001E-2</v>
      </c>
      <c r="F12" s="1">
        <v>3.5200000000000002E-2</v>
      </c>
      <c r="G12" s="1">
        <v>99.96</v>
      </c>
      <c r="H12" s="1">
        <v>1.9099999999999999E-2</v>
      </c>
      <c r="I12" s="1">
        <v>3.1600000000000003E-2</v>
      </c>
      <c r="J12" s="1">
        <v>99.99</v>
      </c>
      <c r="K12" s="1">
        <v>8.3000000000000001E-3</v>
      </c>
      <c r="L12" s="1">
        <v>2.3E-2</v>
      </c>
      <c r="N12" s="1"/>
      <c r="Q12" s="2"/>
      <c r="T12">
        <v>12</v>
      </c>
      <c r="U12">
        <v>-320</v>
      </c>
      <c r="V12">
        <v>0</v>
      </c>
      <c r="X12">
        <v>99.720299999999995</v>
      </c>
      <c r="Y12">
        <v>5.2499999999999998E-2</v>
      </c>
      <c r="Z12">
        <v>6.4199999999999993E-2</v>
      </c>
      <c r="AA12" s="2"/>
      <c r="AC12">
        <v>99.97</v>
      </c>
      <c r="AD12">
        <v>1.9099999999999999E-2</v>
      </c>
      <c r="AE12">
        <v>2.9100000000000001E-2</v>
      </c>
      <c r="AF12" s="2"/>
      <c r="AH12">
        <v>100</v>
      </c>
      <c r="AI12">
        <v>0</v>
      </c>
      <c r="AJ12">
        <v>1.84E-2</v>
      </c>
    </row>
    <row r="13" spans="1:36" x14ac:dyDescent="0.25">
      <c r="A13" s="2">
        <v>10</v>
      </c>
      <c r="B13" s="1">
        <v>204</v>
      </c>
      <c r="C13" s="1">
        <v>-404</v>
      </c>
      <c r="D13" s="1">
        <v>99.850200000000001</v>
      </c>
      <c r="E13" s="1">
        <v>3.8199999999999998E-2</v>
      </c>
      <c r="F13" s="1">
        <v>4.9500000000000002E-2</v>
      </c>
      <c r="G13" s="1">
        <v>99.940100000000001</v>
      </c>
      <c r="H13" s="1">
        <v>2.3800000000000002E-2</v>
      </c>
      <c r="I13" s="1">
        <v>3.5799999999999998E-2</v>
      </c>
      <c r="J13" s="1">
        <v>99.97</v>
      </c>
      <c r="K13" s="1">
        <v>1.6299999999999999E-2</v>
      </c>
      <c r="L13" s="1">
        <v>2.9100000000000001E-2</v>
      </c>
      <c r="N13" s="1"/>
      <c r="Q13" s="2"/>
      <c r="T13">
        <v>13</v>
      </c>
      <c r="U13">
        <v>320</v>
      </c>
      <c r="V13">
        <v>0</v>
      </c>
      <c r="X13">
        <v>99.110900000000001</v>
      </c>
      <c r="Y13">
        <v>9.5799999999999996E-2</v>
      </c>
      <c r="Z13">
        <v>0.1045</v>
      </c>
      <c r="AA13" s="2"/>
      <c r="AC13">
        <v>99.660300000000007</v>
      </c>
      <c r="AD13">
        <v>5.8799999999999998E-2</v>
      </c>
      <c r="AE13">
        <v>6.8699999999999997E-2</v>
      </c>
      <c r="AF13" s="2"/>
      <c r="AH13">
        <v>99.920100000000005</v>
      </c>
      <c r="AI13">
        <v>2.9399999999999999E-2</v>
      </c>
      <c r="AJ13">
        <v>4.0599999999999997E-2</v>
      </c>
    </row>
    <row r="14" spans="1:36" x14ac:dyDescent="0.25">
      <c r="A14" s="2">
        <v>11</v>
      </c>
      <c r="B14" s="1">
        <v>310</v>
      </c>
      <c r="C14" s="1">
        <v>-360</v>
      </c>
      <c r="D14" s="1">
        <v>99.890100000000004</v>
      </c>
      <c r="E14" s="1">
        <v>3.2599999999999997E-2</v>
      </c>
      <c r="F14" s="1">
        <v>4.41E-2</v>
      </c>
      <c r="G14" s="1">
        <v>99.940100000000001</v>
      </c>
      <c r="H14" s="1">
        <v>2.58E-2</v>
      </c>
      <c r="I14" s="1">
        <v>3.5799999999999998E-2</v>
      </c>
      <c r="J14" s="1">
        <v>99.98</v>
      </c>
      <c r="K14" s="1">
        <v>1.29E-2</v>
      </c>
      <c r="L14" s="1">
        <v>2.63E-2</v>
      </c>
      <c r="M14" s="1"/>
      <c r="N14" s="1"/>
      <c r="Q14" s="1"/>
      <c r="R14" s="1"/>
      <c r="T14">
        <v>14</v>
      </c>
      <c r="U14">
        <v>0</v>
      </c>
      <c r="V14">
        <v>407</v>
      </c>
      <c r="X14">
        <v>99.230800000000002</v>
      </c>
      <c r="Y14">
        <v>8.72E-2</v>
      </c>
      <c r="Z14">
        <v>0.1021</v>
      </c>
      <c r="AA14" s="2"/>
      <c r="AC14">
        <v>99.610399999999998</v>
      </c>
      <c r="AD14">
        <v>6.2799999999999995E-2</v>
      </c>
      <c r="AE14">
        <v>7.5399999999999995E-2</v>
      </c>
      <c r="AF14" s="2"/>
      <c r="AH14">
        <v>99.840199999999996</v>
      </c>
      <c r="AI14">
        <v>3.95E-2</v>
      </c>
      <c r="AJ14">
        <v>5.45E-2</v>
      </c>
    </row>
    <row r="15" spans="1:36" x14ac:dyDescent="0.25">
      <c r="T15">
        <v>15</v>
      </c>
      <c r="U15">
        <v>0</v>
      </c>
      <c r="V15">
        <v>-407</v>
      </c>
      <c r="X15">
        <v>99.900099999999995</v>
      </c>
      <c r="Y15">
        <v>3.1E-2</v>
      </c>
      <c r="Z15">
        <v>4.2599999999999999E-2</v>
      </c>
      <c r="AA15" s="2"/>
      <c r="AC15">
        <v>99.98</v>
      </c>
      <c r="AD15">
        <v>1.29E-2</v>
      </c>
      <c r="AE15">
        <v>2.63E-2</v>
      </c>
      <c r="AF15" s="2"/>
      <c r="AH15">
        <v>99.99</v>
      </c>
      <c r="AI15">
        <v>8.3000000000000001E-3</v>
      </c>
      <c r="AJ15">
        <v>2.3E-2</v>
      </c>
    </row>
    <row r="16" spans="1:36" ht="14.25" customHeight="1" x14ac:dyDescent="0.25">
      <c r="T16">
        <v>16</v>
      </c>
      <c r="U16">
        <v>0</v>
      </c>
      <c r="V16">
        <v>-160</v>
      </c>
      <c r="X16">
        <v>100</v>
      </c>
      <c r="Y16">
        <v>0</v>
      </c>
      <c r="Z16">
        <v>1.84E-2</v>
      </c>
      <c r="AA16" s="2"/>
      <c r="AC16">
        <v>100</v>
      </c>
      <c r="AD16">
        <v>0</v>
      </c>
      <c r="AE16">
        <v>1.84E-2</v>
      </c>
      <c r="AF16" s="2"/>
      <c r="AH16">
        <v>99.99</v>
      </c>
      <c r="AI16">
        <v>8.3000000000000001E-3</v>
      </c>
      <c r="AJ16">
        <v>2.3E-2</v>
      </c>
    </row>
    <row r="17" spans="1:36" x14ac:dyDescent="0.25">
      <c r="T17">
        <v>17</v>
      </c>
      <c r="U17">
        <v>0</v>
      </c>
      <c r="V17">
        <v>160</v>
      </c>
      <c r="X17">
        <v>99.740300000000005</v>
      </c>
      <c r="Y17">
        <v>5.1499999999999997E-2</v>
      </c>
      <c r="Z17">
        <v>7.3300000000000004E-2</v>
      </c>
      <c r="AA17" s="2"/>
      <c r="AC17">
        <v>100</v>
      </c>
      <c r="AD17">
        <v>0</v>
      </c>
      <c r="AE17">
        <v>2.7199999999999998E-2</v>
      </c>
      <c r="AF17" s="2"/>
      <c r="AH17">
        <v>100</v>
      </c>
      <c r="AI17">
        <v>0</v>
      </c>
      <c r="AJ17">
        <v>1.84E-2</v>
      </c>
    </row>
    <row r="18" spans="1:36" x14ac:dyDescent="0.25">
      <c r="D18" s="1">
        <f>AVERAGE(D4:D14)</f>
        <v>99.628563636363637</v>
      </c>
      <c r="G18" s="1">
        <f>AVERAGE(G4:G14)</f>
        <v>99.841072727272731</v>
      </c>
      <c r="J18" s="1">
        <f>AVERAGE(J4:J14)</f>
        <v>99.936436363636361</v>
      </c>
      <c r="T18">
        <v>18</v>
      </c>
      <c r="U18">
        <v>-160</v>
      </c>
      <c r="V18">
        <v>0</v>
      </c>
      <c r="X18">
        <v>100</v>
      </c>
      <c r="Y18">
        <v>0</v>
      </c>
      <c r="Z18">
        <v>7.0000000000000001E-3</v>
      </c>
      <c r="AA18" s="2"/>
      <c r="AC18">
        <v>100</v>
      </c>
      <c r="AD18">
        <v>0</v>
      </c>
      <c r="AE18">
        <v>1.67E-2</v>
      </c>
      <c r="AF18" s="2"/>
      <c r="AH18">
        <v>100</v>
      </c>
      <c r="AI18">
        <v>0</v>
      </c>
      <c r="AJ18">
        <v>1.84E-2</v>
      </c>
    </row>
    <row r="19" spans="1:36" x14ac:dyDescent="0.25">
      <c r="D19">
        <f>_xlfn.STDEV.P(D4:D14)/SQRT(COUNT(D4:D14))</f>
        <v>0.13837961756514408</v>
      </c>
      <c r="G19">
        <f>_xlfn.STDEV.P(G4:G14)/SQRT(COUNT(G4:G14))</f>
        <v>6.5003632563351996E-2</v>
      </c>
      <c r="J19">
        <f>_xlfn.STDEV.P(J4:J14)/SQRT(COUNT(J4:J14))</f>
        <v>2.3757463456192056E-2</v>
      </c>
      <c r="T19">
        <v>19</v>
      </c>
      <c r="U19">
        <v>160</v>
      </c>
      <c r="V19">
        <v>0</v>
      </c>
      <c r="X19">
        <v>100</v>
      </c>
      <c r="Y19">
        <v>0</v>
      </c>
      <c r="Z19">
        <v>1.84E-2</v>
      </c>
      <c r="AA19" s="2"/>
      <c r="AC19">
        <v>100</v>
      </c>
      <c r="AD19">
        <v>0</v>
      </c>
      <c r="AE19">
        <v>1.84E-2</v>
      </c>
      <c r="AF19" s="2"/>
      <c r="AH19">
        <v>100</v>
      </c>
      <c r="AI19">
        <v>0</v>
      </c>
      <c r="AJ19">
        <v>1.84E-2</v>
      </c>
    </row>
    <row r="21" spans="1:36" x14ac:dyDescent="0.25">
      <c r="G21" s="1">
        <f>G18-D18</f>
        <v>0.21250909090909431</v>
      </c>
      <c r="J21" s="1">
        <f>J18-D18</f>
        <v>0.30787272727272352</v>
      </c>
    </row>
    <row r="22" spans="1:36" x14ac:dyDescent="0.25">
      <c r="G22">
        <f>SQRT(D19^2+G19^2)</f>
        <v>0.1528868562169646</v>
      </c>
      <c r="J22">
        <f>SQRT(D19^2+J19^2)</f>
        <v>0.14040418664465754</v>
      </c>
    </row>
    <row r="25" spans="1:36" x14ac:dyDescent="0.25">
      <c r="AD25" t="s">
        <v>12</v>
      </c>
    </row>
    <row r="26" spans="1:36" x14ac:dyDescent="0.25">
      <c r="A26" s="2"/>
      <c r="T26">
        <v>2</v>
      </c>
      <c r="U26">
        <v>320</v>
      </c>
      <c r="V26">
        <v>320</v>
      </c>
      <c r="X26">
        <v>92.747299999999996</v>
      </c>
      <c r="Y26">
        <v>0.40429999999999999</v>
      </c>
      <c r="Z26">
        <v>0.46500000000000002</v>
      </c>
      <c r="AA26" s="2"/>
      <c r="AC26">
        <v>90.929100000000005</v>
      </c>
      <c r="AD26">
        <v>0.50890000000000002</v>
      </c>
      <c r="AE26">
        <v>0.68659999999999999</v>
      </c>
      <c r="AF26" s="2"/>
      <c r="AH26">
        <v>98.161799999999999</v>
      </c>
      <c r="AI26">
        <v>0.16159999999999999</v>
      </c>
      <c r="AJ26">
        <v>0.19409999999999999</v>
      </c>
    </row>
    <row r="27" spans="1:36" x14ac:dyDescent="0.25">
      <c r="A27" s="2"/>
      <c r="T27">
        <v>7</v>
      </c>
      <c r="U27">
        <v>320</v>
      </c>
      <c r="V27">
        <v>-320</v>
      </c>
      <c r="X27">
        <v>100</v>
      </c>
      <c r="Y27">
        <v>0</v>
      </c>
      <c r="Z27">
        <v>2.7199999999999998E-2</v>
      </c>
      <c r="AA27" s="2"/>
      <c r="AC27">
        <v>100</v>
      </c>
      <c r="AD27">
        <v>0</v>
      </c>
      <c r="AE27">
        <v>1.84E-2</v>
      </c>
      <c r="AF27" s="2"/>
      <c r="AH27">
        <v>99.98</v>
      </c>
      <c r="AI27">
        <v>1.29E-2</v>
      </c>
      <c r="AJ27">
        <v>2.63E-2</v>
      </c>
    </row>
    <row r="28" spans="1:36" x14ac:dyDescent="0.25">
      <c r="A28" s="2"/>
      <c r="T28">
        <v>13</v>
      </c>
      <c r="U28">
        <v>320</v>
      </c>
      <c r="V28">
        <v>0</v>
      </c>
      <c r="X28">
        <v>99.110900000000001</v>
      </c>
      <c r="Y28">
        <v>9.5799999999999996E-2</v>
      </c>
      <c r="Z28">
        <v>0.1045</v>
      </c>
      <c r="AA28" s="2"/>
      <c r="AC28">
        <v>99.660300000000007</v>
      </c>
      <c r="AD28">
        <v>5.8799999999999998E-2</v>
      </c>
      <c r="AE28">
        <v>6.8699999999999997E-2</v>
      </c>
      <c r="AF28" s="2"/>
      <c r="AH28">
        <v>99.920100000000005</v>
      </c>
      <c r="AI28">
        <v>2.9399999999999999E-2</v>
      </c>
      <c r="AJ28">
        <v>4.0599999999999997E-2</v>
      </c>
    </row>
    <row r="29" spans="1:36" x14ac:dyDescent="0.25">
      <c r="A29" s="2"/>
      <c r="L29" t="s">
        <v>12</v>
      </c>
      <c r="T29" t="s">
        <v>17</v>
      </c>
    </row>
    <row r="30" spans="1:36" x14ac:dyDescent="0.25">
      <c r="A30" s="2"/>
    </row>
    <row r="31" spans="1:36" x14ac:dyDescent="0.25">
      <c r="A31" s="2"/>
      <c r="X31">
        <f>AVERAGE(X26:X28)</f>
        <v>97.28606666666667</v>
      </c>
      <c r="AC31">
        <f>AVERAGE(AC26:AC28)</f>
        <v>96.863133333333337</v>
      </c>
      <c r="AH31">
        <f>AVERAGE(AH26:AH28)</f>
        <v>99.353966666666665</v>
      </c>
    </row>
    <row r="32" spans="1:36" x14ac:dyDescent="0.25">
      <c r="A32" s="2"/>
    </row>
    <row r="33" spans="1:20" x14ac:dyDescent="0.25">
      <c r="A33" s="2"/>
    </row>
    <row r="34" spans="1:20" x14ac:dyDescent="0.25">
      <c r="A34" s="2"/>
    </row>
    <row r="35" spans="1:20" x14ac:dyDescent="0.25">
      <c r="A35" s="2"/>
    </row>
    <row r="36" spans="1:20" x14ac:dyDescent="0.25">
      <c r="A36" s="2"/>
    </row>
    <row r="37" spans="1:20" x14ac:dyDescent="0.25">
      <c r="A37" s="2"/>
    </row>
    <row r="38" spans="1:20" x14ac:dyDescent="0.25">
      <c r="A38" s="2"/>
    </row>
    <row r="39" spans="1:20" x14ac:dyDescent="0.25">
      <c r="A39" s="2"/>
    </row>
    <row r="40" spans="1:20" x14ac:dyDescent="0.25">
      <c r="A40" s="2"/>
    </row>
    <row r="41" spans="1:20" x14ac:dyDescent="0.25">
      <c r="A41" s="2" t="s">
        <v>13</v>
      </c>
    </row>
    <row r="42" spans="1:20" x14ac:dyDescent="0.25">
      <c r="A42" s="2">
        <v>0</v>
      </c>
      <c r="B42" t="s">
        <v>10</v>
      </c>
      <c r="C42" s="1">
        <v>99.700299999999999</v>
      </c>
      <c r="D42" t="s">
        <v>10</v>
      </c>
      <c r="E42" s="1">
        <v>5.4399999999999997E-2</v>
      </c>
      <c r="F42" t="s">
        <v>11</v>
      </c>
      <c r="G42" s="1">
        <v>6.5199999999999994E-2</v>
      </c>
      <c r="H42" t="s">
        <v>10</v>
      </c>
      <c r="I42" s="1">
        <v>99.880099999999999</v>
      </c>
      <c r="J42" t="s">
        <v>10</v>
      </c>
      <c r="K42" s="1">
        <v>3.4099999999999998E-2</v>
      </c>
      <c r="L42" t="s">
        <v>11</v>
      </c>
      <c r="M42" s="1">
        <v>4.6600000000000003E-2</v>
      </c>
      <c r="N42" t="s">
        <v>10</v>
      </c>
      <c r="O42" s="1">
        <v>99.98</v>
      </c>
      <c r="P42" t="s">
        <v>10</v>
      </c>
      <c r="Q42" s="1">
        <v>1.29E-2</v>
      </c>
      <c r="R42" t="s">
        <v>11</v>
      </c>
      <c r="S42" s="1">
        <v>2.63E-2</v>
      </c>
      <c r="T42" t="s">
        <v>10</v>
      </c>
    </row>
    <row r="43" spans="1:20" x14ac:dyDescent="0.25">
      <c r="A43" s="2">
        <v>1</v>
      </c>
      <c r="B43" t="s">
        <v>10</v>
      </c>
      <c r="C43" s="1">
        <v>99.650300000000001</v>
      </c>
      <c r="D43" t="s">
        <v>10</v>
      </c>
      <c r="E43" s="1">
        <v>5.96E-2</v>
      </c>
      <c r="F43" t="s">
        <v>11</v>
      </c>
      <c r="G43" s="1">
        <v>6.9500000000000006E-2</v>
      </c>
      <c r="H43" t="s">
        <v>10</v>
      </c>
      <c r="I43" s="1">
        <v>99.840199999999996</v>
      </c>
      <c r="J43" t="s">
        <v>10</v>
      </c>
      <c r="K43" s="1">
        <v>4.0800000000000003E-2</v>
      </c>
      <c r="L43" t="s">
        <v>11</v>
      </c>
      <c r="M43" s="1">
        <v>5.0700000000000002E-2</v>
      </c>
      <c r="N43" t="s">
        <v>10</v>
      </c>
      <c r="O43" s="1">
        <v>99.930099999999996</v>
      </c>
      <c r="P43" t="s">
        <v>10</v>
      </c>
      <c r="Q43" s="1">
        <v>2.58E-2</v>
      </c>
      <c r="R43" t="s">
        <v>11</v>
      </c>
      <c r="S43" s="1">
        <v>3.7600000000000001E-2</v>
      </c>
      <c r="T43" t="s">
        <v>10</v>
      </c>
    </row>
    <row r="44" spans="1:20" x14ac:dyDescent="0.25">
      <c r="A44" s="2">
        <v>3</v>
      </c>
      <c r="B44" t="s">
        <v>10</v>
      </c>
      <c r="C44" s="1">
        <v>98.291700000000006</v>
      </c>
      <c r="D44" t="s">
        <v>10</v>
      </c>
      <c r="E44" s="1">
        <v>0.25509999999999999</v>
      </c>
      <c r="F44" t="s">
        <v>11</v>
      </c>
      <c r="G44" s="1">
        <v>0.2356</v>
      </c>
      <c r="H44" t="s">
        <v>10</v>
      </c>
      <c r="I44" s="1">
        <v>99.190799999999996</v>
      </c>
      <c r="J44" t="s">
        <v>10</v>
      </c>
      <c r="K44" s="1">
        <v>9.4299999999999995E-2</v>
      </c>
      <c r="L44" t="s">
        <v>11</v>
      </c>
      <c r="M44" s="1">
        <v>0.1042</v>
      </c>
      <c r="N44" t="s">
        <v>10</v>
      </c>
      <c r="O44" s="1">
        <v>99.720299999999995</v>
      </c>
      <c r="P44" t="s">
        <v>10</v>
      </c>
      <c r="Q44" s="1">
        <v>5.2499999999999998E-2</v>
      </c>
      <c r="R44" t="s">
        <v>11</v>
      </c>
      <c r="S44" s="1">
        <v>6.4199999999999993E-2</v>
      </c>
      <c r="T44" t="s">
        <v>10</v>
      </c>
    </row>
    <row r="45" spans="1:20" x14ac:dyDescent="0.25">
      <c r="A45" s="2">
        <v>4</v>
      </c>
      <c r="B45" t="s">
        <v>10</v>
      </c>
      <c r="C45" s="1">
        <v>99.310699999999997</v>
      </c>
      <c r="D45" t="s">
        <v>10</v>
      </c>
      <c r="E45" s="1">
        <v>9.6500000000000002E-2</v>
      </c>
      <c r="F45" t="s">
        <v>11</v>
      </c>
      <c r="G45" s="1">
        <v>0.1164</v>
      </c>
      <c r="H45" t="s">
        <v>10</v>
      </c>
      <c r="I45" s="1">
        <v>99.800200000000004</v>
      </c>
      <c r="J45" t="s">
        <v>10</v>
      </c>
      <c r="K45" s="1">
        <v>4.4299999999999999E-2</v>
      </c>
      <c r="L45" t="s">
        <v>11</v>
      </c>
      <c r="M45" s="1">
        <v>5.5300000000000002E-2</v>
      </c>
      <c r="N45" t="s">
        <v>10</v>
      </c>
      <c r="O45" s="1">
        <v>99.850200000000001</v>
      </c>
      <c r="P45" t="s">
        <v>10</v>
      </c>
      <c r="Q45" s="1">
        <v>3.8199999999999998E-2</v>
      </c>
      <c r="R45" t="s">
        <v>11</v>
      </c>
      <c r="S45" s="1">
        <v>4.9500000000000002E-2</v>
      </c>
      <c r="T45" t="s">
        <v>10</v>
      </c>
    </row>
    <row r="46" spans="1:20" x14ac:dyDescent="0.25">
      <c r="A46" s="2">
        <v>5</v>
      </c>
      <c r="B46" t="s">
        <v>10</v>
      </c>
      <c r="C46" s="1">
        <v>99.740300000000005</v>
      </c>
      <c r="D46" t="s">
        <v>10</v>
      </c>
      <c r="E46" s="1">
        <v>5.0599999999999999E-2</v>
      </c>
      <c r="F46" t="s">
        <v>11</v>
      </c>
      <c r="G46" s="1">
        <v>6.1499999999999999E-2</v>
      </c>
      <c r="H46" t="s">
        <v>10</v>
      </c>
      <c r="I46" s="1">
        <v>99.930099999999996</v>
      </c>
      <c r="J46" t="s">
        <v>10</v>
      </c>
      <c r="K46" s="1">
        <v>2.58E-2</v>
      </c>
      <c r="L46" t="s">
        <v>11</v>
      </c>
      <c r="M46" s="1">
        <v>3.7600000000000001E-2</v>
      </c>
      <c r="N46" t="s">
        <v>10</v>
      </c>
      <c r="O46" s="1">
        <v>100</v>
      </c>
      <c r="P46" t="s">
        <v>10</v>
      </c>
      <c r="Q46" s="1">
        <v>0</v>
      </c>
      <c r="R46" t="s">
        <v>11</v>
      </c>
      <c r="S46" s="1">
        <v>1.84E-2</v>
      </c>
      <c r="T46" t="s">
        <v>10</v>
      </c>
    </row>
    <row r="47" spans="1:20" x14ac:dyDescent="0.25">
      <c r="A47" s="2">
        <v>6</v>
      </c>
      <c r="B47" t="s">
        <v>10</v>
      </c>
      <c r="C47" s="1">
        <v>99.680300000000003</v>
      </c>
      <c r="D47" t="s">
        <v>10</v>
      </c>
      <c r="E47" s="1">
        <v>5.96E-2</v>
      </c>
      <c r="F47" t="s">
        <v>11</v>
      </c>
      <c r="G47" s="1">
        <v>6.9900000000000004E-2</v>
      </c>
      <c r="H47" t="s">
        <v>10</v>
      </c>
      <c r="I47" s="1">
        <v>99.800200000000004</v>
      </c>
      <c r="J47" t="s">
        <v>10</v>
      </c>
      <c r="K47" s="1">
        <v>4.4299999999999999E-2</v>
      </c>
      <c r="L47" t="s">
        <v>11</v>
      </c>
      <c r="M47" s="1">
        <v>5.62E-2</v>
      </c>
      <c r="N47" t="s">
        <v>10</v>
      </c>
      <c r="O47" s="1">
        <v>99.950100000000006</v>
      </c>
      <c r="P47" t="s">
        <v>10</v>
      </c>
      <c r="Q47" s="1">
        <v>2.1600000000000001E-2</v>
      </c>
      <c r="R47" t="s">
        <v>11</v>
      </c>
      <c r="S47" s="1">
        <v>3.5200000000000002E-2</v>
      </c>
      <c r="T47" t="s">
        <v>10</v>
      </c>
    </row>
    <row r="48" spans="1:20" x14ac:dyDescent="0.25">
      <c r="A48" s="2">
        <v>7</v>
      </c>
      <c r="B48" t="s">
        <v>10</v>
      </c>
      <c r="C48" s="1">
        <v>99.850200000000001</v>
      </c>
      <c r="D48" t="s">
        <v>10</v>
      </c>
      <c r="E48" s="1">
        <v>3.8199999999999998E-2</v>
      </c>
      <c r="F48" t="s">
        <v>11</v>
      </c>
      <c r="G48" s="1">
        <v>4.9500000000000002E-2</v>
      </c>
      <c r="H48" t="s">
        <v>10</v>
      </c>
      <c r="I48" s="1">
        <v>99.97</v>
      </c>
      <c r="J48" t="s">
        <v>10</v>
      </c>
      <c r="K48" s="1">
        <v>1.6299999999999999E-2</v>
      </c>
      <c r="L48" t="s">
        <v>11</v>
      </c>
      <c r="M48" s="1">
        <v>2.9100000000000001E-2</v>
      </c>
      <c r="N48" t="s">
        <v>10</v>
      </c>
      <c r="O48" s="1">
        <v>99.98</v>
      </c>
      <c r="P48" t="s">
        <v>10</v>
      </c>
      <c r="Q48" s="1">
        <v>1.29E-2</v>
      </c>
      <c r="R48" t="s">
        <v>11</v>
      </c>
      <c r="S48" s="1">
        <v>2.63E-2</v>
      </c>
      <c r="T48" t="s">
        <v>10</v>
      </c>
    </row>
    <row r="49" spans="1:20" x14ac:dyDescent="0.25">
      <c r="A49" s="2">
        <v>8</v>
      </c>
      <c r="B49" t="s">
        <v>10</v>
      </c>
      <c r="C49" s="1">
        <v>100</v>
      </c>
      <c r="D49" t="s">
        <v>10</v>
      </c>
      <c r="E49" s="1">
        <v>0</v>
      </c>
      <c r="F49" t="s">
        <v>11</v>
      </c>
      <c r="G49" s="1">
        <v>1.84E-2</v>
      </c>
      <c r="H49" t="s">
        <v>10</v>
      </c>
      <c r="I49" s="1">
        <v>100</v>
      </c>
      <c r="J49" t="s">
        <v>10</v>
      </c>
      <c r="K49" s="1">
        <v>0</v>
      </c>
      <c r="L49" t="s">
        <v>11</v>
      </c>
      <c r="M49" s="1">
        <v>1.84E-2</v>
      </c>
      <c r="N49" t="s">
        <v>10</v>
      </c>
      <c r="O49" s="1">
        <v>99.950100000000006</v>
      </c>
      <c r="P49" t="s">
        <v>10</v>
      </c>
      <c r="Q49" s="1">
        <v>2.1600000000000001E-2</v>
      </c>
      <c r="R49" t="s">
        <v>11</v>
      </c>
      <c r="S49" s="1">
        <v>3.3799999999999997E-2</v>
      </c>
      <c r="T49" t="s">
        <v>10</v>
      </c>
    </row>
    <row r="50" spans="1:20" x14ac:dyDescent="0.25">
      <c r="A50" s="2">
        <v>9</v>
      </c>
      <c r="B50" t="s">
        <v>10</v>
      </c>
      <c r="C50" s="1">
        <v>99.950100000000006</v>
      </c>
      <c r="D50" t="s">
        <v>10</v>
      </c>
      <c r="E50" s="1">
        <v>2.1600000000000001E-2</v>
      </c>
      <c r="F50" t="s">
        <v>11</v>
      </c>
      <c r="G50" s="1">
        <v>3.5200000000000002E-2</v>
      </c>
      <c r="H50" t="s">
        <v>10</v>
      </c>
      <c r="I50" s="1">
        <v>99.96</v>
      </c>
      <c r="J50" t="s">
        <v>10</v>
      </c>
      <c r="K50" s="1">
        <v>1.9099999999999999E-2</v>
      </c>
      <c r="L50" t="s">
        <v>11</v>
      </c>
      <c r="M50" s="1">
        <v>3.1600000000000003E-2</v>
      </c>
      <c r="N50" t="s">
        <v>10</v>
      </c>
      <c r="O50" s="1">
        <v>99.99</v>
      </c>
      <c r="P50" t="s">
        <v>10</v>
      </c>
      <c r="Q50" s="1">
        <v>8.3000000000000001E-3</v>
      </c>
      <c r="R50" t="s">
        <v>11</v>
      </c>
      <c r="S50" s="1">
        <v>2.3E-2</v>
      </c>
      <c r="T50" t="s">
        <v>10</v>
      </c>
    </row>
    <row r="51" spans="1:20" x14ac:dyDescent="0.25">
      <c r="A51" s="2">
        <v>10</v>
      </c>
      <c r="B51" t="s">
        <v>10</v>
      </c>
      <c r="C51" s="1">
        <v>99.850200000000001</v>
      </c>
      <c r="D51" t="s">
        <v>10</v>
      </c>
      <c r="E51" s="1">
        <v>3.8199999999999998E-2</v>
      </c>
      <c r="F51" t="s">
        <v>11</v>
      </c>
      <c r="G51" s="1">
        <v>4.9500000000000002E-2</v>
      </c>
      <c r="H51" t="s">
        <v>10</v>
      </c>
      <c r="I51" s="1">
        <v>99.940100000000001</v>
      </c>
      <c r="J51" t="s">
        <v>10</v>
      </c>
      <c r="K51" s="1">
        <v>2.3800000000000002E-2</v>
      </c>
      <c r="L51" t="s">
        <v>11</v>
      </c>
      <c r="M51" s="1">
        <v>3.5799999999999998E-2</v>
      </c>
      <c r="N51" t="s">
        <v>10</v>
      </c>
      <c r="O51" s="1">
        <v>99.97</v>
      </c>
      <c r="P51" t="s">
        <v>10</v>
      </c>
      <c r="Q51" s="1">
        <v>1.6299999999999999E-2</v>
      </c>
      <c r="R51" t="s">
        <v>11</v>
      </c>
      <c r="S51" s="1">
        <v>2.9100000000000001E-2</v>
      </c>
      <c r="T51" t="s">
        <v>10</v>
      </c>
    </row>
    <row r="52" spans="1:20" x14ac:dyDescent="0.25">
      <c r="A52" s="2">
        <v>11</v>
      </c>
      <c r="B52" t="s">
        <v>10</v>
      </c>
      <c r="C52" s="1">
        <v>99.890100000000004</v>
      </c>
      <c r="D52" t="s">
        <v>10</v>
      </c>
      <c r="E52" s="1">
        <v>3.2599999999999997E-2</v>
      </c>
      <c r="F52" t="s">
        <v>11</v>
      </c>
      <c r="G52" s="1">
        <v>4.41E-2</v>
      </c>
      <c r="H52" t="s">
        <v>10</v>
      </c>
      <c r="I52" s="1">
        <v>99.940100000000001</v>
      </c>
      <c r="J52" t="s">
        <v>10</v>
      </c>
      <c r="K52" s="1">
        <v>2.58E-2</v>
      </c>
      <c r="L52" t="s">
        <v>11</v>
      </c>
      <c r="M52" s="1">
        <v>3.5799999999999998E-2</v>
      </c>
      <c r="N52" t="s">
        <v>10</v>
      </c>
      <c r="O52" s="1">
        <v>99.98</v>
      </c>
      <c r="P52" t="s">
        <v>10</v>
      </c>
      <c r="Q52" s="1">
        <v>1.29E-2</v>
      </c>
      <c r="R52" t="s">
        <v>11</v>
      </c>
      <c r="S52" s="1">
        <v>2.63E-2</v>
      </c>
      <c r="T52" t="s">
        <v>10</v>
      </c>
    </row>
    <row r="53" spans="1:20" x14ac:dyDescent="0.25">
      <c r="A53" s="2"/>
    </row>
    <row r="54" spans="1:20" x14ac:dyDescent="0.25">
      <c r="A54" s="2"/>
    </row>
    <row r="55" spans="1:20" x14ac:dyDescent="0.25">
      <c r="A55" s="2"/>
    </row>
    <row r="56" spans="1:20" x14ac:dyDescent="0.25">
      <c r="A56" s="2"/>
    </row>
    <row r="57" spans="1:20" x14ac:dyDescent="0.25">
      <c r="A57" s="2" t="s">
        <v>14</v>
      </c>
    </row>
    <row r="58" spans="1:20" x14ac:dyDescent="0.25">
      <c r="A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0" x14ac:dyDescent="0.25">
      <c r="A59" s="2">
        <v>0</v>
      </c>
      <c r="B59" t="s">
        <v>10</v>
      </c>
      <c r="C59" s="1">
        <v>99.950100000000006</v>
      </c>
      <c r="D59" s="1" t="s">
        <v>10</v>
      </c>
      <c r="E59" s="1">
        <v>5.4399999999999997E-2</v>
      </c>
      <c r="F59" s="1" t="s">
        <v>11</v>
      </c>
      <c r="G59" s="1">
        <v>0.36120000000000002</v>
      </c>
      <c r="H59" s="1" t="s">
        <v>10</v>
      </c>
      <c r="I59" s="1">
        <v>100</v>
      </c>
      <c r="J59" s="1" t="s">
        <v>10</v>
      </c>
      <c r="K59" s="1">
        <v>0</v>
      </c>
      <c r="L59" s="1" t="s">
        <v>11</v>
      </c>
      <c r="M59" s="1">
        <v>1.84E-2</v>
      </c>
      <c r="N59" s="1" t="s">
        <v>10</v>
      </c>
      <c r="O59" s="1">
        <v>99.99</v>
      </c>
      <c r="P59" s="1" t="s">
        <v>10</v>
      </c>
      <c r="Q59" s="1">
        <v>1.2999999999999999E-2</v>
      </c>
      <c r="R59" s="1" t="s">
        <v>11</v>
      </c>
      <c r="S59" s="1">
        <v>3.04E-2</v>
      </c>
      <c r="T59" t="s">
        <v>10</v>
      </c>
    </row>
    <row r="60" spans="1:20" x14ac:dyDescent="0.25">
      <c r="A60" s="2">
        <v>1</v>
      </c>
      <c r="B60" t="s">
        <v>10</v>
      </c>
      <c r="C60" s="1">
        <v>98.231800000000007</v>
      </c>
      <c r="D60" s="1" t="s">
        <v>10</v>
      </c>
      <c r="E60" s="1">
        <v>0.1333</v>
      </c>
      <c r="F60" s="1" t="s">
        <v>11</v>
      </c>
      <c r="G60" s="1">
        <v>0.14729999999999999</v>
      </c>
      <c r="H60" s="1" t="s">
        <v>10</v>
      </c>
      <c r="I60" s="1">
        <v>99.390600000000006</v>
      </c>
      <c r="J60" s="1" t="s">
        <v>10</v>
      </c>
      <c r="K60" s="1">
        <v>8.3199999999999996E-2</v>
      </c>
      <c r="L60" s="1" t="s">
        <v>11</v>
      </c>
      <c r="M60" s="1">
        <v>8.8700000000000001E-2</v>
      </c>
      <c r="N60" s="1" t="s">
        <v>10</v>
      </c>
      <c r="O60" s="1">
        <v>99.860100000000003</v>
      </c>
      <c r="P60" s="1" t="s">
        <v>10</v>
      </c>
      <c r="Q60" s="1">
        <v>3.6900000000000002E-2</v>
      </c>
      <c r="R60" s="1" t="s">
        <v>11</v>
      </c>
      <c r="S60" s="1">
        <v>5.6800000000000003E-2</v>
      </c>
      <c r="T60" t="s">
        <v>10</v>
      </c>
    </row>
    <row r="61" spans="1:20" x14ac:dyDescent="0.25">
      <c r="A61" s="2">
        <v>2</v>
      </c>
      <c r="B61" t="s">
        <v>10</v>
      </c>
      <c r="C61" s="1">
        <v>92.747299999999996</v>
      </c>
      <c r="D61" s="1" t="s">
        <v>10</v>
      </c>
      <c r="E61" s="1">
        <v>0.40429999999999999</v>
      </c>
      <c r="F61" s="1" t="s">
        <v>11</v>
      </c>
      <c r="G61" s="1">
        <v>0.46500000000000002</v>
      </c>
      <c r="H61" s="1" t="s">
        <v>10</v>
      </c>
      <c r="I61" s="1">
        <v>90.929100000000005</v>
      </c>
      <c r="J61" s="1" t="s">
        <v>10</v>
      </c>
      <c r="K61" s="1">
        <v>0.50890000000000002</v>
      </c>
      <c r="L61" s="1" t="s">
        <v>11</v>
      </c>
      <c r="M61" s="1">
        <v>0.68659999999999999</v>
      </c>
      <c r="N61" s="1" t="s">
        <v>10</v>
      </c>
      <c r="O61" s="1">
        <v>98.161799999999999</v>
      </c>
      <c r="P61" s="1" t="s">
        <v>10</v>
      </c>
      <c r="Q61" s="1">
        <v>0.16159999999999999</v>
      </c>
      <c r="R61" s="1" t="s">
        <v>11</v>
      </c>
      <c r="S61" s="1">
        <v>0.19409999999999999</v>
      </c>
      <c r="T61" t="s">
        <v>10</v>
      </c>
    </row>
    <row r="62" spans="1:20" x14ac:dyDescent="0.25">
      <c r="A62" s="2">
        <v>3</v>
      </c>
      <c r="B62" t="s">
        <v>10</v>
      </c>
      <c r="C62" s="1">
        <v>99.210800000000006</v>
      </c>
      <c r="D62" s="1" t="s">
        <v>10</v>
      </c>
      <c r="E62" s="1">
        <v>0.10150000000000001</v>
      </c>
      <c r="F62" s="1" t="s">
        <v>11</v>
      </c>
      <c r="G62" s="1">
        <v>9.8699999999999996E-2</v>
      </c>
      <c r="H62" s="1" t="s">
        <v>10</v>
      </c>
      <c r="I62" s="1">
        <v>99.600399999999993</v>
      </c>
      <c r="J62" s="1" t="s">
        <v>10</v>
      </c>
      <c r="K62" s="1">
        <v>6.3600000000000004E-2</v>
      </c>
      <c r="L62" s="1" t="s">
        <v>11</v>
      </c>
      <c r="M62" s="1">
        <v>7.4200000000000002E-2</v>
      </c>
      <c r="N62" s="1" t="s">
        <v>10</v>
      </c>
      <c r="O62" s="1">
        <v>99.800200000000004</v>
      </c>
      <c r="P62" s="1" t="s">
        <v>10</v>
      </c>
      <c r="Q62" s="1">
        <v>4.4299999999999999E-2</v>
      </c>
      <c r="R62" s="1" t="s">
        <v>11</v>
      </c>
      <c r="S62" s="1">
        <v>5.62E-2</v>
      </c>
      <c r="T62" t="s">
        <v>10</v>
      </c>
    </row>
    <row r="63" spans="1:20" x14ac:dyDescent="0.25">
      <c r="A63" s="2">
        <v>4</v>
      </c>
      <c r="B63" t="s">
        <v>10</v>
      </c>
      <c r="C63" s="1">
        <v>99.610399999999998</v>
      </c>
      <c r="D63" s="1" t="s">
        <v>10</v>
      </c>
      <c r="E63" s="1">
        <v>6.2E-2</v>
      </c>
      <c r="F63" s="1" t="s">
        <v>11</v>
      </c>
      <c r="G63" s="1">
        <v>7.2700000000000001E-2</v>
      </c>
      <c r="H63" s="1" t="s">
        <v>10</v>
      </c>
      <c r="I63" s="1">
        <v>99.800200000000004</v>
      </c>
      <c r="J63" s="1" t="s">
        <v>10</v>
      </c>
      <c r="K63" s="1">
        <v>4.4299999999999999E-2</v>
      </c>
      <c r="L63" s="1" t="s">
        <v>11</v>
      </c>
      <c r="M63" s="1">
        <v>5.5300000000000002E-2</v>
      </c>
      <c r="N63" s="1" t="s">
        <v>10</v>
      </c>
      <c r="O63" s="1">
        <v>100</v>
      </c>
      <c r="P63" s="1" t="s">
        <v>10</v>
      </c>
      <c r="Q63" s="1">
        <v>0</v>
      </c>
      <c r="R63" s="1" t="s">
        <v>11</v>
      </c>
      <c r="S63" s="1">
        <v>2.0899999999999998E-2</v>
      </c>
      <c r="T63" t="s">
        <v>10</v>
      </c>
    </row>
    <row r="64" spans="1:20" x14ac:dyDescent="0.25">
      <c r="A64" s="2">
        <v>5</v>
      </c>
      <c r="B64" t="s">
        <v>10</v>
      </c>
      <c r="C64" s="1">
        <v>100</v>
      </c>
      <c r="D64" s="1" t="s">
        <v>10</v>
      </c>
      <c r="E64" s="1">
        <v>0</v>
      </c>
      <c r="F64" s="1" t="s">
        <v>11</v>
      </c>
      <c r="G64" s="1">
        <v>2.0899999999999998E-2</v>
      </c>
      <c r="H64" s="1" t="s">
        <v>10</v>
      </c>
      <c r="I64" s="1">
        <v>100</v>
      </c>
      <c r="J64" s="1" t="s">
        <v>10</v>
      </c>
      <c r="K64" s="1">
        <v>0</v>
      </c>
      <c r="L64" s="1" t="s">
        <v>11</v>
      </c>
      <c r="M64" s="1">
        <v>1.84E-2</v>
      </c>
      <c r="N64" s="1" t="s">
        <v>10</v>
      </c>
      <c r="O64" s="1">
        <v>100</v>
      </c>
      <c r="P64" s="1" t="s">
        <v>10</v>
      </c>
      <c r="Q64" s="1">
        <v>0</v>
      </c>
      <c r="R64" s="1" t="s">
        <v>11</v>
      </c>
      <c r="S64" s="1">
        <v>1.84E-2</v>
      </c>
      <c r="T64" t="s">
        <v>10</v>
      </c>
    </row>
    <row r="65" spans="1:20" x14ac:dyDescent="0.25">
      <c r="A65" s="2">
        <v>6</v>
      </c>
      <c r="B65" t="s">
        <v>10</v>
      </c>
      <c r="C65" s="1">
        <v>99.8202</v>
      </c>
      <c r="D65" s="1" t="s">
        <v>10</v>
      </c>
      <c r="E65" s="1">
        <v>4.65E-2</v>
      </c>
      <c r="F65" s="1" t="s">
        <v>11</v>
      </c>
      <c r="G65" s="1">
        <v>5.3999999999999999E-2</v>
      </c>
      <c r="H65" s="1" t="s">
        <v>10</v>
      </c>
      <c r="I65" s="1">
        <v>100</v>
      </c>
      <c r="J65" s="1" t="s">
        <v>10</v>
      </c>
      <c r="K65" s="1">
        <v>0</v>
      </c>
      <c r="L65" s="1" t="s">
        <v>11</v>
      </c>
      <c r="M65" s="1">
        <v>1.84E-2</v>
      </c>
      <c r="N65" s="1" t="s">
        <v>10</v>
      </c>
      <c r="O65" s="1">
        <v>100</v>
      </c>
      <c r="P65" s="1" t="s">
        <v>10</v>
      </c>
      <c r="Q65" s="1">
        <v>0</v>
      </c>
      <c r="R65" s="1" t="s">
        <v>11</v>
      </c>
      <c r="S65" s="1">
        <v>1.84E-2</v>
      </c>
      <c r="T65" t="s">
        <v>10</v>
      </c>
    </row>
    <row r="66" spans="1:20" x14ac:dyDescent="0.25">
      <c r="A66" s="2">
        <v>7</v>
      </c>
      <c r="B66" t="s">
        <v>10</v>
      </c>
      <c r="C66" s="1">
        <v>100</v>
      </c>
      <c r="D66" s="1" t="s">
        <v>10</v>
      </c>
      <c r="E66" s="1">
        <v>0</v>
      </c>
      <c r="F66" s="1" t="s">
        <v>11</v>
      </c>
      <c r="G66" s="1">
        <v>2.7199999999999998E-2</v>
      </c>
      <c r="H66" s="1" t="s">
        <v>10</v>
      </c>
      <c r="I66" s="1">
        <v>100</v>
      </c>
      <c r="J66" s="1" t="s">
        <v>10</v>
      </c>
      <c r="K66" s="1">
        <v>0</v>
      </c>
      <c r="L66" s="1" t="s">
        <v>11</v>
      </c>
      <c r="M66" s="1">
        <v>1.84E-2</v>
      </c>
      <c r="N66" s="1" t="s">
        <v>10</v>
      </c>
      <c r="O66" s="1">
        <v>99.98</v>
      </c>
      <c r="P66" s="1" t="s">
        <v>10</v>
      </c>
      <c r="Q66" s="1">
        <v>1.29E-2</v>
      </c>
      <c r="R66" s="1" t="s">
        <v>11</v>
      </c>
      <c r="S66" s="1">
        <v>2.63E-2</v>
      </c>
      <c r="T66" t="s">
        <v>10</v>
      </c>
    </row>
    <row r="67" spans="1:20" x14ac:dyDescent="0.25">
      <c r="A67" s="2">
        <v>12</v>
      </c>
      <c r="B67" t="s">
        <v>10</v>
      </c>
      <c r="C67" s="1">
        <v>99.720299999999995</v>
      </c>
      <c r="D67" s="1" t="s">
        <v>10</v>
      </c>
      <c r="E67" s="1">
        <v>5.2499999999999998E-2</v>
      </c>
      <c r="F67" s="1" t="s">
        <v>11</v>
      </c>
      <c r="G67" s="1">
        <v>6.4199999999999993E-2</v>
      </c>
      <c r="H67" s="1" t="s">
        <v>10</v>
      </c>
      <c r="I67" s="1">
        <v>99.97</v>
      </c>
      <c r="J67" s="1" t="s">
        <v>10</v>
      </c>
      <c r="K67" s="1">
        <v>1.9099999999999999E-2</v>
      </c>
      <c r="L67" s="1" t="s">
        <v>11</v>
      </c>
      <c r="M67" s="1">
        <v>2.9100000000000001E-2</v>
      </c>
      <c r="N67" s="1" t="s">
        <v>10</v>
      </c>
      <c r="O67" s="1">
        <v>100</v>
      </c>
      <c r="P67" s="1" t="s">
        <v>10</v>
      </c>
      <c r="Q67" s="1">
        <v>0</v>
      </c>
      <c r="R67" s="1" t="s">
        <v>11</v>
      </c>
      <c r="S67" s="1">
        <v>1.84E-2</v>
      </c>
      <c r="T67" t="s">
        <v>10</v>
      </c>
    </row>
    <row r="68" spans="1:20" x14ac:dyDescent="0.25">
      <c r="A68" s="2">
        <v>13</v>
      </c>
      <c r="B68" t="s">
        <v>10</v>
      </c>
      <c r="C68" s="1">
        <v>99.110900000000001</v>
      </c>
      <c r="D68" s="1" t="s">
        <v>10</v>
      </c>
      <c r="E68" s="1">
        <v>9.5799999999999996E-2</v>
      </c>
      <c r="F68" s="1" t="s">
        <v>11</v>
      </c>
      <c r="G68" s="1">
        <v>0.1045</v>
      </c>
      <c r="H68" s="1" t="s">
        <v>10</v>
      </c>
      <c r="I68" s="1">
        <v>99.660300000000007</v>
      </c>
      <c r="J68" s="1" t="s">
        <v>10</v>
      </c>
      <c r="K68" s="1">
        <v>5.8799999999999998E-2</v>
      </c>
      <c r="L68" s="1" t="s">
        <v>11</v>
      </c>
      <c r="M68" s="1">
        <v>6.8699999999999997E-2</v>
      </c>
      <c r="N68" s="1" t="s">
        <v>10</v>
      </c>
      <c r="O68" s="1">
        <v>99.920100000000005</v>
      </c>
      <c r="P68" s="1" t="s">
        <v>10</v>
      </c>
      <c r="Q68" s="1">
        <v>2.9399999999999999E-2</v>
      </c>
      <c r="R68" s="1" t="s">
        <v>11</v>
      </c>
      <c r="S68" s="1">
        <v>4.0599999999999997E-2</v>
      </c>
      <c r="T68" t="s">
        <v>10</v>
      </c>
    </row>
    <row r="69" spans="1:20" x14ac:dyDescent="0.25">
      <c r="A69" s="2">
        <v>14</v>
      </c>
      <c r="B69" t="s">
        <v>10</v>
      </c>
      <c r="C69" s="1">
        <v>99.230800000000002</v>
      </c>
      <c r="D69" s="1" t="s">
        <v>10</v>
      </c>
      <c r="E69" s="1">
        <v>8.72E-2</v>
      </c>
      <c r="F69" s="1" t="s">
        <v>11</v>
      </c>
      <c r="G69" s="1">
        <v>0.1021</v>
      </c>
      <c r="H69" s="1" t="s">
        <v>10</v>
      </c>
      <c r="I69" s="1">
        <v>99.610399999999998</v>
      </c>
      <c r="J69" s="1" t="s">
        <v>10</v>
      </c>
      <c r="K69" s="1">
        <v>6.2799999999999995E-2</v>
      </c>
      <c r="L69" s="1" t="s">
        <v>11</v>
      </c>
      <c r="M69" s="1">
        <v>7.5399999999999995E-2</v>
      </c>
      <c r="N69" s="1" t="s">
        <v>10</v>
      </c>
      <c r="O69" s="1">
        <v>99.840199999999996</v>
      </c>
      <c r="P69" s="1" t="s">
        <v>10</v>
      </c>
      <c r="Q69" s="1">
        <v>3.95E-2</v>
      </c>
      <c r="R69" s="1" t="s">
        <v>11</v>
      </c>
      <c r="S69" s="1">
        <v>5.45E-2</v>
      </c>
      <c r="T69" t="s">
        <v>10</v>
      </c>
    </row>
    <row r="70" spans="1:20" x14ac:dyDescent="0.25">
      <c r="A70" s="2">
        <v>15</v>
      </c>
      <c r="B70" t="s">
        <v>10</v>
      </c>
      <c r="C70" s="1">
        <v>99.900099999999995</v>
      </c>
      <c r="D70" s="1" t="s">
        <v>10</v>
      </c>
      <c r="E70" s="1">
        <v>3.1E-2</v>
      </c>
      <c r="F70" s="1" t="s">
        <v>11</v>
      </c>
      <c r="G70" s="1">
        <v>4.2599999999999999E-2</v>
      </c>
      <c r="H70" s="1" t="s">
        <v>10</v>
      </c>
      <c r="I70" s="1">
        <v>99.98</v>
      </c>
      <c r="J70" s="1" t="s">
        <v>10</v>
      </c>
      <c r="K70" s="1">
        <v>1.29E-2</v>
      </c>
      <c r="L70" s="1" t="s">
        <v>11</v>
      </c>
      <c r="M70" s="1">
        <v>2.63E-2</v>
      </c>
      <c r="N70" s="1" t="s">
        <v>10</v>
      </c>
      <c r="O70" s="1">
        <v>99.99</v>
      </c>
      <c r="P70" s="1" t="s">
        <v>10</v>
      </c>
      <c r="Q70" s="1">
        <v>8.3000000000000001E-3</v>
      </c>
      <c r="R70" s="1" t="s">
        <v>11</v>
      </c>
      <c r="S70" s="1">
        <v>2.3E-2</v>
      </c>
      <c r="T70" t="s">
        <v>10</v>
      </c>
    </row>
    <row r="71" spans="1:20" x14ac:dyDescent="0.25">
      <c r="A71" s="2">
        <v>16</v>
      </c>
      <c r="B71" t="s">
        <v>10</v>
      </c>
      <c r="C71" s="1">
        <v>100</v>
      </c>
      <c r="D71" s="1" t="s">
        <v>10</v>
      </c>
      <c r="E71" s="1">
        <v>0</v>
      </c>
      <c r="F71" s="1" t="s">
        <v>11</v>
      </c>
      <c r="G71" s="1">
        <v>1.84E-2</v>
      </c>
      <c r="H71" s="1" t="s">
        <v>10</v>
      </c>
      <c r="I71" s="1">
        <v>100</v>
      </c>
      <c r="J71" s="1" t="s">
        <v>10</v>
      </c>
      <c r="K71" s="1">
        <v>0</v>
      </c>
      <c r="L71" s="1" t="s">
        <v>11</v>
      </c>
      <c r="M71" s="1">
        <v>1.84E-2</v>
      </c>
      <c r="N71" s="1" t="s">
        <v>10</v>
      </c>
      <c r="O71" s="1">
        <v>99.99</v>
      </c>
      <c r="P71" s="1" t="s">
        <v>10</v>
      </c>
      <c r="Q71" s="1">
        <v>8.3000000000000001E-3</v>
      </c>
      <c r="R71" s="1" t="s">
        <v>11</v>
      </c>
      <c r="S71" s="1">
        <v>2.3E-2</v>
      </c>
      <c r="T71" t="s">
        <v>10</v>
      </c>
    </row>
    <row r="72" spans="1:20" x14ac:dyDescent="0.25">
      <c r="A72" s="2">
        <v>17</v>
      </c>
      <c r="B72" t="s">
        <v>10</v>
      </c>
      <c r="C72" s="1">
        <v>99.740300000000005</v>
      </c>
      <c r="D72" s="1" t="s">
        <v>10</v>
      </c>
      <c r="E72" s="1">
        <v>5.1499999999999997E-2</v>
      </c>
      <c r="F72" s="1" t="s">
        <v>11</v>
      </c>
      <c r="G72" s="1">
        <v>7.3300000000000004E-2</v>
      </c>
      <c r="H72" s="1" t="s">
        <v>10</v>
      </c>
      <c r="I72" s="1">
        <v>100</v>
      </c>
      <c r="J72" s="1" t="s">
        <v>10</v>
      </c>
      <c r="K72" s="1">
        <v>0</v>
      </c>
      <c r="L72" s="1" t="s">
        <v>11</v>
      </c>
      <c r="M72" s="1">
        <v>2.7199999999999998E-2</v>
      </c>
      <c r="N72" s="1" t="s">
        <v>10</v>
      </c>
      <c r="O72" s="1">
        <v>100</v>
      </c>
      <c r="P72" s="1" t="s">
        <v>10</v>
      </c>
      <c r="Q72" s="1">
        <v>0</v>
      </c>
      <c r="R72" s="1" t="s">
        <v>11</v>
      </c>
      <c r="S72" s="1">
        <v>1.84E-2</v>
      </c>
      <c r="T72" t="s">
        <v>10</v>
      </c>
    </row>
    <row r="73" spans="1:20" x14ac:dyDescent="0.25">
      <c r="A73" s="2">
        <v>18</v>
      </c>
      <c r="B73" t="s">
        <v>10</v>
      </c>
      <c r="C73" s="1">
        <v>100</v>
      </c>
      <c r="D73" s="1" t="s">
        <v>10</v>
      </c>
      <c r="E73" s="1">
        <v>0</v>
      </c>
      <c r="F73" s="1" t="s">
        <v>11</v>
      </c>
      <c r="G73" s="1">
        <v>7.0000000000000001E-3</v>
      </c>
      <c r="H73" s="1" t="s">
        <v>10</v>
      </c>
      <c r="I73" s="1">
        <v>100</v>
      </c>
      <c r="J73" s="1" t="s">
        <v>10</v>
      </c>
      <c r="K73" s="1">
        <v>0</v>
      </c>
      <c r="L73" s="1" t="s">
        <v>11</v>
      </c>
      <c r="M73" s="1">
        <v>1.67E-2</v>
      </c>
      <c r="N73" s="1" t="s">
        <v>10</v>
      </c>
      <c r="O73" s="1">
        <v>100</v>
      </c>
      <c r="P73" s="1" t="s">
        <v>10</v>
      </c>
      <c r="Q73" s="1">
        <v>0</v>
      </c>
      <c r="R73" s="1" t="s">
        <v>11</v>
      </c>
      <c r="S73" s="1">
        <v>1.84E-2</v>
      </c>
      <c r="T73" t="s">
        <v>10</v>
      </c>
    </row>
    <row r="74" spans="1:20" x14ac:dyDescent="0.25">
      <c r="A74" s="2">
        <v>19</v>
      </c>
      <c r="B74" t="s">
        <v>10</v>
      </c>
      <c r="C74" s="1">
        <v>100</v>
      </c>
      <c r="D74" s="1" t="s">
        <v>10</v>
      </c>
      <c r="E74" s="1">
        <v>0</v>
      </c>
      <c r="F74" s="1" t="s">
        <v>11</v>
      </c>
      <c r="G74" s="1">
        <v>1.84E-2</v>
      </c>
      <c r="H74" s="1" t="s">
        <v>10</v>
      </c>
      <c r="I74" s="1">
        <v>100</v>
      </c>
      <c r="J74" s="1" t="s">
        <v>10</v>
      </c>
      <c r="K74" s="1">
        <v>0</v>
      </c>
      <c r="L74" s="1" t="s">
        <v>11</v>
      </c>
      <c r="M74" s="1">
        <v>1.84E-2</v>
      </c>
      <c r="N74" s="1" t="s">
        <v>10</v>
      </c>
      <c r="O74" s="1">
        <v>100</v>
      </c>
      <c r="P74" s="1" t="s">
        <v>10</v>
      </c>
      <c r="Q74" s="1">
        <v>0</v>
      </c>
      <c r="R74" s="1" t="s">
        <v>11</v>
      </c>
      <c r="S74" s="1">
        <v>1.84E-2</v>
      </c>
      <c r="T74" t="s">
        <v>10</v>
      </c>
    </row>
  </sheetData>
  <sortState xmlns:xlrd2="http://schemas.microsoft.com/office/spreadsheetml/2017/richdata2" ref="AF4:AJ19">
    <sortCondition ref="AF4:AF19"/>
  </sortState>
  <mergeCells count="2">
    <mergeCell ref="D1:F1"/>
    <mergeCell ref="G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2020-04-08T10:47:42Z</dcterms:created>
  <dcterms:modified xsi:type="dcterms:W3CDTF">2020-09-29T09:05:35Z</dcterms:modified>
</cp:coreProperties>
</file>