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omunicazione/Convegni/AISAM 2018/DATI E GRAFI/SUMMER_b/"/>
    </mc:Choice>
  </mc:AlternateContent>
  <xr:revisionPtr revIDLastSave="0" documentId="13_ncr:1_{84E29216-9F2A-E64E-A0BC-B731DF216F05}" xr6:coauthVersionLast="36" xr6:coauthVersionMax="36" xr10:uidLastSave="{00000000-0000-0000-0000-000000000000}"/>
  <bookViews>
    <workbookView xWindow="2100" yWindow="680" windowWidth="33880" windowHeight="19520" activeTab="5" xr2:uid="{FD92DFFD-EDC6-574F-BA50-721B2D1F4451}"/>
  </bookViews>
  <sheets>
    <sheet name="summer_RAIN_frequency" sheetId="2" r:id="rId1"/>
    <sheet name="summer_IsDi_frequency" sheetId="3" r:id="rId2"/>
    <sheet name="summer_DeIn_frequency" sheetId="5" r:id="rId3"/>
    <sheet name="summer_N_frequency" sheetId="6" r:id="rId4"/>
    <sheet name="summer_Gr_frequency" sheetId="7" r:id="rId5"/>
    <sheet name="Summer data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1" l="1"/>
  <c r="K19" i="1"/>
  <c r="K17" i="1"/>
  <c r="B17" i="1"/>
  <c r="K25" i="1"/>
  <c r="J25" i="1"/>
  <c r="I25" i="1"/>
  <c r="H25" i="1"/>
  <c r="G25" i="1"/>
  <c r="F25" i="1"/>
  <c r="E25" i="1"/>
  <c r="D25" i="1"/>
  <c r="C25" i="1"/>
  <c r="B25" i="1"/>
  <c r="K24" i="1"/>
  <c r="J24" i="1"/>
  <c r="I24" i="1"/>
  <c r="H24" i="1"/>
  <c r="G24" i="1"/>
  <c r="F24" i="1"/>
  <c r="E24" i="1"/>
  <c r="D24" i="1"/>
  <c r="C24" i="1"/>
  <c r="B24" i="1"/>
  <c r="K23" i="1"/>
  <c r="J23" i="1"/>
  <c r="I23" i="1"/>
  <c r="H23" i="1"/>
  <c r="G23" i="1"/>
  <c r="F23" i="1"/>
  <c r="E23" i="1"/>
  <c r="D23" i="1"/>
  <c r="C23" i="1"/>
  <c r="B23" i="1"/>
  <c r="K22" i="1"/>
  <c r="J22" i="1"/>
  <c r="I22" i="1"/>
  <c r="H22" i="1"/>
  <c r="G22" i="1"/>
  <c r="F22" i="1"/>
  <c r="E22" i="1"/>
  <c r="D22" i="1"/>
  <c r="C22" i="1"/>
  <c r="B22" i="1"/>
  <c r="K21" i="1"/>
  <c r="J21" i="1"/>
  <c r="I21" i="1"/>
  <c r="H21" i="1"/>
  <c r="G21" i="1"/>
  <c r="F21" i="1"/>
  <c r="E21" i="1"/>
  <c r="D21" i="1"/>
  <c r="C21" i="1"/>
  <c r="K20" i="1"/>
  <c r="J20" i="1"/>
  <c r="I20" i="1"/>
  <c r="H20" i="1"/>
  <c r="G20" i="1"/>
  <c r="F20" i="1"/>
  <c r="E20" i="1"/>
  <c r="D20" i="1"/>
  <c r="C20" i="1"/>
  <c r="B20" i="1"/>
  <c r="J19" i="1"/>
  <c r="I19" i="1"/>
  <c r="H19" i="1"/>
  <c r="G19" i="1"/>
  <c r="F19" i="1"/>
  <c r="E19" i="1"/>
  <c r="D19" i="1"/>
  <c r="C19" i="1"/>
  <c r="B19" i="1"/>
  <c r="K18" i="1"/>
  <c r="J18" i="1"/>
  <c r="I18" i="1"/>
  <c r="H18" i="1"/>
  <c r="G18" i="1"/>
  <c r="F18" i="1"/>
  <c r="E18" i="1"/>
  <c r="D18" i="1"/>
  <c r="C18" i="1"/>
  <c r="B18" i="1"/>
  <c r="J17" i="1"/>
  <c r="I17" i="1"/>
  <c r="H17" i="1"/>
  <c r="G17" i="1"/>
  <c r="F17" i="1"/>
  <c r="E17" i="1"/>
  <c r="D17" i="1"/>
  <c r="C17" i="1"/>
</calcChain>
</file>

<file path=xl/sharedStrings.xml><?xml version="1.0" encoding="utf-8"?>
<sst xmlns="http://schemas.openxmlformats.org/spreadsheetml/2006/main" count="91" uniqueCount="25">
  <si>
    <t>PCT1</t>
  </si>
  <si>
    <t>PCT2</t>
  </si>
  <si>
    <t>PCT3</t>
  </si>
  <si>
    <t>PCT4</t>
  </si>
  <si>
    <t>PCT5</t>
  </si>
  <si>
    <t>PCT6</t>
  </si>
  <si>
    <t>PCT7</t>
  </si>
  <si>
    <t>PCT8</t>
  </si>
  <si>
    <t>PCT9</t>
  </si>
  <si>
    <t>rovesci*</t>
  </si>
  <si>
    <t>temporal*</t>
  </si>
  <si>
    <t>precipitazion*</t>
  </si>
  <si>
    <t>piogg*</t>
  </si>
  <si>
    <t>Weather types</t>
  </si>
  <si>
    <t>isolat*</t>
  </si>
  <si>
    <t>diffus*</t>
  </si>
  <si>
    <t>debol*</t>
  </si>
  <si>
    <t>intens*</t>
  </si>
  <si>
    <t>nev*</t>
  </si>
  <si>
    <t>grandin*</t>
  </si>
  <si>
    <t>n_weather_bullettins</t>
  </si>
  <si>
    <t>Tags frequency for weather circulation types - Relative frequency per bullettin</t>
  </si>
  <si>
    <t>Tags frequency for weather circulation types - Raw Data</t>
  </si>
  <si>
    <t>PLOTTED AREA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</si>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</sst>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Protection="0">
      <alignment wrapText="1"/>
    </xf>
    <xf numFmtId="0" fontId="3" fillId="0" borderId="0" applyNumberFormat="0" applyFill="0" applyProtection="0">
      <alignment wrapText="1"/>
    </xf>
    <xf numFmtId="0" fontId="3" fillId="0" borderId="0" applyNumberFormat="0" applyFill="0" applyProtection="0">
      <alignment wrapText="1"/>
    </xf>
  </cellStyleXfs>
  <cellXfs count="11">
    <xf numFmtId="0" fontId="0" fillId="0" borderId="0" xfId="0"/>
    <xf numFmtId="0" fontId="0" fillId="2" borderId="0" xfId="2" applyNumberFormat="1" applyFont="1" applyProtection="1">
      <alignment wrapText="1"/>
    </xf>
    <xf numFmtId="0" fontId="0" fillId="0" borderId="0" xfId="3" applyNumberFormat="1" applyFont="1" applyFill="1" applyProtection="1">
      <alignment wrapText="1"/>
    </xf>
    <xf numFmtId="0" fontId="0" fillId="0" borderId="0" xfId="4" applyNumberFormat="1" applyFont="1" applyFill="1" applyProtection="1">
      <alignment wrapText="1"/>
    </xf>
    <xf numFmtId="0" fontId="2" fillId="0" borderId="0" xfId="0" applyFont="1"/>
    <xf numFmtId="9" fontId="0" fillId="0" borderId="0" xfId="1" applyFont="1"/>
    <xf numFmtId="9" fontId="0" fillId="0" borderId="0" xfId="1" applyFont="1" applyFill="1" applyAlignment="1" applyProtection="1">
      <alignment wrapText="1"/>
    </xf>
    <xf numFmtId="0" fontId="2" fillId="0" borderId="0" xfId="3" applyNumberFormat="1" applyFont="1" applyFill="1" applyProtection="1">
      <alignment wrapText="1"/>
    </xf>
    <xf numFmtId="9" fontId="0" fillId="0" borderId="0" xfId="0" applyNumberFormat="1"/>
    <xf numFmtId="1" fontId="0" fillId="0" borderId="0" xfId="1" applyNumberFormat="1" applyFont="1"/>
    <xf numFmtId="0" fontId="4" fillId="0" borderId="0" xfId="0" applyFont="1"/>
  </cellXfs>
  <cellStyles count="5">
    <cellStyle name="Normale" xfId="0" builtinId="0"/>
    <cellStyle name="Percentuale" xfId="1" builtinId="5"/>
    <cellStyle name="XLConnect.Header" xfId="2" xr:uid="{BCF5613A-7ECC-EA4A-83BE-A487680B4472}"/>
    <cellStyle name="XLConnect.Numeric" xfId="4" xr:uid="{B9333207-9E1F-3248-886C-8DA99D10CA6F}"/>
    <cellStyle name="XLConnect.String" xfId="3" xr:uid="{54F649CA-FF5E-6540-9A3A-E84B70245F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1.xml"/><Relationship Id="rId5" Type="http://schemas.openxmlformats.org/officeDocument/2006/relationships/chartsheet" Target="chartsheets/sheet5.xml"/><Relationship Id="rId10" Type="http://schemas.openxmlformats.org/officeDocument/2006/relationships/calcChain" Target="calcChain.xml"/><Relationship Id="rId4" Type="http://schemas.openxmlformats.org/officeDocument/2006/relationships/chartsheet" Target="chart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solidFill>
                  <a:schemeClr val="tx1"/>
                </a:solidFill>
                <a:effectLst/>
              </a:rPr>
              <a:t>Rain  </a:t>
            </a:r>
            <a:br>
              <a:rPr lang="it-IT" sz="1800" b="1" i="0" baseline="0">
                <a:solidFill>
                  <a:schemeClr val="tx1"/>
                </a:solidFill>
                <a:effectLst/>
              </a:rPr>
            </a:br>
            <a:r>
              <a:rPr lang="it-IT" sz="1800" b="1" i="0" baseline="0">
                <a:solidFill>
                  <a:schemeClr val="tx1"/>
                </a:solidFill>
                <a:effectLst/>
              </a:rPr>
              <a:t>Tags relative frequency for weather circulation type   -   SUMMER</a:t>
            </a:r>
            <a:endParaRPr lang="it-IT">
              <a:solidFill>
                <a:schemeClr val="tx1"/>
              </a:solidFill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chemeClr val="tx1"/>
                </a:solidFill>
              </a:defRPr>
            </a:pPr>
            <a:endParaRPr lang="it-IT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radarChart>
        <c:radarStyle val="filled"/>
        <c:varyColors val="0"/>
        <c:ser>
          <c:idx val="2"/>
          <c:order val="2"/>
          <c:tx>
            <c:strRef>
              <c:f>'Summer data'!$D$16</c:f>
              <c:strCache>
                <c:ptCount val="1"/>
                <c:pt idx="0">
                  <c:v>temporal*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path path="circle">
                <a:fillToRect l="50000" t="50000" r="50000" b="50000"/>
              </a:path>
              <a:tileRect/>
            </a:gradFill>
            <a:ln>
              <a:solidFill>
                <a:schemeClr val="accent6"/>
              </a:solidFill>
            </a:ln>
            <a:effectLst/>
          </c:spPr>
          <c:cat>
            <c:strRef>
              <c:f>'Summer data'!$A$17:$A$25</c:f>
              <c:strCache>
                <c:ptCount val="9"/>
                <c:pt idx="0">
                  <c:v>PCT1</c:v>
                </c:pt>
                <c:pt idx="1">
                  <c:v>PCT3</c:v>
                </c:pt>
                <c:pt idx="2">
                  <c:v>PCT5</c:v>
                </c:pt>
                <c:pt idx="3">
                  <c:v>PCT8</c:v>
                </c:pt>
                <c:pt idx="4">
                  <c:v>PCT6</c:v>
                </c:pt>
                <c:pt idx="5">
                  <c:v>PCT9</c:v>
                </c:pt>
                <c:pt idx="6">
                  <c:v>PCT2</c:v>
                </c:pt>
                <c:pt idx="7">
                  <c:v>PCT7</c:v>
                </c:pt>
                <c:pt idx="8">
                  <c:v>PCT4</c:v>
                </c:pt>
              </c:strCache>
            </c:strRef>
          </c:cat>
          <c:val>
            <c:numRef>
              <c:f>'Summer data'!$D$17:$D$25</c:f>
              <c:numCache>
                <c:formatCode>0%</c:formatCode>
                <c:ptCount val="9"/>
                <c:pt idx="0">
                  <c:v>0.17721518987341772</c:v>
                </c:pt>
                <c:pt idx="1">
                  <c:v>0.30188679245283018</c:v>
                </c:pt>
                <c:pt idx="2">
                  <c:v>0.51724137931034486</c:v>
                </c:pt>
                <c:pt idx="3">
                  <c:v>6.5573770491803282E-2</c:v>
                </c:pt>
                <c:pt idx="4">
                  <c:v>0.33333333333333331</c:v>
                </c:pt>
                <c:pt idx="5">
                  <c:v>0.43636363636363634</c:v>
                </c:pt>
                <c:pt idx="6">
                  <c:v>0.7021276595744681</c:v>
                </c:pt>
                <c:pt idx="7">
                  <c:v>0.2</c:v>
                </c:pt>
                <c:pt idx="8">
                  <c:v>0.83333333333333337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B6-DA44-8473-E0531207A6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367968"/>
        <c:axId val="330560000"/>
      </c:radarChart>
      <c:radarChart>
        <c:radarStyle val="marker"/>
        <c:varyColors val="0"/>
        <c:ser>
          <c:idx val="0"/>
          <c:order val="0"/>
          <c:tx>
            <c:strRef>
              <c:f>'Summer data'!$B$16</c:f>
              <c:strCache>
                <c:ptCount val="1"/>
                <c:pt idx="0">
                  <c:v>piogg*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strRef>
              <c:f>'Summer data'!$A$17:$A$25</c:f>
              <c:strCache>
                <c:ptCount val="9"/>
                <c:pt idx="0">
                  <c:v>PCT1</c:v>
                </c:pt>
                <c:pt idx="1">
                  <c:v>PCT3</c:v>
                </c:pt>
                <c:pt idx="2">
                  <c:v>PCT5</c:v>
                </c:pt>
                <c:pt idx="3">
                  <c:v>PCT8</c:v>
                </c:pt>
                <c:pt idx="4">
                  <c:v>PCT6</c:v>
                </c:pt>
                <c:pt idx="5">
                  <c:v>PCT9</c:v>
                </c:pt>
                <c:pt idx="6">
                  <c:v>PCT2</c:v>
                </c:pt>
                <c:pt idx="7">
                  <c:v>PCT7</c:v>
                </c:pt>
                <c:pt idx="8">
                  <c:v>PCT4</c:v>
                </c:pt>
              </c:strCache>
            </c:strRef>
          </c:cat>
          <c:val>
            <c:numRef>
              <c:f>'Summer data'!$B$17:$B$25</c:f>
              <c:numCache>
                <c:formatCode>0%</c:formatCode>
                <c:ptCount val="9"/>
                <c:pt idx="0">
                  <c:v>3.7974683544303799E-2</c:v>
                </c:pt>
                <c:pt idx="1">
                  <c:v>3.7735849056603772E-2</c:v>
                </c:pt>
                <c:pt idx="2">
                  <c:v>9.1954022988505746E-2</c:v>
                </c:pt>
                <c:pt idx="3">
                  <c:v>0.26229508196721313</c:v>
                </c:pt>
                <c:pt idx="4">
                  <c:v>0.25925925925925924</c:v>
                </c:pt>
                <c:pt idx="5">
                  <c:v>0.14545454545454545</c:v>
                </c:pt>
                <c:pt idx="6">
                  <c:v>0.22340425531914893</c:v>
                </c:pt>
                <c:pt idx="7">
                  <c:v>0.33333333333333331</c:v>
                </c:pt>
                <c:pt idx="8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B6-DA44-8473-E0531207A6D2}"/>
            </c:ext>
          </c:extLst>
        </c:ser>
        <c:ser>
          <c:idx val="1"/>
          <c:order val="1"/>
          <c:tx>
            <c:strRef>
              <c:f>'Summer data'!$C$16</c:f>
              <c:strCache>
                <c:ptCount val="1"/>
                <c:pt idx="0">
                  <c:v>precipitazion*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'Summer data'!$A$17:$A$25</c:f>
              <c:strCache>
                <c:ptCount val="9"/>
                <c:pt idx="0">
                  <c:v>PCT1</c:v>
                </c:pt>
                <c:pt idx="1">
                  <c:v>PCT3</c:v>
                </c:pt>
                <c:pt idx="2">
                  <c:v>PCT5</c:v>
                </c:pt>
                <c:pt idx="3">
                  <c:v>PCT8</c:v>
                </c:pt>
                <c:pt idx="4">
                  <c:v>PCT6</c:v>
                </c:pt>
                <c:pt idx="5">
                  <c:v>PCT9</c:v>
                </c:pt>
                <c:pt idx="6">
                  <c:v>PCT2</c:v>
                </c:pt>
                <c:pt idx="7">
                  <c:v>PCT7</c:v>
                </c:pt>
                <c:pt idx="8">
                  <c:v>PCT4</c:v>
                </c:pt>
              </c:strCache>
            </c:strRef>
          </c:cat>
          <c:val>
            <c:numRef>
              <c:f>'Summer data'!$C$17:$C$25</c:f>
              <c:numCache>
                <c:formatCode>0%</c:formatCode>
                <c:ptCount val="9"/>
                <c:pt idx="0">
                  <c:v>5.0632911392405063E-2</c:v>
                </c:pt>
                <c:pt idx="1">
                  <c:v>5.6603773584905662E-2</c:v>
                </c:pt>
                <c:pt idx="2">
                  <c:v>0.17241379310344829</c:v>
                </c:pt>
                <c:pt idx="3">
                  <c:v>9.8360655737704916E-2</c:v>
                </c:pt>
                <c:pt idx="4">
                  <c:v>0.40740740740740738</c:v>
                </c:pt>
                <c:pt idx="5">
                  <c:v>0.23636363636363636</c:v>
                </c:pt>
                <c:pt idx="6">
                  <c:v>0.34042553191489361</c:v>
                </c:pt>
                <c:pt idx="7">
                  <c:v>0.2</c:v>
                </c:pt>
                <c:pt idx="8">
                  <c:v>0.61111111111111116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B6-DA44-8473-E0531207A6D2}"/>
            </c:ext>
          </c:extLst>
        </c:ser>
        <c:ser>
          <c:idx val="3"/>
          <c:order val="3"/>
          <c:tx>
            <c:strRef>
              <c:f>'Summer data'!$E$16</c:f>
              <c:strCache>
                <c:ptCount val="1"/>
                <c:pt idx="0">
                  <c:v>rovesci*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'Summer data'!$A$17:$A$25</c:f>
              <c:strCache>
                <c:ptCount val="9"/>
                <c:pt idx="0">
                  <c:v>PCT1</c:v>
                </c:pt>
                <c:pt idx="1">
                  <c:v>PCT3</c:v>
                </c:pt>
                <c:pt idx="2">
                  <c:v>PCT5</c:v>
                </c:pt>
                <c:pt idx="3">
                  <c:v>PCT8</c:v>
                </c:pt>
                <c:pt idx="4">
                  <c:v>PCT6</c:v>
                </c:pt>
                <c:pt idx="5">
                  <c:v>PCT9</c:v>
                </c:pt>
                <c:pt idx="6">
                  <c:v>PCT2</c:v>
                </c:pt>
                <c:pt idx="7">
                  <c:v>PCT7</c:v>
                </c:pt>
                <c:pt idx="8">
                  <c:v>PCT4</c:v>
                </c:pt>
              </c:strCache>
            </c:strRef>
          </c:cat>
          <c:val>
            <c:numRef>
              <c:f>'Summer data'!$E$17:$E$25</c:f>
              <c:numCache>
                <c:formatCode>0%</c:formatCode>
                <c:ptCount val="9"/>
                <c:pt idx="0">
                  <c:v>0.26582278481012656</c:v>
                </c:pt>
                <c:pt idx="1">
                  <c:v>0.33962264150943394</c:v>
                </c:pt>
                <c:pt idx="2">
                  <c:v>0.64367816091954022</c:v>
                </c:pt>
                <c:pt idx="3">
                  <c:v>0.24590163934426229</c:v>
                </c:pt>
                <c:pt idx="4">
                  <c:v>0.37037037037037035</c:v>
                </c:pt>
                <c:pt idx="5">
                  <c:v>0.6</c:v>
                </c:pt>
                <c:pt idx="6">
                  <c:v>0.80851063829787229</c:v>
                </c:pt>
                <c:pt idx="7">
                  <c:v>0.4</c:v>
                </c:pt>
                <c:pt idx="8">
                  <c:v>0.55555555555555558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B6-DA44-8473-E0531207A6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367968"/>
        <c:axId val="330560000"/>
      </c:radarChart>
      <c:catAx>
        <c:axId val="330367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30560000"/>
        <c:crosses val="autoZero"/>
        <c:auto val="1"/>
        <c:lblAlgn val="ctr"/>
        <c:lblOffset val="100"/>
        <c:noMultiLvlLbl val="0"/>
      </c:catAx>
      <c:valAx>
        <c:axId val="3305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3036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solidFill>
                  <a:schemeClr val="tx1"/>
                </a:solidFill>
                <a:effectLst/>
              </a:rPr>
              <a:t>"isolat*/diffus*" </a:t>
            </a:r>
            <a:br>
              <a:rPr lang="it-IT" sz="1800" b="1" i="0" baseline="0">
                <a:solidFill>
                  <a:schemeClr val="tx1"/>
                </a:solidFill>
                <a:effectLst/>
              </a:rPr>
            </a:br>
            <a:r>
              <a:rPr lang="it-IT" sz="1800" b="1" i="0" baseline="0">
                <a:solidFill>
                  <a:schemeClr val="tx1"/>
                </a:solidFill>
                <a:effectLst/>
              </a:rPr>
              <a:t>tag relative frequency for weather circulation type   -   SUMMER</a:t>
            </a:r>
            <a:endParaRPr lang="it-IT" sz="1800" b="1">
              <a:solidFill>
                <a:schemeClr val="tx1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'Summer data'!$B$29</c:f>
              <c:strCache>
                <c:ptCount val="1"/>
                <c:pt idx="0">
                  <c:v>isolat*</c:v>
                </c:pt>
              </c:strCache>
            </c:strRef>
          </c:tx>
          <c:spPr>
            <a:pattFill prst="pct20">
              <a:fgClr>
                <a:schemeClr val="accent1"/>
              </a:fgClr>
              <a:bgClr>
                <a:schemeClr val="bg1"/>
              </a:bgClr>
            </a:pattFill>
            <a:ln>
              <a:solidFill>
                <a:schemeClr val="accent3"/>
              </a:solidFill>
            </a:ln>
            <a:effectLst/>
          </c:spPr>
          <c:invertIfNegative val="0"/>
          <c:cat>
            <c:strRef>
              <c:f>'Summer data'!$A$30:$A$38</c:f>
              <c:strCache>
                <c:ptCount val="9"/>
                <c:pt idx="0">
                  <c:v>PCT1</c:v>
                </c:pt>
                <c:pt idx="1">
                  <c:v>PCT3</c:v>
                </c:pt>
                <c:pt idx="2">
                  <c:v>PCT5</c:v>
                </c:pt>
                <c:pt idx="3">
                  <c:v>PCT8</c:v>
                </c:pt>
                <c:pt idx="4">
                  <c:v>PCT6</c:v>
                </c:pt>
                <c:pt idx="5">
                  <c:v>PCT9</c:v>
                </c:pt>
                <c:pt idx="6">
                  <c:v>PCT2</c:v>
                </c:pt>
                <c:pt idx="7">
                  <c:v>PCT7</c:v>
                </c:pt>
                <c:pt idx="8">
                  <c:v>PCT4</c:v>
                </c:pt>
              </c:strCache>
            </c:strRef>
          </c:cat>
          <c:val>
            <c:numRef>
              <c:f>'Summer data'!$B$30:$B$38</c:f>
              <c:numCache>
                <c:formatCode>0%</c:formatCode>
                <c:ptCount val="9"/>
                <c:pt idx="0">
                  <c:v>-0.15189873417721519</c:v>
                </c:pt>
                <c:pt idx="1">
                  <c:v>-0.22641509433962265</c:v>
                </c:pt>
                <c:pt idx="2">
                  <c:v>-0.2413793103448276</c:v>
                </c:pt>
                <c:pt idx="3">
                  <c:v>-0.16393442622950818</c:v>
                </c:pt>
                <c:pt idx="4">
                  <c:v>-0.1111111111111111</c:v>
                </c:pt>
                <c:pt idx="5">
                  <c:v>-0.23636363636363636</c:v>
                </c:pt>
                <c:pt idx="6">
                  <c:v>-0.30851063829787234</c:v>
                </c:pt>
                <c:pt idx="7">
                  <c:v>-0.4</c:v>
                </c:pt>
                <c:pt idx="8">
                  <c:v>-0.1111111111111111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B1-2A47-A223-2458A8180FE2}"/>
            </c:ext>
          </c:extLst>
        </c:ser>
        <c:ser>
          <c:idx val="1"/>
          <c:order val="1"/>
          <c:tx>
            <c:strRef>
              <c:f>'Summer data'!$C$29</c:f>
              <c:strCache>
                <c:ptCount val="1"/>
                <c:pt idx="0">
                  <c:v>diffus*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'Summer data'!$A$30:$A$38</c:f>
              <c:strCache>
                <c:ptCount val="9"/>
                <c:pt idx="0">
                  <c:v>PCT1</c:v>
                </c:pt>
                <c:pt idx="1">
                  <c:v>PCT3</c:v>
                </c:pt>
                <c:pt idx="2">
                  <c:v>PCT5</c:v>
                </c:pt>
                <c:pt idx="3">
                  <c:v>PCT8</c:v>
                </c:pt>
                <c:pt idx="4">
                  <c:v>PCT6</c:v>
                </c:pt>
                <c:pt idx="5">
                  <c:v>PCT9</c:v>
                </c:pt>
                <c:pt idx="6">
                  <c:v>PCT2</c:v>
                </c:pt>
                <c:pt idx="7">
                  <c:v>PCT7</c:v>
                </c:pt>
                <c:pt idx="8">
                  <c:v>PCT4</c:v>
                </c:pt>
              </c:strCache>
            </c:strRef>
          </c:cat>
          <c:val>
            <c:numRef>
              <c:f>'Summer data'!$C$30:$C$38</c:f>
              <c:numCache>
                <c:formatCode>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2.2988505747126436E-2</c:v>
                </c:pt>
                <c:pt idx="3">
                  <c:v>0</c:v>
                </c:pt>
                <c:pt idx="4">
                  <c:v>3.7037037037037035E-2</c:v>
                </c:pt>
                <c:pt idx="5">
                  <c:v>1.8181818181818181E-2</c:v>
                </c:pt>
                <c:pt idx="6">
                  <c:v>2.1276595744680851E-2</c:v>
                </c:pt>
                <c:pt idx="7">
                  <c:v>0</c:v>
                </c:pt>
                <c:pt idx="8">
                  <c:v>5.5555555555555552E-2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B1-2A47-A223-2458A8180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29057408"/>
        <c:axId val="290579600"/>
      </c:barChart>
      <c:catAx>
        <c:axId val="329057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90579600"/>
        <c:crosses val="autoZero"/>
        <c:auto val="1"/>
        <c:lblAlgn val="ctr"/>
        <c:lblOffset val="100"/>
        <c:noMultiLvlLbl val="0"/>
      </c:catAx>
      <c:valAx>
        <c:axId val="29057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29057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5139832845495822"/>
          <c:y val="3.1728101962587463E-2"/>
          <c:w val="0.11858035038986349"/>
          <c:h val="7.0568302562437138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u="none" strike="noStrike" baseline="0">
                <a:solidFill>
                  <a:schemeClr val="tx1"/>
                </a:solidFill>
                <a:effectLst/>
              </a:rPr>
              <a:t>"debol/intens" </a:t>
            </a:r>
            <a:br>
              <a:rPr lang="it-IT" sz="1800" b="1" i="0" u="none" strike="noStrike" baseline="0">
                <a:solidFill>
                  <a:schemeClr val="tx1"/>
                </a:solidFill>
                <a:effectLst/>
              </a:rPr>
            </a:br>
            <a:r>
              <a:rPr lang="it-IT" sz="1800" b="1" i="0" u="none" strike="noStrike" baseline="0">
                <a:solidFill>
                  <a:schemeClr val="tx1"/>
                </a:solidFill>
                <a:effectLst/>
              </a:rPr>
              <a:t>Tag </a:t>
            </a:r>
            <a:r>
              <a:rPr lang="it-IT" sz="1800" b="1">
                <a:solidFill>
                  <a:schemeClr val="tx1"/>
                </a:solidFill>
              </a:rPr>
              <a:t>relative frequency for weather circulation type </a:t>
            </a:r>
            <a:r>
              <a:rPr lang="it-IT" sz="1800" b="1" baseline="0">
                <a:solidFill>
                  <a:schemeClr val="tx1"/>
                </a:solidFill>
              </a:rPr>
              <a:t>  -   </a:t>
            </a:r>
            <a:r>
              <a:rPr lang="it-IT" sz="1800" b="1">
                <a:solidFill>
                  <a:schemeClr val="tx1"/>
                </a:solidFill>
              </a:rPr>
              <a:t>SUMMER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'Summer data'!$F$29</c:f>
              <c:strCache>
                <c:ptCount val="1"/>
                <c:pt idx="0">
                  <c:v>debol*</c:v>
                </c:pt>
              </c:strCache>
            </c:strRef>
          </c:tx>
          <c:spPr>
            <a:pattFill prst="dkUpDiag">
              <a:fgClr>
                <a:schemeClr val="accent1"/>
              </a:fgClr>
              <a:bgClr>
                <a:schemeClr val="bg1"/>
              </a:bgClr>
            </a:pattFill>
            <a:ln>
              <a:solidFill>
                <a:schemeClr val="bg1">
                  <a:lumMod val="75000"/>
                </a:schemeClr>
              </a:solidFill>
            </a:ln>
            <a:effectLst/>
          </c:spPr>
          <c:invertIfNegative val="0"/>
          <c:cat>
            <c:strRef>
              <c:f>'Summer data'!$E$30:$E$38</c:f>
              <c:strCache>
                <c:ptCount val="9"/>
                <c:pt idx="0">
                  <c:v>PCT1</c:v>
                </c:pt>
                <c:pt idx="1">
                  <c:v>PCT3</c:v>
                </c:pt>
                <c:pt idx="2">
                  <c:v>PCT5</c:v>
                </c:pt>
                <c:pt idx="3">
                  <c:v>PCT8</c:v>
                </c:pt>
                <c:pt idx="4">
                  <c:v>PCT6</c:v>
                </c:pt>
                <c:pt idx="5">
                  <c:v>PCT9</c:v>
                </c:pt>
                <c:pt idx="6">
                  <c:v>PCT2</c:v>
                </c:pt>
                <c:pt idx="7">
                  <c:v>PCT7</c:v>
                </c:pt>
                <c:pt idx="8">
                  <c:v>PCT4</c:v>
                </c:pt>
              </c:strCache>
            </c:strRef>
          </c:cat>
          <c:val>
            <c:numRef>
              <c:f>'Summer data'!$F$30:$F$38</c:f>
              <c:numCache>
                <c:formatCode>0%</c:formatCode>
                <c:ptCount val="9"/>
                <c:pt idx="0">
                  <c:v>-0.11392405063291139</c:v>
                </c:pt>
                <c:pt idx="1">
                  <c:v>-7.5471698113207544E-2</c:v>
                </c:pt>
                <c:pt idx="2">
                  <c:v>-6.8965517241379309E-2</c:v>
                </c:pt>
                <c:pt idx="3">
                  <c:v>-0.21311475409836064</c:v>
                </c:pt>
                <c:pt idx="4">
                  <c:v>-0.29629629629629628</c:v>
                </c:pt>
                <c:pt idx="5">
                  <c:v>-3.6363636363636362E-2</c:v>
                </c:pt>
                <c:pt idx="6">
                  <c:v>-3.1914893617021274E-2</c:v>
                </c:pt>
                <c:pt idx="7">
                  <c:v>-0.13333333333333333</c:v>
                </c:pt>
                <c:pt idx="8">
                  <c:v>-0.1111111111111111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34-5745-B3D5-7D03C965ED61}"/>
            </c:ext>
          </c:extLst>
        </c:ser>
        <c:ser>
          <c:idx val="1"/>
          <c:order val="1"/>
          <c:tx>
            <c:strRef>
              <c:f>'Summer data'!$G$29</c:f>
              <c:strCache>
                <c:ptCount val="1"/>
                <c:pt idx="0">
                  <c:v>intens*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'Summer data'!$E$30:$E$38</c:f>
              <c:strCache>
                <c:ptCount val="9"/>
                <c:pt idx="0">
                  <c:v>PCT1</c:v>
                </c:pt>
                <c:pt idx="1">
                  <c:v>PCT3</c:v>
                </c:pt>
                <c:pt idx="2">
                  <c:v>PCT5</c:v>
                </c:pt>
                <c:pt idx="3">
                  <c:v>PCT8</c:v>
                </c:pt>
                <c:pt idx="4">
                  <c:v>PCT6</c:v>
                </c:pt>
                <c:pt idx="5">
                  <c:v>PCT9</c:v>
                </c:pt>
                <c:pt idx="6">
                  <c:v>PCT2</c:v>
                </c:pt>
                <c:pt idx="7">
                  <c:v>PCT7</c:v>
                </c:pt>
                <c:pt idx="8">
                  <c:v>PCT4</c:v>
                </c:pt>
              </c:strCache>
            </c:strRef>
          </c:cat>
          <c:val>
            <c:numRef>
              <c:f>'Summer data'!$G$30:$G$38</c:f>
              <c:numCache>
                <c:formatCode>0%</c:formatCode>
                <c:ptCount val="9"/>
                <c:pt idx="0">
                  <c:v>0</c:v>
                </c:pt>
                <c:pt idx="1">
                  <c:v>1.8867924528301886E-2</c:v>
                </c:pt>
                <c:pt idx="2">
                  <c:v>6.8965517241379309E-2</c:v>
                </c:pt>
                <c:pt idx="3">
                  <c:v>8.1967213114754092E-2</c:v>
                </c:pt>
                <c:pt idx="4">
                  <c:v>0.22222222222222221</c:v>
                </c:pt>
                <c:pt idx="5">
                  <c:v>0.10909090909090909</c:v>
                </c:pt>
                <c:pt idx="6">
                  <c:v>0.1702127659574468</c:v>
                </c:pt>
                <c:pt idx="7">
                  <c:v>0.13333333333333333</c:v>
                </c:pt>
                <c:pt idx="8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34-5745-B3D5-7D03C965E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29057408"/>
        <c:axId val="290579600"/>
      </c:barChart>
      <c:catAx>
        <c:axId val="329057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90579600"/>
        <c:crosses val="autoZero"/>
        <c:auto val="1"/>
        <c:lblAlgn val="ctr"/>
        <c:lblOffset val="100"/>
        <c:noMultiLvlLbl val="0"/>
      </c:catAx>
      <c:valAx>
        <c:axId val="290579600"/>
        <c:scaling>
          <c:orientation val="minMax"/>
          <c:max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29057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5139832845495822"/>
          <c:y val="3.1728101962587463E-2"/>
          <c:w val="0.11858035038986349"/>
          <c:h val="7.0568302562437138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solidFill>
                  <a:schemeClr val="tx1"/>
                </a:solidFill>
                <a:effectLst/>
              </a:rPr>
              <a:t>"nev*" </a:t>
            </a:r>
            <a:br>
              <a:rPr lang="it-IT" sz="1800" b="1" i="0" baseline="0">
                <a:solidFill>
                  <a:schemeClr val="tx1"/>
                </a:solidFill>
                <a:effectLst/>
              </a:rPr>
            </a:br>
            <a:r>
              <a:rPr lang="it-IT" sz="1800" b="1" i="0" baseline="0">
                <a:solidFill>
                  <a:schemeClr val="tx1"/>
                </a:solidFill>
                <a:effectLst/>
              </a:rPr>
              <a:t>Tag relative frequency for weather circulation type   -   SUMMER</a:t>
            </a:r>
            <a:endParaRPr lang="it-IT">
              <a:solidFill>
                <a:schemeClr val="tx1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'Summer data'!$J$29</c:f>
              <c:strCache>
                <c:ptCount val="1"/>
                <c:pt idx="0">
                  <c:v>nev*</c:v>
                </c:pt>
              </c:strCache>
            </c:strRef>
          </c:tx>
          <c:spPr>
            <a:pattFill prst="pct75">
              <a:fgClr>
                <a:schemeClr val="accent1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'Summer data'!$I$30:$I$38</c:f>
              <c:strCache>
                <c:ptCount val="9"/>
                <c:pt idx="0">
                  <c:v>PCT1</c:v>
                </c:pt>
                <c:pt idx="1">
                  <c:v>PCT3</c:v>
                </c:pt>
                <c:pt idx="2">
                  <c:v>PCT5</c:v>
                </c:pt>
                <c:pt idx="3">
                  <c:v>PCT8</c:v>
                </c:pt>
                <c:pt idx="4">
                  <c:v>PCT6</c:v>
                </c:pt>
                <c:pt idx="5">
                  <c:v>PCT9</c:v>
                </c:pt>
                <c:pt idx="6">
                  <c:v>PCT2</c:v>
                </c:pt>
                <c:pt idx="7">
                  <c:v>PCT7</c:v>
                </c:pt>
                <c:pt idx="8">
                  <c:v>PCT4</c:v>
                </c:pt>
              </c:strCache>
            </c:strRef>
          </c:cat>
          <c:val>
            <c:numRef>
              <c:f>'Summer data'!$J$30:$J$38</c:f>
              <c:numCache>
                <c:formatCode>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00-E34A-8D41-D5D926F930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83815088"/>
        <c:axId val="383816768"/>
      </c:barChart>
      <c:catAx>
        <c:axId val="383815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83816768"/>
        <c:crosses val="autoZero"/>
        <c:auto val="1"/>
        <c:lblAlgn val="ctr"/>
        <c:lblOffset val="100"/>
        <c:noMultiLvlLbl val="0"/>
      </c:catAx>
      <c:valAx>
        <c:axId val="38381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8381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solidFill>
                  <a:schemeClr val="tx1"/>
                </a:solidFill>
                <a:effectLst/>
              </a:rPr>
              <a:t>"grandin*" </a:t>
            </a:r>
            <a:br>
              <a:rPr lang="it-IT" sz="1800" b="1" i="0" baseline="0">
                <a:solidFill>
                  <a:schemeClr val="tx1"/>
                </a:solidFill>
                <a:effectLst/>
              </a:rPr>
            </a:br>
            <a:r>
              <a:rPr lang="it-IT" sz="1800" b="1" i="0" baseline="0">
                <a:solidFill>
                  <a:schemeClr val="tx1"/>
                </a:solidFill>
                <a:effectLst/>
              </a:rPr>
              <a:t>Tag relative frequency for weather circulation type   -   SUMMER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'Summer data'!$M$29</c:f>
              <c:strCache>
                <c:ptCount val="1"/>
                <c:pt idx="0">
                  <c:v>grandin*</c:v>
                </c:pt>
              </c:strCache>
            </c:strRef>
          </c:tx>
          <c:spPr>
            <a:pattFill prst="lgConfetti">
              <a:fgClr>
                <a:schemeClr val="bg1"/>
              </a:fgClr>
              <a:bgClr>
                <a:schemeClr val="tx2">
                  <a:lumMod val="75000"/>
                </a:schemeClr>
              </a:bgClr>
            </a:pattFill>
            <a:ln>
              <a:noFill/>
            </a:ln>
            <a:effectLst/>
          </c:spPr>
          <c:invertIfNegative val="0"/>
          <c:cat>
            <c:strRef>
              <c:f>'Summer data'!$L$30:$L$38</c:f>
              <c:strCache>
                <c:ptCount val="9"/>
                <c:pt idx="0">
                  <c:v>PCT1</c:v>
                </c:pt>
                <c:pt idx="1">
                  <c:v>PCT3</c:v>
                </c:pt>
                <c:pt idx="2">
                  <c:v>PCT5</c:v>
                </c:pt>
                <c:pt idx="3">
                  <c:v>PCT8</c:v>
                </c:pt>
                <c:pt idx="4">
                  <c:v>PCT6</c:v>
                </c:pt>
                <c:pt idx="5">
                  <c:v>PCT9</c:v>
                </c:pt>
                <c:pt idx="6">
                  <c:v>PCT2</c:v>
                </c:pt>
                <c:pt idx="7">
                  <c:v>PCT7</c:v>
                </c:pt>
                <c:pt idx="8">
                  <c:v>PCT4</c:v>
                </c:pt>
              </c:strCache>
            </c:strRef>
          </c:cat>
          <c:val>
            <c:numRef>
              <c:f>'Summer data'!$M$30:$M$38</c:f>
              <c:numCache>
                <c:formatCode>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3.4482758620689655E-2</c:v>
                </c:pt>
                <c:pt idx="3">
                  <c:v>0</c:v>
                </c:pt>
                <c:pt idx="4">
                  <c:v>0</c:v>
                </c:pt>
                <c:pt idx="5">
                  <c:v>1.8181818181818181E-2</c:v>
                </c:pt>
                <c:pt idx="6">
                  <c:v>7.4468085106382975E-2</c:v>
                </c:pt>
                <c:pt idx="7">
                  <c:v>0</c:v>
                </c:pt>
                <c:pt idx="8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87-8B47-9896-5B2E58F26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83815088"/>
        <c:axId val="383816768"/>
      </c:barChart>
      <c:catAx>
        <c:axId val="383815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83816768"/>
        <c:crosses val="autoZero"/>
        <c:auto val="1"/>
        <c:lblAlgn val="ctr"/>
        <c:lblOffset val="100"/>
        <c:noMultiLvlLbl val="0"/>
      </c:catAx>
      <c:valAx>
        <c:axId val="38381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8381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A77BA1A-8940-0141-BE55-E67ABD061524}">
  <sheetPr/>
  <sheetViews>
    <sheetView zoomScale="16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AC0A50-7D20-5048-9BA0-3B38CDE9F5DD}">
  <sheetPr/>
  <sheetViews>
    <sheetView zoomScale="16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58054C2-F78C-F044-B35A-6004D00601FA}">
  <sheetPr/>
  <sheetViews>
    <sheetView zoomScale="160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AD0B3E-FE88-5944-AAAC-DCB2DDF804F2}">
  <sheetPr/>
  <sheetViews>
    <sheetView zoomScale="160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176C425-153B-FB4A-BC41-2B926F83CA18}">
  <sheetPr/>
  <sheetViews>
    <sheetView zoomScale="16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8625" cy="608012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F8DD9AB-9CB9-3C41-953A-6F5031EDE00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8625" cy="608012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19DD1A4-4B8E-9F48-B7C1-1A6501CA75A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8625" cy="608012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45EEB34-3F21-9941-96F1-6133B9D4F48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8625" cy="608012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F23D6BD-5B56-894F-8867-A49BC3D2D64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8625" cy="608012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63B8823-5434-BA4C-8DC9-D72F6F28BB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C4C60-5DB4-4D49-A019-B69712226F4C}">
  <dimension ref="A1:M49"/>
  <sheetViews>
    <sheetView tabSelected="1" zoomScale="110" zoomScaleNormal="110" workbookViewId="0">
      <selection activeCell="N1" sqref="N1:AB1048576"/>
    </sheetView>
  </sheetViews>
  <sheetFormatPr baseColWidth="10" defaultRowHeight="16" x14ac:dyDescent="0.2"/>
  <cols>
    <col min="1" max="1" width="12.5" customWidth="1"/>
    <col min="2" max="2" width="15.33203125" customWidth="1"/>
    <col min="3" max="3" width="13.33203125" customWidth="1"/>
    <col min="4" max="5" width="12.1640625" customWidth="1"/>
    <col min="6" max="11" width="14.6640625" bestFit="1" customWidth="1"/>
    <col min="12" max="12" width="14.1640625" customWidth="1"/>
  </cols>
  <sheetData>
    <row r="1" spans="1:12" ht="19" x14ac:dyDescent="0.25">
      <c r="A1" s="10" t="s">
        <v>24</v>
      </c>
    </row>
    <row r="2" spans="1:12" x14ac:dyDescent="0.2">
      <c r="A2" s="4" t="s">
        <v>22</v>
      </c>
    </row>
    <row r="3" spans="1:12" ht="34" x14ac:dyDescent="0.2">
      <c r="A3" s="1" t="s">
        <v>13</v>
      </c>
      <c r="B3" s="1" t="s">
        <v>12</v>
      </c>
      <c r="C3" s="1" t="s">
        <v>11</v>
      </c>
      <c r="D3" s="1" t="s">
        <v>10</v>
      </c>
      <c r="E3" s="1" t="s">
        <v>9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20</v>
      </c>
    </row>
    <row r="4" spans="1:12" ht="17" x14ac:dyDescent="0.2">
      <c r="A4" s="2" t="s">
        <v>0</v>
      </c>
      <c r="B4" s="3">
        <v>3</v>
      </c>
      <c r="C4" s="3">
        <v>4</v>
      </c>
      <c r="D4" s="3">
        <v>14</v>
      </c>
      <c r="E4" s="3">
        <v>21</v>
      </c>
      <c r="F4" s="3">
        <v>12</v>
      </c>
      <c r="G4" s="3">
        <v>0</v>
      </c>
      <c r="H4" s="3">
        <v>9</v>
      </c>
      <c r="I4" s="3">
        <v>0</v>
      </c>
      <c r="J4" s="3">
        <v>0</v>
      </c>
      <c r="K4" s="3">
        <v>0</v>
      </c>
      <c r="L4" s="3">
        <v>79</v>
      </c>
    </row>
    <row r="5" spans="1:12" ht="17" x14ac:dyDescent="0.2">
      <c r="A5" s="2" t="s">
        <v>2</v>
      </c>
      <c r="B5" s="3">
        <v>2</v>
      </c>
      <c r="C5" s="3">
        <v>3</v>
      </c>
      <c r="D5" s="3">
        <v>16</v>
      </c>
      <c r="E5" s="3">
        <v>18</v>
      </c>
      <c r="F5" s="3">
        <v>12</v>
      </c>
      <c r="G5" s="3">
        <v>0</v>
      </c>
      <c r="H5" s="3">
        <v>4</v>
      </c>
      <c r="I5" s="3">
        <v>1</v>
      </c>
      <c r="J5" s="3">
        <v>0</v>
      </c>
      <c r="K5" s="3">
        <v>0</v>
      </c>
      <c r="L5" s="3">
        <v>53</v>
      </c>
    </row>
    <row r="6" spans="1:12" ht="17" x14ac:dyDescent="0.2">
      <c r="A6" s="2" t="s">
        <v>4</v>
      </c>
      <c r="B6" s="3">
        <v>8</v>
      </c>
      <c r="C6" s="3">
        <v>15</v>
      </c>
      <c r="D6" s="3">
        <v>45</v>
      </c>
      <c r="E6" s="3">
        <v>56</v>
      </c>
      <c r="F6" s="3">
        <v>21</v>
      </c>
      <c r="G6" s="3">
        <v>2</v>
      </c>
      <c r="H6" s="3">
        <v>6</v>
      </c>
      <c r="I6" s="3">
        <v>6</v>
      </c>
      <c r="J6" s="3">
        <v>0</v>
      </c>
      <c r="K6" s="3">
        <v>3</v>
      </c>
      <c r="L6" s="3">
        <v>87</v>
      </c>
    </row>
    <row r="7" spans="1:12" ht="17" x14ac:dyDescent="0.2">
      <c r="A7" s="2" t="s">
        <v>7</v>
      </c>
      <c r="B7" s="3">
        <v>16</v>
      </c>
      <c r="C7" s="3">
        <v>6</v>
      </c>
      <c r="D7" s="3">
        <v>4</v>
      </c>
      <c r="E7" s="3">
        <v>15</v>
      </c>
      <c r="F7" s="3">
        <v>10</v>
      </c>
      <c r="G7" s="3">
        <v>0</v>
      </c>
      <c r="H7" s="3">
        <v>13</v>
      </c>
      <c r="I7" s="3">
        <v>5</v>
      </c>
      <c r="J7" s="3">
        <v>0</v>
      </c>
      <c r="K7" s="3">
        <v>0</v>
      </c>
      <c r="L7" s="3">
        <v>61</v>
      </c>
    </row>
    <row r="8" spans="1:12" ht="17" x14ac:dyDescent="0.2">
      <c r="A8" s="2" t="s">
        <v>5</v>
      </c>
      <c r="B8" s="3">
        <v>7</v>
      </c>
      <c r="C8" s="3">
        <v>11</v>
      </c>
      <c r="D8" s="3">
        <v>9</v>
      </c>
      <c r="E8" s="3">
        <v>10</v>
      </c>
      <c r="F8" s="3">
        <v>3</v>
      </c>
      <c r="G8" s="3">
        <v>1</v>
      </c>
      <c r="H8" s="3">
        <v>8</v>
      </c>
      <c r="I8" s="3">
        <v>6</v>
      </c>
      <c r="J8" s="3">
        <v>0</v>
      </c>
      <c r="K8" s="3">
        <v>0</v>
      </c>
      <c r="L8" s="3">
        <v>27</v>
      </c>
    </row>
    <row r="9" spans="1:12" ht="17" x14ac:dyDescent="0.2">
      <c r="A9" s="2" t="s">
        <v>8</v>
      </c>
      <c r="B9" s="3">
        <v>8</v>
      </c>
      <c r="C9" s="3">
        <v>13</v>
      </c>
      <c r="D9" s="3">
        <v>24</v>
      </c>
      <c r="E9" s="3">
        <v>33</v>
      </c>
      <c r="F9" s="3">
        <v>13</v>
      </c>
      <c r="G9" s="3">
        <v>1</v>
      </c>
      <c r="H9" s="3">
        <v>2</v>
      </c>
      <c r="I9" s="3">
        <v>6</v>
      </c>
      <c r="J9" s="3">
        <v>0</v>
      </c>
      <c r="K9" s="3">
        <v>1</v>
      </c>
      <c r="L9" s="3">
        <v>55</v>
      </c>
    </row>
    <row r="10" spans="1:12" ht="17" x14ac:dyDescent="0.2">
      <c r="A10" s="2" t="s">
        <v>1</v>
      </c>
      <c r="B10" s="3">
        <v>21</v>
      </c>
      <c r="C10" s="3">
        <v>32</v>
      </c>
      <c r="D10" s="3">
        <v>66</v>
      </c>
      <c r="E10" s="3">
        <v>76</v>
      </c>
      <c r="F10" s="3">
        <v>29</v>
      </c>
      <c r="G10" s="3">
        <v>2</v>
      </c>
      <c r="H10" s="3">
        <v>3</v>
      </c>
      <c r="I10" s="3">
        <v>16</v>
      </c>
      <c r="J10" s="3">
        <v>0</v>
      </c>
      <c r="K10" s="3">
        <v>7</v>
      </c>
      <c r="L10" s="3">
        <v>94</v>
      </c>
    </row>
    <row r="11" spans="1:12" ht="17" x14ac:dyDescent="0.2">
      <c r="A11" s="2" t="s">
        <v>6</v>
      </c>
      <c r="B11" s="3">
        <v>5</v>
      </c>
      <c r="C11" s="3">
        <v>3</v>
      </c>
      <c r="D11" s="3">
        <v>3</v>
      </c>
      <c r="E11" s="3">
        <v>6</v>
      </c>
      <c r="F11" s="3">
        <v>6</v>
      </c>
      <c r="G11" s="3">
        <v>0</v>
      </c>
      <c r="H11" s="3">
        <v>2</v>
      </c>
      <c r="I11" s="3">
        <v>2</v>
      </c>
      <c r="J11" s="3">
        <v>0</v>
      </c>
      <c r="K11" s="3">
        <v>0</v>
      </c>
      <c r="L11" s="3">
        <v>15</v>
      </c>
    </row>
    <row r="12" spans="1:12" ht="17" x14ac:dyDescent="0.2">
      <c r="A12" s="2" t="s">
        <v>3</v>
      </c>
      <c r="B12" s="3">
        <v>3</v>
      </c>
      <c r="C12" s="3">
        <v>11</v>
      </c>
      <c r="D12" s="3">
        <v>15</v>
      </c>
      <c r="E12" s="3">
        <v>10</v>
      </c>
      <c r="F12" s="3">
        <v>2</v>
      </c>
      <c r="G12" s="3">
        <v>1</v>
      </c>
      <c r="H12" s="3">
        <v>2</v>
      </c>
      <c r="I12" s="3">
        <v>9</v>
      </c>
      <c r="J12" s="3">
        <v>0</v>
      </c>
      <c r="K12" s="3">
        <v>3</v>
      </c>
      <c r="L12" s="3">
        <v>18</v>
      </c>
    </row>
    <row r="15" spans="1:12" x14ac:dyDescent="0.2">
      <c r="A15" s="4" t="s">
        <v>21</v>
      </c>
    </row>
    <row r="16" spans="1:12" ht="34" x14ac:dyDescent="0.2">
      <c r="A16" s="1" t="s">
        <v>13</v>
      </c>
      <c r="B16" s="1" t="s">
        <v>12</v>
      </c>
      <c r="C16" s="1" t="s">
        <v>11</v>
      </c>
      <c r="D16" s="1" t="s">
        <v>10</v>
      </c>
      <c r="E16" s="1" t="s">
        <v>9</v>
      </c>
      <c r="F16" s="1" t="s">
        <v>14</v>
      </c>
      <c r="G16" s="1" t="s">
        <v>15</v>
      </c>
      <c r="H16" s="1" t="s">
        <v>16</v>
      </c>
      <c r="I16" s="1" t="s">
        <v>17</v>
      </c>
      <c r="J16" s="1" t="s">
        <v>18</v>
      </c>
      <c r="K16" s="1" t="s">
        <v>19</v>
      </c>
    </row>
    <row r="17" spans="1:13" ht="17" x14ac:dyDescent="0.2">
      <c r="A17" s="2" t="s">
        <v>0</v>
      </c>
      <c r="B17" s="6">
        <f>B4/$L4</f>
        <v>3.7974683544303799E-2</v>
      </c>
      <c r="C17" s="6">
        <f>C4/$L4</f>
        <v>5.0632911392405063E-2</v>
      </c>
      <c r="D17" s="6">
        <f>D4/$L4</f>
        <v>0.17721518987341772</v>
      </c>
      <c r="E17" s="6">
        <f>E4/$L4</f>
        <v>0.26582278481012656</v>
      </c>
      <c r="F17" s="6">
        <f>F4/$L4</f>
        <v>0.15189873417721519</v>
      </c>
      <c r="G17" s="6">
        <f>G4/$L4</f>
        <v>0</v>
      </c>
      <c r="H17" s="6">
        <f>H4/$L4</f>
        <v>0.11392405063291139</v>
      </c>
      <c r="I17" s="6">
        <f>I4/$L4</f>
        <v>0</v>
      </c>
      <c r="J17" s="6">
        <f>J4/$L4</f>
        <v>0</v>
      </c>
      <c r="K17" s="6">
        <f>K4/$L4</f>
        <v>0</v>
      </c>
    </row>
    <row r="18" spans="1:13" ht="17" x14ac:dyDescent="0.2">
      <c r="A18" s="2" t="s">
        <v>2</v>
      </c>
      <c r="B18" s="6">
        <f>B5/$L5</f>
        <v>3.7735849056603772E-2</v>
      </c>
      <c r="C18" s="6">
        <f>C5/$L5</f>
        <v>5.6603773584905662E-2</v>
      </c>
      <c r="D18" s="6">
        <f>D5/$L5</f>
        <v>0.30188679245283018</v>
      </c>
      <c r="E18" s="6">
        <f>E5/$L5</f>
        <v>0.33962264150943394</v>
      </c>
      <c r="F18" s="6">
        <f>F5/$L5</f>
        <v>0.22641509433962265</v>
      </c>
      <c r="G18" s="6">
        <f>G5/$L5</f>
        <v>0</v>
      </c>
      <c r="H18" s="6">
        <f>H5/$L5</f>
        <v>7.5471698113207544E-2</v>
      </c>
      <c r="I18" s="6">
        <f>I5/$L5</f>
        <v>1.8867924528301886E-2</v>
      </c>
      <c r="J18" s="6">
        <f>J5/$L5</f>
        <v>0</v>
      </c>
      <c r="K18" s="6">
        <f>K5/$L5</f>
        <v>0</v>
      </c>
    </row>
    <row r="19" spans="1:13" ht="17" x14ac:dyDescent="0.2">
      <c r="A19" s="2" t="s">
        <v>4</v>
      </c>
      <c r="B19" s="6">
        <f>B6/$L6</f>
        <v>9.1954022988505746E-2</v>
      </c>
      <c r="C19" s="6">
        <f>C6/$L6</f>
        <v>0.17241379310344829</v>
      </c>
      <c r="D19" s="6">
        <f>D6/$L6</f>
        <v>0.51724137931034486</v>
      </c>
      <c r="E19" s="6">
        <f>E6/$L6</f>
        <v>0.64367816091954022</v>
      </c>
      <c r="F19" s="6">
        <f>F6/$L6</f>
        <v>0.2413793103448276</v>
      </c>
      <c r="G19" s="6">
        <f>G6/$L6</f>
        <v>2.2988505747126436E-2</v>
      </c>
      <c r="H19" s="6">
        <f>H6/$L6</f>
        <v>6.8965517241379309E-2</v>
      </c>
      <c r="I19" s="6">
        <f>I6/$L6</f>
        <v>6.8965517241379309E-2</v>
      </c>
      <c r="J19" s="6">
        <f>J6/$L6</f>
        <v>0</v>
      </c>
      <c r="K19" s="6">
        <f>K6/$L6</f>
        <v>3.4482758620689655E-2</v>
      </c>
    </row>
    <row r="20" spans="1:13" ht="17" x14ac:dyDescent="0.2">
      <c r="A20" s="2" t="s">
        <v>7</v>
      </c>
      <c r="B20" s="6">
        <f>B7/$L7</f>
        <v>0.26229508196721313</v>
      </c>
      <c r="C20" s="6">
        <f>C7/$L7</f>
        <v>9.8360655737704916E-2</v>
      </c>
      <c r="D20" s="6">
        <f>D7/$L7</f>
        <v>6.5573770491803282E-2</v>
      </c>
      <c r="E20" s="6">
        <f>E7/$L7</f>
        <v>0.24590163934426229</v>
      </c>
      <c r="F20" s="6">
        <f>F7/$L7</f>
        <v>0.16393442622950818</v>
      </c>
      <c r="G20" s="6">
        <f>G7/$L7</f>
        <v>0</v>
      </c>
      <c r="H20" s="6">
        <f>H7/$L7</f>
        <v>0.21311475409836064</v>
      </c>
      <c r="I20" s="6">
        <f>I7/$L7</f>
        <v>8.1967213114754092E-2</v>
      </c>
      <c r="J20" s="6">
        <f>J7/$L7</f>
        <v>0</v>
      </c>
      <c r="K20" s="6">
        <f>K7/$L7</f>
        <v>0</v>
      </c>
    </row>
    <row r="21" spans="1:13" ht="17" x14ac:dyDescent="0.2">
      <c r="A21" s="2" t="s">
        <v>5</v>
      </c>
      <c r="B21" s="6">
        <f>B8/$L8</f>
        <v>0.25925925925925924</v>
      </c>
      <c r="C21" s="6">
        <f>C8/$L8</f>
        <v>0.40740740740740738</v>
      </c>
      <c r="D21" s="6">
        <f>D8/$L8</f>
        <v>0.33333333333333331</v>
      </c>
      <c r="E21" s="6">
        <f>E8/$L8</f>
        <v>0.37037037037037035</v>
      </c>
      <c r="F21" s="6">
        <f>F8/$L8</f>
        <v>0.1111111111111111</v>
      </c>
      <c r="G21" s="6">
        <f>G8/$L8</f>
        <v>3.7037037037037035E-2</v>
      </c>
      <c r="H21" s="6">
        <f>H8/$L8</f>
        <v>0.29629629629629628</v>
      </c>
      <c r="I21" s="6">
        <f>I8/$L8</f>
        <v>0.22222222222222221</v>
      </c>
      <c r="J21" s="6">
        <f>J8/$L8</f>
        <v>0</v>
      </c>
      <c r="K21" s="6">
        <f>K8/$L8</f>
        <v>0</v>
      </c>
    </row>
    <row r="22" spans="1:13" ht="17" x14ac:dyDescent="0.2">
      <c r="A22" s="2" t="s">
        <v>8</v>
      </c>
      <c r="B22" s="6">
        <f>B9/$L9</f>
        <v>0.14545454545454545</v>
      </c>
      <c r="C22" s="6">
        <f>C9/$L9</f>
        <v>0.23636363636363636</v>
      </c>
      <c r="D22" s="6">
        <f>D9/$L9</f>
        <v>0.43636363636363634</v>
      </c>
      <c r="E22" s="6">
        <f>E9/$L9</f>
        <v>0.6</v>
      </c>
      <c r="F22" s="6">
        <f>F9/$L9</f>
        <v>0.23636363636363636</v>
      </c>
      <c r="G22" s="6">
        <f>G9/$L9</f>
        <v>1.8181818181818181E-2</v>
      </c>
      <c r="H22" s="6">
        <f>H9/$L9</f>
        <v>3.6363636363636362E-2</v>
      </c>
      <c r="I22" s="6">
        <f>I9/$L9</f>
        <v>0.10909090909090909</v>
      </c>
      <c r="J22" s="6">
        <f>J9/$L9</f>
        <v>0</v>
      </c>
      <c r="K22" s="6">
        <f>K9/$L9</f>
        <v>1.8181818181818181E-2</v>
      </c>
    </row>
    <row r="23" spans="1:13" ht="17" x14ac:dyDescent="0.2">
      <c r="A23" s="2" t="s">
        <v>1</v>
      </c>
      <c r="B23" s="6">
        <f>B10/$L10</f>
        <v>0.22340425531914893</v>
      </c>
      <c r="C23" s="6">
        <f>C10/$L10</f>
        <v>0.34042553191489361</v>
      </c>
      <c r="D23" s="6">
        <f>D10/$L10</f>
        <v>0.7021276595744681</v>
      </c>
      <c r="E23" s="6">
        <f>E10/$L10</f>
        <v>0.80851063829787229</v>
      </c>
      <c r="F23" s="6">
        <f>F10/$L10</f>
        <v>0.30851063829787234</v>
      </c>
      <c r="G23" s="6">
        <f>G10/$L10</f>
        <v>2.1276595744680851E-2</v>
      </c>
      <c r="H23" s="6">
        <f>H10/$L10</f>
        <v>3.1914893617021274E-2</v>
      </c>
      <c r="I23" s="6">
        <f>I10/$L10</f>
        <v>0.1702127659574468</v>
      </c>
      <c r="J23" s="6">
        <f>J10/$L10</f>
        <v>0</v>
      </c>
      <c r="K23" s="6">
        <f>K10/$L10</f>
        <v>7.4468085106382975E-2</v>
      </c>
    </row>
    <row r="24" spans="1:13" ht="17" x14ac:dyDescent="0.2">
      <c r="A24" s="2" t="s">
        <v>6</v>
      </c>
      <c r="B24" s="6">
        <f>B11/$L11</f>
        <v>0.33333333333333331</v>
      </c>
      <c r="C24" s="6">
        <f>C11/$L11</f>
        <v>0.2</v>
      </c>
      <c r="D24" s="6">
        <f>D11/$L11</f>
        <v>0.2</v>
      </c>
      <c r="E24" s="6">
        <f>E11/$L11</f>
        <v>0.4</v>
      </c>
      <c r="F24" s="6">
        <f>F11/$L11</f>
        <v>0.4</v>
      </c>
      <c r="G24" s="6">
        <f>G11/$L11</f>
        <v>0</v>
      </c>
      <c r="H24" s="6">
        <f>H11/$L11</f>
        <v>0.13333333333333333</v>
      </c>
      <c r="I24" s="6">
        <f>I11/$L11</f>
        <v>0.13333333333333333</v>
      </c>
      <c r="J24" s="6">
        <f>J11/$L11</f>
        <v>0</v>
      </c>
      <c r="K24" s="6">
        <f>K11/$L11</f>
        <v>0</v>
      </c>
    </row>
    <row r="25" spans="1:13" ht="17" x14ac:dyDescent="0.2">
      <c r="A25" s="2" t="s">
        <v>3</v>
      </c>
      <c r="B25" s="6">
        <f>B12/$L12</f>
        <v>0.16666666666666666</v>
      </c>
      <c r="C25" s="6">
        <f>C12/$L12</f>
        <v>0.61111111111111116</v>
      </c>
      <c r="D25" s="6">
        <f>D12/$L12</f>
        <v>0.83333333333333337</v>
      </c>
      <c r="E25" s="6">
        <f>E12/$L12</f>
        <v>0.55555555555555558</v>
      </c>
      <c r="F25" s="6">
        <f>F12/$L12</f>
        <v>0.1111111111111111</v>
      </c>
      <c r="G25" s="6">
        <f>G12/$L12</f>
        <v>5.5555555555555552E-2</v>
      </c>
      <c r="H25" s="6">
        <f>H12/$L12</f>
        <v>0.1111111111111111</v>
      </c>
      <c r="I25" s="6">
        <f>I12/$L12</f>
        <v>0.5</v>
      </c>
      <c r="J25" s="6">
        <f>J12/$L12</f>
        <v>0</v>
      </c>
      <c r="K25" s="6">
        <f>K12/$L12</f>
        <v>0.16666666666666666</v>
      </c>
    </row>
    <row r="28" spans="1:13" ht="34" x14ac:dyDescent="0.2">
      <c r="A28" s="7" t="s">
        <v>23</v>
      </c>
    </row>
    <row r="29" spans="1:13" ht="34" x14ac:dyDescent="0.2">
      <c r="A29" s="1" t="s">
        <v>13</v>
      </c>
      <c r="B29" s="1" t="s">
        <v>14</v>
      </c>
      <c r="C29" s="1" t="s">
        <v>15</v>
      </c>
      <c r="E29" s="1" t="s">
        <v>13</v>
      </c>
      <c r="F29" s="1" t="s">
        <v>16</v>
      </c>
      <c r="G29" s="1" t="s">
        <v>17</v>
      </c>
      <c r="I29" s="1" t="s">
        <v>13</v>
      </c>
      <c r="J29" s="1" t="s">
        <v>18</v>
      </c>
      <c r="L29" s="1" t="s">
        <v>13</v>
      </c>
      <c r="M29" s="1" t="s">
        <v>19</v>
      </c>
    </row>
    <row r="30" spans="1:13" ht="17" x14ac:dyDescent="0.2">
      <c r="A30" s="2" t="s">
        <v>0</v>
      </c>
      <c r="B30" s="5">
        <v>-0.15189873417721519</v>
      </c>
      <c r="C30" s="5">
        <v>0</v>
      </c>
      <c r="D30" s="9"/>
      <c r="E30" s="6" t="s">
        <v>0</v>
      </c>
      <c r="F30" s="5">
        <v>-0.11392405063291139</v>
      </c>
      <c r="G30" s="5">
        <v>0</v>
      </c>
      <c r="H30" s="5"/>
      <c r="I30" s="2" t="s">
        <v>0</v>
      </c>
      <c r="J30" s="5">
        <v>0</v>
      </c>
      <c r="L30" s="2" t="s">
        <v>0</v>
      </c>
      <c r="M30" s="5">
        <v>0</v>
      </c>
    </row>
    <row r="31" spans="1:13" ht="17" x14ac:dyDescent="0.2">
      <c r="A31" s="2" t="s">
        <v>2</v>
      </c>
      <c r="B31" s="5">
        <v>-0.22641509433962265</v>
      </c>
      <c r="C31" s="5">
        <v>0</v>
      </c>
      <c r="D31" s="9"/>
      <c r="E31" s="6" t="s">
        <v>2</v>
      </c>
      <c r="F31" s="5">
        <v>-7.5471698113207544E-2</v>
      </c>
      <c r="G31" s="5">
        <v>1.8867924528301886E-2</v>
      </c>
      <c r="H31" s="5"/>
      <c r="I31" s="2" t="s">
        <v>2</v>
      </c>
      <c r="J31" s="5">
        <v>0</v>
      </c>
      <c r="L31" s="2" t="s">
        <v>2</v>
      </c>
      <c r="M31" s="5">
        <v>0</v>
      </c>
    </row>
    <row r="32" spans="1:13" ht="17" x14ac:dyDescent="0.2">
      <c r="A32" s="2" t="s">
        <v>4</v>
      </c>
      <c r="B32" s="5">
        <v>-0.2413793103448276</v>
      </c>
      <c r="C32" s="5">
        <v>2.2988505747126436E-2</v>
      </c>
      <c r="D32" s="9"/>
      <c r="E32" s="6" t="s">
        <v>4</v>
      </c>
      <c r="F32" s="5">
        <v>-6.8965517241379309E-2</v>
      </c>
      <c r="G32" s="5">
        <v>6.8965517241379309E-2</v>
      </c>
      <c r="H32" s="5"/>
      <c r="I32" s="2" t="s">
        <v>4</v>
      </c>
      <c r="J32" s="5">
        <v>0</v>
      </c>
      <c r="L32" s="2" t="s">
        <v>4</v>
      </c>
      <c r="M32" s="5">
        <v>3.4482758620689655E-2</v>
      </c>
    </row>
    <row r="33" spans="1:13" ht="17" x14ac:dyDescent="0.2">
      <c r="A33" s="2" t="s">
        <v>7</v>
      </c>
      <c r="B33" s="5">
        <v>-0.16393442622950818</v>
      </c>
      <c r="C33" s="5">
        <v>0</v>
      </c>
      <c r="D33" s="9"/>
      <c r="E33" s="6" t="s">
        <v>7</v>
      </c>
      <c r="F33" s="5">
        <v>-0.21311475409836064</v>
      </c>
      <c r="G33" s="5">
        <v>8.1967213114754092E-2</v>
      </c>
      <c r="H33" s="5"/>
      <c r="I33" s="2" t="s">
        <v>7</v>
      </c>
      <c r="J33" s="5">
        <v>0</v>
      </c>
      <c r="L33" s="2" t="s">
        <v>7</v>
      </c>
      <c r="M33" s="5">
        <v>0</v>
      </c>
    </row>
    <row r="34" spans="1:13" ht="17" x14ac:dyDescent="0.2">
      <c r="A34" s="2" t="s">
        <v>5</v>
      </c>
      <c r="B34" s="5">
        <v>-0.1111111111111111</v>
      </c>
      <c r="C34" s="5">
        <v>3.7037037037037035E-2</v>
      </c>
      <c r="D34" s="9"/>
      <c r="E34" s="6" t="s">
        <v>5</v>
      </c>
      <c r="F34" s="5">
        <v>-0.29629629629629628</v>
      </c>
      <c r="G34" s="5">
        <v>0.22222222222222221</v>
      </c>
      <c r="H34" s="5"/>
      <c r="I34" s="2" t="s">
        <v>5</v>
      </c>
      <c r="J34" s="5">
        <v>0</v>
      </c>
      <c r="L34" s="2" t="s">
        <v>5</v>
      </c>
      <c r="M34" s="5">
        <v>0</v>
      </c>
    </row>
    <row r="35" spans="1:13" ht="17" x14ac:dyDescent="0.2">
      <c r="A35" s="2" t="s">
        <v>8</v>
      </c>
      <c r="B35" s="5">
        <v>-0.23636363636363636</v>
      </c>
      <c r="C35" s="5">
        <v>1.8181818181818181E-2</v>
      </c>
      <c r="D35" s="9"/>
      <c r="E35" s="6" t="s">
        <v>8</v>
      </c>
      <c r="F35" s="5">
        <v>-3.6363636363636362E-2</v>
      </c>
      <c r="G35" s="5">
        <v>0.10909090909090909</v>
      </c>
      <c r="H35" s="5"/>
      <c r="I35" s="2" t="s">
        <v>8</v>
      </c>
      <c r="J35" s="5">
        <v>0</v>
      </c>
      <c r="L35" s="2" t="s">
        <v>8</v>
      </c>
      <c r="M35" s="5">
        <v>1.8181818181818181E-2</v>
      </c>
    </row>
    <row r="36" spans="1:13" ht="17" x14ac:dyDescent="0.2">
      <c r="A36" s="2" t="s">
        <v>1</v>
      </c>
      <c r="B36" s="5">
        <v>-0.30851063829787234</v>
      </c>
      <c r="C36" s="5">
        <v>2.1276595744680851E-2</v>
      </c>
      <c r="D36" s="9"/>
      <c r="E36" s="6" t="s">
        <v>1</v>
      </c>
      <c r="F36" s="5">
        <v>-3.1914893617021274E-2</v>
      </c>
      <c r="G36" s="5">
        <v>0.1702127659574468</v>
      </c>
      <c r="H36" s="5"/>
      <c r="I36" s="2" t="s">
        <v>1</v>
      </c>
      <c r="J36" s="5">
        <v>0</v>
      </c>
      <c r="L36" s="2" t="s">
        <v>1</v>
      </c>
      <c r="M36" s="5">
        <v>7.4468085106382975E-2</v>
      </c>
    </row>
    <row r="37" spans="1:13" ht="17" x14ac:dyDescent="0.2">
      <c r="A37" s="2" t="s">
        <v>6</v>
      </c>
      <c r="B37" s="5">
        <v>-0.4</v>
      </c>
      <c r="C37" s="5">
        <v>0</v>
      </c>
      <c r="D37" s="9"/>
      <c r="E37" s="6" t="s">
        <v>6</v>
      </c>
      <c r="F37" s="5">
        <v>-0.13333333333333333</v>
      </c>
      <c r="G37" s="5">
        <v>0.13333333333333333</v>
      </c>
      <c r="H37" s="5"/>
      <c r="I37" s="2" t="s">
        <v>6</v>
      </c>
      <c r="J37" s="5">
        <v>0</v>
      </c>
      <c r="L37" s="2" t="s">
        <v>6</v>
      </c>
      <c r="M37" s="5">
        <v>0</v>
      </c>
    </row>
    <row r="38" spans="1:13" ht="17" x14ac:dyDescent="0.2">
      <c r="A38" s="2" t="s">
        <v>3</v>
      </c>
      <c r="B38" s="5">
        <v>-0.1111111111111111</v>
      </c>
      <c r="C38" s="5">
        <v>5.5555555555555552E-2</v>
      </c>
      <c r="D38" s="9"/>
      <c r="E38" s="6" t="s">
        <v>3</v>
      </c>
      <c r="F38" s="5">
        <v>-0.1111111111111111</v>
      </c>
      <c r="G38" s="5">
        <v>0.5</v>
      </c>
      <c r="H38" s="5"/>
      <c r="I38" s="2" t="s">
        <v>3</v>
      </c>
      <c r="J38" s="5">
        <v>0</v>
      </c>
      <c r="L38" s="2" t="s">
        <v>3</v>
      </c>
      <c r="M38" s="5">
        <v>0.16666666666666666</v>
      </c>
    </row>
    <row r="40" spans="1:13" x14ac:dyDescent="0.2">
      <c r="B40" s="8"/>
      <c r="F40" s="5"/>
    </row>
    <row r="41" spans="1:13" x14ac:dyDescent="0.2">
      <c r="B41" s="8"/>
      <c r="F41" s="5"/>
    </row>
    <row r="42" spans="1:13" x14ac:dyDescent="0.2">
      <c r="B42" s="8"/>
      <c r="F42" s="5"/>
    </row>
    <row r="43" spans="1:13" x14ac:dyDescent="0.2">
      <c r="B43" s="8"/>
      <c r="F43" s="5"/>
    </row>
    <row r="44" spans="1:13" x14ac:dyDescent="0.2">
      <c r="B44" s="8"/>
      <c r="F44" s="5"/>
    </row>
    <row r="45" spans="1:13" x14ac:dyDescent="0.2">
      <c r="B45" s="8"/>
      <c r="F45" s="5"/>
    </row>
    <row r="46" spans="1:13" x14ac:dyDescent="0.2">
      <c r="B46" s="8"/>
      <c r="F46" s="5"/>
    </row>
    <row r="47" spans="1:13" x14ac:dyDescent="0.2">
      <c r="B47" s="8"/>
      <c r="F47" s="5"/>
    </row>
    <row r="48" spans="1:13" x14ac:dyDescent="0.2">
      <c r="B48" s="8"/>
      <c r="F48" s="5"/>
    </row>
    <row r="49" spans="2:6" x14ac:dyDescent="0.2">
      <c r="B49" s="8"/>
      <c r="F4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5</vt:i4>
      </vt:variant>
    </vt:vector>
  </HeadingPairs>
  <TitlesOfParts>
    <vt:vector size="6" baseType="lpstr">
      <vt:lpstr>Summer data</vt:lpstr>
      <vt:lpstr>summer_RAIN_frequency</vt:lpstr>
      <vt:lpstr>summer_IsDi_frequency</vt:lpstr>
      <vt:lpstr>summer_DeIn_frequency</vt:lpstr>
      <vt:lpstr>summer_N_frequency</vt:lpstr>
      <vt:lpstr>summer_Gr_frequency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2018-08-27T08:50:21Z</dcterms:created>
  <dcterms:modified xsi:type="dcterms:W3CDTF">2018-08-28T13:50:49Z</dcterms:modified>
</cp:coreProperties>
</file>