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1_Microplastics\2022_MA_Postler_Denise\01_MA_Daten_Denise\R_Data\"/>
    </mc:Choice>
  </mc:AlternateContent>
  <bookViews>
    <workbookView xWindow="0" yWindow="0" windowWidth="19200" windowHeight="7030"/>
  </bookViews>
  <sheets>
    <sheet name="data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1" l="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</calcChain>
</file>

<file path=xl/sharedStrings.xml><?xml version="1.0" encoding="utf-8"?>
<sst xmlns="http://schemas.openxmlformats.org/spreadsheetml/2006/main" count="105" uniqueCount="30">
  <si>
    <t>100-250</t>
  </si>
  <si>
    <t>250-500</t>
  </si>
  <si>
    <t>500-1000</t>
  </si>
  <si>
    <t>lambda</t>
  </si>
  <si>
    <t>mGr</t>
  </si>
  <si>
    <t>cSa</t>
  </si>
  <si>
    <t>Q</t>
  </si>
  <si>
    <t>PV</t>
  </si>
  <si>
    <t>Sediment</t>
  </si>
  <si>
    <t>Size</t>
  </si>
  <si>
    <t>sdQ</t>
  </si>
  <si>
    <t>minQ</t>
  </si>
  <si>
    <t>maxQ</t>
  </si>
  <si>
    <t>d50</t>
  </si>
  <si>
    <t>d10</t>
  </si>
  <si>
    <t>va</t>
  </si>
  <si>
    <t>meanSizeclass</t>
  </si>
  <si>
    <t>meanFeret</t>
  </si>
  <si>
    <t>medianFeret</t>
  </si>
  <si>
    <t>Name</t>
  </si>
  <si>
    <t>gravel_L_Q38</t>
  </si>
  <si>
    <t>gravel_L_Q20</t>
  </si>
  <si>
    <t>gravel_L _Q13</t>
  </si>
  <si>
    <t>gravel_L_Q4</t>
  </si>
  <si>
    <t>gravel_M_Q10</t>
  </si>
  <si>
    <t>gravel_S_Q10</t>
  </si>
  <si>
    <t>sand_L_Q4</t>
  </si>
  <si>
    <t>sand_L_Q2</t>
  </si>
  <si>
    <t>sand_S_Q6</t>
  </si>
  <si>
    <t>sand_M_Q10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</si>
</sst>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 applyAlignment="1">
      <alignment horizontal="right"/>
    </xf>
    <xf numFmtId="2" fontId="2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/>
  </sheetViews>
  <sheetFormatPr baseColWidth="10" defaultRowHeight="15.5" x14ac:dyDescent="0.35"/>
  <cols>
    <col min="1" max="1" width="10.6640625" customWidth="1"/>
  </cols>
  <sheetData>
    <row r="1" spans="1:15" x14ac:dyDescent="0.35">
      <c r="A1" s="2" t="s">
        <v>19</v>
      </c>
      <c r="B1" s="5" t="s">
        <v>8</v>
      </c>
      <c r="C1" s="5" t="s">
        <v>6</v>
      </c>
      <c r="D1" s="5" t="s">
        <v>7</v>
      </c>
      <c r="E1" s="5" t="s">
        <v>9</v>
      </c>
      <c r="F1" s="5" t="s">
        <v>3</v>
      </c>
      <c r="G1" s="5" t="s">
        <v>10</v>
      </c>
      <c r="H1" s="5" t="s">
        <v>12</v>
      </c>
      <c r="I1" s="5" t="s">
        <v>11</v>
      </c>
      <c r="J1" s="5" t="s">
        <v>16</v>
      </c>
      <c r="K1" s="5" t="s">
        <v>13</v>
      </c>
      <c r="L1" s="5" t="s">
        <v>14</v>
      </c>
      <c r="M1" s="5" t="s">
        <v>15</v>
      </c>
      <c r="N1" s="5" t="s">
        <v>17</v>
      </c>
      <c r="O1" s="5" t="s">
        <v>18</v>
      </c>
    </row>
    <row r="2" spans="1:15" x14ac:dyDescent="0.35">
      <c r="A2" s="1" t="s">
        <v>20</v>
      </c>
      <c r="B2" s="6" t="s">
        <v>4</v>
      </c>
      <c r="C2" s="4">
        <v>37.700000000000003</v>
      </c>
      <c r="D2" s="3">
        <v>8</v>
      </c>
      <c r="E2" s="3" t="s">
        <v>0</v>
      </c>
      <c r="F2" s="3">
        <v>0.17594057146435299</v>
      </c>
      <c r="G2" s="3">
        <v>0.33935766734462708</v>
      </c>
      <c r="H2" s="3">
        <v>38.46153846153846</v>
      </c>
      <c r="I2" s="3">
        <v>37.037037037037038</v>
      </c>
      <c r="J2" s="3">
        <f>100 + (250 - 100)/2</f>
        <v>175</v>
      </c>
      <c r="K2" s="3">
        <v>6.6</v>
      </c>
      <c r="L2" s="3">
        <v>5.6</v>
      </c>
      <c r="M2" s="3">
        <v>27.740419008686764</v>
      </c>
      <c r="N2" s="3">
        <v>169.74539999999999</v>
      </c>
      <c r="O2" s="3">
        <v>180.07140000000001</v>
      </c>
    </row>
    <row r="3" spans="1:15" x14ac:dyDescent="0.35">
      <c r="A3" s="1" t="s">
        <v>21</v>
      </c>
      <c r="B3" s="6" t="s">
        <v>4</v>
      </c>
      <c r="C3" s="4">
        <v>19.899999999999999</v>
      </c>
      <c r="D3" s="3">
        <v>8</v>
      </c>
      <c r="E3" s="3" t="s">
        <v>0</v>
      </c>
      <c r="F3" s="3">
        <v>0.28142504637884763</v>
      </c>
      <c r="G3" s="3">
        <v>0.48209891319558162</v>
      </c>
      <c r="H3" s="3">
        <v>20.408163265306122</v>
      </c>
      <c r="I3" s="3">
        <v>18.867924528301899</v>
      </c>
      <c r="J3" s="3">
        <f t="shared" ref="J3:J11" si="0">100 + (250 - 100)/2</f>
        <v>175</v>
      </c>
      <c r="K3" s="3">
        <v>6.6</v>
      </c>
      <c r="L3" s="3">
        <v>5.6</v>
      </c>
      <c r="M3" s="3">
        <v>14.642820643842615</v>
      </c>
      <c r="N3" s="3">
        <v>168.50280000000001</v>
      </c>
      <c r="O3" s="3">
        <v>171.2756</v>
      </c>
    </row>
    <row r="4" spans="1:15" x14ac:dyDescent="0.35">
      <c r="A4" s="1" t="s">
        <v>22</v>
      </c>
      <c r="B4" s="6" t="s">
        <v>4</v>
      </c>
      <c r="C4" s="4">
        <v>13.2</v>
      </c>
      <c r="D4" s="3">
        <v>8</v>
      </c>
      <c r="E4" s="3" t="s">
        <v>0</v>
      </c>
      <c r="F4" s="3">
        <v>0.384596899224806</v>
      </c>
      <c r="G4" s="3">
        <v>0.71281945387713452</v>
      </c>
      <c r="H4" s="3">
        <v>13.81692573402418</v>
      </c>
      <c r="I4" s="3">
        <v>10.714285714285714</v>
      </c>
      <c r="J4" s="3">
        <f t="shared" si="0"/>
        <v>175</v>
      </c>
      <c r="K4" s="3">
        <v>6.6</v>
      </c>
      <c r="L4" s="3">
        <v>5.6</v>
      </c>
      <c r="M4" s="3">
        <v>9.7128257537046512</v>
      </c>
      <c r="N4" s="3">
        <v>191.50790000000001</v>
      </c>
      <c r="O4" s="3">
        <v>191.364</v>
      </c>
    </row>
    <row r="5" spans="1:15" x14ac:dyDescent="0.35">
      <c r="A5" s="1" t="s">
        <v>23</v>
      </c>
      <c r="B5" s="6" t="s">
        <v>4</v>
      </c>
      <c r="C5" s="4">
        <v>3.9</v>
      </c>
      <c r="D5" s="3">
        <v>8</v>
      </c>
      <c r="E5" s="3" t="s">
        <v>0</v>
      </c>
      <c r="F5" s="3">
        <v>0.47590030125308302</v>
      </c>
      <c r="G5" s="3">
        <v>1.9474380178747575</v>
      </c>
      <c r="H5" s="3">
        <v>10</v>
      </c>
      <c r="I5" s="3">
        <v>2.2222222222222223</v>
      </c>
      <c r="J5" s="3">
        <f t="shared" si="0"/>
        <v>175</v>
      </c>
      <c r="K5" s="3">
        <v>6.6</v>
      </c>
      <c r="L5" s="3">
        <v>5.6</v>
      </c>
      <c r="M5" s="3">
        <v>2.8696985181400105</v>
      </c>
      <c r="N5" s="3">
        <v>184.494</v>
      </c>
      <c r="O5" s="3">
        <v>186.13210000000001</v>
      </c>
    </row>
    <row r="6" spans="1:15" x14ac:dyDescent="0.35">
      <c r="A6" s="1" t="s">
        <v>24</v>
      </c>
      <c r="B6" s="6" t="s">
        <v>4</v>
      </c>
      <c r="C6" s="4">
        <v>10.3</v>
      </c>
      <c r="D6" s="3">
        <v>4</v>
      </c>
      <c r="E6" s="3" t="s">
        <v>0</v>
      </c>
      <c r="F6" s="3">
        <v>0.41886571165284409</v>
      </c>
      <c r="G6" s="3">
        <v>1.1782039492895418</v>
      </c>
      <c r="H6" s="3">
        <v>12.101910828025478</v>
      </c>
      <c r="I6" s="3">
        <v>7.5630252100840334</v>
      </c>
      <c r="J6" s="3">
        <f t="shared" si="0"/>
        <v>175</v>
      </c>
      <c r="K6" s="3">
        <v>6.6</v>
      </c>
      <c r="L6" s="3">
        <v>5.6</v>
      </c>
      <c r="M6" s="3">
        <v>7.5921375921375924</v>
      </c>
      <c r="N6" s="3">
        <v>183.21199999999999</v>
      </c>
      <c r="O6" s="3">
        <v>188.31620000000001</v>
      </c>
    </row>
    <row r="7" spans="1:15" x14ac:dyDescent="0.35">
      <c r="A7" s="1" t="s">
        <v>25</v>
      </c>
      <c r="B7" s="6" t="s">
        <v>4</v>
      </c>
      <c r="C7" s="4">
        <v>9.9</v>
      </c>
      <c r="D7" s="3">
        <v>2</v>
      </c>
      <c r="E7" s="3" t="s">
        <v>0</v>
      </c>
      <c r="F7" s="3">
        <v>0.3788228912066115</v>
      </c>
      <c r="G7" s="3">
        <v>1.7022326994422157</v>
      </c>
      <c r="H7" s="3">
        <v>16.666666666666668</v>
      </c>
      <c r="I7" s="3">
        <v>9.0909090909090917</v>
      </c>
      <c r="J7" s="3">
        <f t="shared" si="0"/>
        <v>175</v>
      </c>
      <c r="K7" s="3">
        <v>6.6</v>
      </c>
      <c r="L7" s="3">
        <v>5.6</v>
      </c>
      <c r="M7" s="3">
        <v>7.0978342046303204</v>
      </c>
      <c r="N7" s="3">
        <v>184.4348</v>
      </c>
      <c r="O7" s="3">
        <v>188.00460000000001</v>
      </c>
    </row>
    <row r="8" spans="1:15" x14ac:dyDescent="0.35">
      <c r="A8" s="1" t="s">
        <v>26</v>
      </c>
      <c r="B8" s="6" t="s">
        <v>5</v>
      </c>
      <c r="C8" s="4">
        <v>4.5</v>
      </c>
      <c r="D8" s="3">
        <v>8</v>
      </c>
      <c r="E8" s="3" t="s">
        <v>0</v>
      </c>
      <c r="F8" s="3">
        <v>0.83060269370782303</v>
      </c>
      <c r="G8" s="3">
        <v>1.4209703618780631</v>
      </c>
      <c r="H8" s="3">
        <v>6.666666666666667</v>
      </c>
      <c r="I8" s="3">
        <v>1.8181818181818181</v>
      </c>
      <c r="J8" s="3">
        <f t="shared" si="0"/>
        <v>175</v>
      </c>
      <c r="K8" s="3">
        <v>1.51</v>
      </c>
      <c r="L8" s="3">
        <v>1.1299999999999999</v>
      </c>
      <c r="M8" s="3">
        <v>3.4951456310679609</v>
      </c>
      <c r="N8" s="3">
        <v>187.66800000000001</v>
      </c>
      <c r="O8" s="3">
        <v>192.3271</v>
      </c>
    </row>
    <row r="9" spans="1:15" x14ac:dyDescent="0.35">
      <c r="A9" s="1" t="s">
        <v>27</v>
      </c>
      <c r="B9" s="6" t="s">
        <v>5</v>
      </c>
      <c r="C9" s="4">
        <v>2.4</v>
      </c>
      <c r="D9" s="3">
        <v>8</v>
      </c>
      <c r="E9" s="3" t="s">
        <v>0</v>
      </c>
      <c r="F9" s="3">
        <v>0.70584170881505404</v>
      </c>
      <c r="G9" s="3">
        <v>1.1267900017673129</v>
      </c>
      <c r="H9" s="3">
        <v>7.2727272727272725</v>
      </c>
      <c r="I9" s="3">
        <v>1.2962962962962963</v>
      </c>
      <c r="J9" s="3">
        <f t="shared" si="0"/>
        <v>175</v>
      </c>
      <c r="K9" s="3">
        <v>1.51</v>
      </c>
      <c r="L9" s="3">
        <v>1.1299999999999999</v>
      </c>
      <c r="M9" s="3">
        <v>1.813697192337969</v>
      </c>
      <c r="N9" s="3">
        <v>164.8339</v>
      </c>
      <c r="O9" s="3">
        <v>170.6651</v>
      </c>
    </row>
    <row r="10" spans="1:15" x14ac:dyDescent="0.35">
      <c r="A10" s="1" t="s">
        <v>28</v>
      </c>
      <c r="B10" s="6" t="s">
        <v>5</v>
      </c>
      <c r="C10" s="4">
        <v>6.4</v>
      </c>
      <c r="D10" s="3">
        <v>2</v>
      </c>
      <c r="E10" s="3" t="s">
        <v>0</v>
      </c>
      <c r="F10" s="3">
        <v>0.64668621814666194</v>
      </c>
      <c r="G10" s="3">
        <v>2.9840175595512997</v>
      </c>
      <c r="H10" s="3">
        <v>13.333333333333334</v>
      </c>
      <c r="I10" s="3">
        <v>4.0609137055837561</v>
      </c>
      <c r="J10" s="3">
        <f t="shared" si="0"/>
        <v>175</v>
      </c>
      <c r="K10" s="3">
        <v>1.51</v>
      </c>
      <c r="L10" s="3">
        <v>1.1299999999999999</v>
      </c>
      <c r="M10" s="3">
        <v>4.7174447174447183</v>
      </c>
      <c r="N10" s="3">
        <v>171.1927</v>
      </c>
      <c r="O10" s="3">
        <v>169.47649999999999</v>
      </c>
    </row>
    <row r="11" spans="1:15" x14ac:dyDescent="0.35">
      <c r="A11" s="1" t="s">
        <v>29</v>
      </c>
      <c r="B11" s="6" t="s">
        <v>5</v>
      </c>
      <c r="C11" s="4">
        <v>11.3</v>
      </c>
      <c r="D11" s="3">
        <v>4</v>
      </c>
      <c r="E11" s="3" t="s">
        <v>0</v>
      </c>
      <c r="F11" s="3">
        <v>0.50243252707985719</v>
      </c>
      <c r="G11" s="3">
        <v>2.7296579466373485</v>
      </c>
      <c r="H11" s="3">
        <v>20</v>
      </c>
      <c r="I11" s="3">
        <v>9.3333333333333339</v>
      </c>
      <c r="J11" s="3">
        <f t="shared" si="0"/>
        <v>175</v>
      </c>
      <c r="K11" s="3">
        <v>1.51</v>
      </c>
      <c r="L11" s="3">
        <v>1.1299999999999999</v>
      </c>
      <c r="M11" s="3">
        <v>8.3147675012774638</v>
      </c>
      <c r="N11" s="3">
        <v>190.1344</v>
      </c>
      <c r="O11" s="3">
        <v>190.39169999999999</v>
      </c>
    </row>
    <row r="12" spans="1:15" x14ac:dyDescent="0.35">
      <c r="A12" s="1" t="s">
        <v>20</v>
      </c>
      <c r="B12" s="6" t="s">
        <v>4</v>
      </c>
      <c r="C12" s="4">
        <v>37.700000000000003</v>
      </c>
      <c r="D12" s="3">
        <v>8</v>
      </c>
      <c r="E12" s="3" t="s">
        <v>1</v>
      </c>
      <c r="F12" s="3">
        <v>0.25573233927769001</v>
      </c>
      <c r="G12" s="3">
        <v>0.33935766734462708</v>
      </c>
      <c r="H12" s="3">
        <v>38.46153846153846</v>
      </c>
      <c r="I12" s="3">
        <v>37.037037037037038</v>
      </c>
      <c r="J12" s="3">
        <f>250 + (500 - 250)/2</f>
        <v>375</v>
      </c>
      <c r="K12" s="3">
        <v>6.6</v>
      </c>
      <c r="L12" s="3">
        <v>5.6</v>
      </c>
      <c r="M12" s="3">
        <v>27.740419008686764</v>
      </c>
      <c r="N12" s="3">
        <v>316.38229999999999</v>
      </c>
      <c r="O12" s="3">
        <v>306.49119999999999</v>
      </c>
    </row>
    <row r="13" spans="1:15" x14ac:dyDescent="0.35">
      <c r="A13" s="1" t="s">
        <v>21</v>
      </c>
      <c r="B13" s="6" t="s">
        <v>4</v>
      </c>
      <c r="C13" s="4">
        <v>19.899999999999999</v>
      </c>
      <c r="D13" s="3">
        <v>8</v>
      </c>
      <c r="E13" s="3" t="s">
        <v>1</v>
      </c>
      <c r="F13" s="3">
        <v>0.29317122137476198</v>
      </c>
      <c r="G13" s="3">
        <v>0.48209891319558162</v>
      </c>
      <c r="H13" s="3">
        <v>20.408163265306122</v>
      </c>
      <c r="I13" s="3">
        <v>18.867924528301899</v>
      </c>
      <c r="J13" s="3">
        <f t="shared" ref="J13:J21" si="1">250 + (500 - 250)/2</f>
        <v>375</v>
      </c>
      <c r="K13" s="3">
        <v>6.6</v>
      </c>
      <c r="L13" s="3">
        <v>5.6</v>
      </c>
      <c r="M13" s="3">
        <v>14.642820643842615</v>
      </c>
      <c r="N13" s="3">
        <v>302.00409999999999</v>
      </c>
      <c r="O13" s="3">
        <v>293.62479999999999</v>
      </c>
    </row>
    <row r="14" spans="1:15" x14ac:dyDescent="0.35">
      <c r="A14" s="1" t="s">
        <v>22</v>
      </c>
      <c r="B14" s="6" t="s">
        <v>4</v>
      </c>
      <c r="C14" s="4">
        <v>13.2</v>
      </c>
      <c r="D14" s="3">
        <v>8</v>
      </c>
      <c r="E14" s="3" t="s">
        <v>1</v>
      </c>
      <c r="F14" s="3">
        <v>0.38215686274509802</v>
      </c>
      <c r="G14" s="3">
        <v>0.71281945387713452</v>
      </c>
      <c r="H14" s="3">
        <v>13.81692573402418</v>
      </c>
      <c r="I14" s="3">
        <v>10.714285714285714</v>
      </c>
      <c r="J14" s="3">
        <f t="shared" si="1"/>
        <v>375</v>
      </c>
      <c r="K14" s="3">
        <v>6.6</v>
      </c>
      <c r="L14" s="3">
        <v>5.6</v>
      </c>
      <c r="M14" s="3">
        <v>9.7128257537046512</v>
      </c>
      <c r="N14" s="3">
        <v>316.95729999999998</v>
      </c>
      <c r="O14" s="3">
        <v>302.99709999999999</v>
      </c>
    </row>
    <row r="15" spans="1:15" x14ac:dyDescent="0.35">
      <c r="A15" s="1" t="s">
        <v>23</v>
      </c>
      <c r="B15" s="6" t="s">
        <v>4</v>
      </c>
      <c r="C15" s="4">
        <v>3.9</v>
      </c>
      <c r="D15" s="3">
        <v>8</v>
      </c>
      <c r="E15" s="3" t="s">
        <v>1</v>
      </c>
      <c r="F15" s="3">
        <v>0.59132435676333595</v>
      </c>
      <c r="G15" s="3">
        <v>1.9474380178747575</v>
      </c>
      <c r="H15" s="3">
        <v>10</v>
      </c>
      <c r="I15" s="3">
        <v>2.2222222222222223</v>
      </c>
      <c r="J15" s="3">
        <f t="shared" si="1"/>
        <v>375</v>
      </c>
      <c r="K15" s="3">
        <v>6.6</v>
      </c>
      <c r="L15" s="3">
        <v>5.6</v>
      </c>
      <c r="M15" s="3">
        <v>2.8696985181400105</v>
      </c>
      <c r="N15" s="3">
        <v>316.93520000000001</v>
      </c>
      <c r="O15" s="3">
        <v>308.90890000000002</v>
      </c>
    </row>
    <row r="16" spans="1:15" x14ac:dyDescent="0.35">
      <c r="A16" s="1" t="s">
        <v>24</v>
      </c>
      <c r="B16" s="6" t="s">
        <v>4</v>
      </c>
      <c r="C16" s="4">
        <v>10.3</v>
      </c>
      <c r="D16" s="3">
        <v>4</v>
      </c>
      <c r="E16" s="3" t="s">
        <v>1</v>
      </c>
      <c r="F16" s="3">
        <v>0.43461010100921299</v>
      </c>
      <c r="G16" s="3">
        <v>1.1782039492895418</v>
      </c>
      <c r="H16" s="3">
        <v>12.101910828025478</v>
      </c>
      <c r="I16" s="3">
        <v>7.5630252100840334</v>
      </c>
      <c r="J16" s="3">
        <f t="shared" si="1"/>
        <v>375</v>
      </c>
      <c r="K16" s="3">
        <v>6.6</v>
      </c>
      <c r="L16" s="3">
        <v>5.6</v>
      </c>
      <c r="M16" s="3">
        <v>7.5921375921375924</v>
      </c>
      <c r="N16" s="3">
        <v>318.71850000000001</v>
      </c>
      <c r="O16" s="3">
        <v>309.14080000000001</v>
      </c>
    </row>
    <row r="17" spans="1:15" x14ac:dyDescent="0.35">
      <c r="A17" s="1" t="s">
        <v>25</v>
      </c>
      <c r="B17" s="6" t="s">
        <v>4</v>
      </c>
      <c r="C17" s="4">
        <v>9.9</v>
      </c>
      <c r="D17" s="3">
        <v>2</v>
      </c>
      <c r="E17" s="3" t="s">
        <v>1</v>
      </c>
      <c r="F17" s="3">
        <v>0.43299476867477699</v>
      </c>
      <c r="G17" s="3">
        <v>1.7022326994422157</v>
      </c>
      <c r="H17" s="3">
        <v>16.666666666666668</v>
      </c>
      <c r="I17" s="3">
        <v>9.0909090909090917</v>
      </c>
      <c r="J17" s="3">
        <f t="shared" si="1"/>
        <v>375</v>
      </c>
      <c r="K17" s="3">
        <v>6.6</v>
      </c>
      <c r="L17" s="3">
        <v>5.6</v>
      </c>
      <c r="M17" s="3">
        <v>7.0978342046303204</v>
      </c>
      <c r="N17" s="3">
        <v>306.56869999999998</v>
      </c>
      <c r="O17" s="3">
        <v>297.5324</v>
      </c>
    </row>
    <row r="18" spans="1:15" x14ac:dyDescent="0.35">
      <c r="A18" s="1" t="s">
        <v>26</v>
      </c>
      <c r="B18" s="6" t="s">
        <v>5</v>
      </c>
      <c r="C18" s="4">
        <v>4.5</v>
      </c>
      <c r="D18" s="3">
        <v>8</v>
      </c>
      <c r="E18" s="3" t="s">
        <v>1</v>
      </c>
      <c r="F18" s="3">
        <v>1.0305838113009287</v>
      </c>
      <c r="G18" s="3">
        <v>1.4209703618780631</v>
      </c>
      <c r="H18" s="3">
        <v>6.666666666666667</v>
      </c>
      <c r="I18" s="3">
        <v>1.8181818181818181</v>
      </c>
      <c r="J18" s="3">
        <f t="shared" si="1"/>
        <v>375</v>
      </c>
      <c r="K18" s="3">
        <v>1.51</v>
      </c>
      <c r="L18" s="3">
        <v>1.1299999999999999</v>
      </c>
      <c r="M18" s="3">
        <v>3.4951456310679609</v>
      </c>
      <c r="N18" s="3">
        <v>296.0018</v>
      </c>
      <c r="O18" s="3">
        <v>284.94450000000001</v>
      </c>
    </row>
    <row r="19" spans="1:15" x14ac:dyDescent="0.35">
      <c r="A19" s="1" t="s">
        <v>27</v>
      </c>
      <c r="B19" s="6" t="s">
        <v>5</v>
      </c>
      <c r="C19" s="4">
        <v>2.4</v>
      </c>
      <c r="D19" s="3">
        <v>8</v>
      </c>
      <c r="E19" s="3" t="s">
        <v>1</v>
      </c>
      <c r="F19" s="3">
        <v>0.99155590987153408</v>
      </c>
      <c r="G19" s="3">
        <v>1.1267900017673129</v>
      </c>
      <c r="H19" s="3">
        <v>7.2727272727272725</v>
      </c>
      <c r="I19" s="3">
        <v>1.2962962962962963</v>
      </c>
      <c r="J19" s="3">
        <f t="shared" si="1"/>
        <v>375</v>
      </c>
      <c r="K19" s="3">
        <v>1.51</v>
      </c>
      <c r="L19" s="3">
        <v>1.1299999999999999</v>
      </c>
      <c r="M19" s="3">
        <v>1.813697192337969</v>
      </c>
      <c r="N19" s="3">
        <v>298.70549999999997</v>
      </c>
      <c r="O19" s="3">
        <v>292.79349999999999</v>
      </c>
    </row>
    <row r="20" spans="1:15" x14ac:dyDescent="0.35">
      <c r="A20" s="1" t="s">
        <v>28</v>
      </c>
      <c r="B20" s="6" t="s">
        <v>5</v>
      </c>
      <c r="C20" s="4">
        <v>6.4</v>
      </c>
      <c r="D20" s="3">
        <v>2</v>
      </c>
      <c r="E20" s="3" t="s">
        <v>1</v>
      </c>
      <c r="F20" s="3"/>
      <c r="G20" s="3">
        <v>2.9840175595512997</v>
      </c>
      <c r="H20" s="3">
        <v>13.333333333333334</v>
      </c>
      <c r="I20" s="3">
        <v>4.0609137055837561</v>
      </c>
      <c r="J20" s="3">
        <f t="shared" si="1"/>
        <v>375</v>
      </c>
      <c r="K20" s="3">
        <v>1.51</v>
      </c>
      <c r="L20" s="3">
        <v>1.1299999999999999</v>
      </c>
      <c r="M20" s="3">
        <v>4.7174447174447183</v>
      </c>
      <c r="N20" s="3">
        <v>295.83510000000001</v>
      </c>
      <c r="O20" s="3">
        <v>290.1053</v>
      </c>
    </row>
    <row r="21" spans="1:15" x14ac:dyDescent="0.35">
      <c r="A21" s="1" t="s">
        <v>29</v>
      </c>
      <c r="B21" s="6" t="s">
        <v>5</v>
      </c>
      <c r="C21" s="4">
        <v>11.3</v>
      </c>
      <c r="D21" s="3">
        <v>4</v>
      </c>
      <c r="E21" s="3" t="s">
        <v>1</v>
      </c>
      <c r="F21" s="3">
        <v>0.76570323333504331</v>
      </c>
      <c r="G21" s="3">
        <v>2.7296579466373485</v>
      </c>
      <c r="H21" s="3">
        <v>20</v>
      </c>
      <c r="I21" s="3">
        <v>9.3333333333333339</v>
      </c>
      <c r="J21" s="3">
        <f t="shared" si="1"/>
        <v>375</v>
      </c>
      <c r="K21" s="3">
        <v>1.51</v>
      </c>
      <c r="L21" s="3">
        <v>1.1299999999999999</v>
      </c>
      <c r="M21" s="3">
        <v>8.3147675012774638</v>
      </c>
      <c r="N21" s="3">
        <v>304.5865</v>
      </c>
      <c r="O21" s="3">
        <v>291.07780000000002</v>
      </c>
    </row>
    <row r="22" spans="1:15" x14ac:dyDescent="0.35">
      <c r="A22" s="1" t="s">
        <v>20</v>
      </c>
      <c r="B22" s="6" t="s">
        <v>4</v>
      </c>
      <c r="C22" s="4">
        <v>37.700000000000003</v>
      </c>
      <c r="D22" s="3">
        <v>8</v>
      </c>
      <c r="E22" s="3" t="s">
        <v>2</v>
      </c>
      <c r="F22" s="3">
        <v>0.32343744137696373</v>
      </c>
      <c r="G22" s="3">
        <v>0.33935766734462708</v>
      </c>
      <c r="H22" s="3">
        <v>38.46153846153846</v>
      </c>
      <c r="I22" s="3">
        <v>37.037037037037038</v>
      </c>
      <c r="J22" s="3">
        <v>750</v>
      </c>
      <c r="K22" s="3">
        <v>6.6</v>
      </c>
      <c r="L22" s="3">
        <v>5.6</v>
      </c>
      <c r="M22" s="3">
        <v>27.740419008686764</v>
      </c>
      <c r="N22" s="3">
        <v>564.62279999999998</v>
      </c>
      <c r="O22" s="3">
        <v>539.86940000000004</v>
      </c>
    </row>
    <row r="23" spans="1:15" x14ac:dyDescent="0.35">
      <c r="A23" s="1" t="s">
        <v>21</v>
      </c>
      <c r="B23" s="6" t="s">
        <v>4</v>
      </c>
      <c r="C23" s="4">
        <v>19.899999999999999</v>
      </c>
      <c r="D23" s="3">
        <v>8</v>
      </c>
      <c r="E23" s="3" t="s">
        <v>2</v>
      </c>
      <c r="F23" s="3">
        <v>0.33499004754506001</v>
      </c>
      <c r="G23" s="3">
        <v>0.48209891319558162</v>
      </c>
      <c r="H23" s="3">
        <v>20.408163265306122</v>
      </c>
      <c r="I23" s="3">
        <v>18.867924528301899</v>
      </c>
      <c r="J23" s="3">
        <v>750</v>
      </c>
      <c r="K23" s="3">
        <v>6.6</v>
      </c>
      <c r="L23" s="3">
        <v>5.6</v>
      </c>
      <c r="M23" s="3">
        <v>14.642820643842615</v>
      </c>
      <c r="N23" s="3">
        <v>566.01700000000005</v>
      </c>
      <c r="O23" s="3">
        <v>524.04010000000005</v>
      </c>
    </row>
    <row r="24" spans="1:15" x14ac:dyDescent="0.35">
      <c r="A24" s="1" t="s">
        <v>22</v>
      </c>
      <c r="B24" s="6" t="s">
        <v>4</v>
      </c>
      <c r="C24" s="4">
        <v>13.2</v>
      </c>
      <c r="D24" s="3">
        <v>8</v>
      </c>
      <c r="E24" s="3" t="s">
        <v>2</v>
      </c>
      <c r="F24" s="3">
        <v>0.52518401857959596</v>
      </c>
      <c r="G24" s="3">
        <v>0.71281945387713452</v>
      </c>
      <c r="H24" s="3">
        <v>13.81692573402418</v>
      </c>
      <c r="I24" s="3">
        <v>10.714285714285714</v>
      </c>
      <c r="J24" s="3">
        <v>750</v>
      </c>
      <c r="K24" s="3">
        <v>6.6</v>
      </c>
      <c r="L24" s="3">
        <v>5.6</v>
      </c>
      <c r="M24" s="3">
        <v>9.7128257537046512</v>
      </c>
      <c r="N24" s="3">
        <v>547.04369999999994</v>
      </c>
      <c r="O24" s="3">
        <v>536.78380000000004</v>
      </c>
    </row>
    <row r="25" spans="1:15" x14ac:dyDescent="0.35">
      <c r="A25" s="1" t="s">
        <v>23</v>
      </c>
      <c r="B25" s="6" t="s">
        <v>4</v>
      </c>
      <c r="C25" s="4">
        <v>3.9</v>
      </c>
      <c r="D25" s="3">
        <v>8</v>
      </c>
      <c r="E25" s="3" t="s">
        <v>2</v>
      </c>
      <c r="F25" s="3"/>
      <c r="G25" s="3">
        <v>1.9474380178747575</v>
      </c>
      <c r="H25" s="3">
        <v>10</v>
      </c>
      <c r="I25" s="3">
        <v>2.2222222222222223</v>
      </c>
      <c r="J25" s="3">
        <v>750</v>
      </c>
      <c r="K25" s="3">
        <v>6.6</v>
      </c>
      <c r="L25" s="3">
        <v>5.6</v>
      </c>
      <c r="M25" s="3">
        <v>2.8696985181400105</v>
      </c>
      <c r="N25" s="3">
        <v>641.19510000000002</v>
      </c>
      <c r="O25" s="3">
        <v>604.96950000000004</v>
      </c>
    </row>
    <row r="26" spans="1:15" x14ac:dyDescent="0.35">
      <c r="A26" s="1" t="s">
        <v>24</v>
      </c>
      <c r="B26" s="6" t="s">
        <v>4</v>
      </c>
      <c r="C26" s="4">
        <v>10.3</v>
      </c>
      <c r="D26" s="3">
        <v>4</v>
      </c>
      <c r="E26" s="3" t="s">
        <v>2</v>
      </c>
      <c r="F26" s="3">
        <v>0.56307803596914496</v>
      </c>
      <c r="G26" s="3">
        <v>1.1782039492895418</v>
      </c>
      <c r="H26" s="3">
        <v>12.101910828025478</v>
      </c>
      <c r="I26" s="3">
        <v>7.5630252100840334</v>
      </c>
      <c r="J26" s="3">
        <v>750</v>
      </c>
      <c r="K26" s="3">
        <v>6.6</v>
      </c>
      <c r="L26" s="3">
        <v>5.6</v>
      </c>
      <c r="M26" s="3">
        <v>7.5921375921375924</v>
      </c>
      <c r="N26" s="7">
        <v>575.81690000000003</v>
      </c>
      <c r="O26" s="3">
        <v>568.05589999999995</v>
      </c>
    </row>
    <row r="27" spans="1:15" x14ac:dyDescent="0.35">
      <c r="A27" s="1" t="s">
        <v>25</v>
      </c>
      <c r="B27" s="6" t="s">
        <v>4</v>
      </c>
      <c r="C27" s="4">
        <v>9.9</v>
      </c>
      <c r="D27" s="3">
        <v>2</v>
      </c>
      <c r="E27" s="3" t="s">
        <v>2</v>
      </c>
      <c r="F27" s="3">
        <v>0.83973558917594004</v>
      </c>
      <c r="G27" s="3">
        <v>1.7022326994422157</v>
      </c>
      <c r="H27" s="3">
        <v>16.666666666666668</v>
      </c>
      <c r="I27" s="3">
        <v>9.0909090909090917</v>
      </c>
      <c r="J27" s="3">
        <v>750</v>
      </c>
      <c r="K27" s="3">
        <v>6.6</v>
      </c>
      <c r="L27" s="3">
        <v>5.6</v>
      </c>
      <c r="M27" s="3">
        <v>7.0978342046303204</v>
      </c>
      <c r="N27" s="4">
        <v>636.73820000000001</v>
      </c>
      <c r="O27" s="3">
        <v>623.80240000000003</v>
      </c>
    </row>
    <row r="28" spans="1:15" x14ac:dyDescent="0.35">
      <c r="A28" s="1" t="s">
        <v>26</v>
      </c>
      <c r="B28" s="6" t="s">
        <v>5</v>
      </c>
      <c r="C28" s="4">
        <v>4.5</v>
      </c>
      <c r="D28" s="3">
        <v>8</v>
      </c>
      <c r="E28" s="3" t="s">
        <v>2</v>
      </c>
      <c r="F28" s="3"/>
      <c r="G28" s="3">
        <v>1.4209703618780631</v>
      </c>
      <c r="H28" s="3">
        <v>6.666666666666667</v>
      </c>
      <c r="I28" s="3">
        <v>1.8181818181818181</v>
      </c>
      <c r="J28" s="3">
        <v>750</v>
      </c>
      <c r="K28" s="3">
        <v>1.51</v>
      </c>
      <c r="L28" s="3">
        <v>1.1299999999999999</v>
      </c>
      <c r="M28" s="3">
        <v>3.4951456310679609</v>
      </c>
      <c r="N28" s="4">
        <v>581.89319999999998</v>
      </c>
      <c r="O28" s="3">
        <v>552.66099999999994</v>
      </c>
    </row>
    <row r="29" spans="1:15" x14ac:dyDescent="0.35">
      <c r="A29" s="1" t="s">
        <v>27</v>
      </c>
      <c r="B29" s="6" t="s">
        <v>5</v>
      </c>
      <c r="C29" s="4">
        <v>2.4</v>
      </c>
      <c r="D29" s="3">
        <v>8</v>
      </c>
      <c r="E29" s="3" t="s">
        <v>2</v>
      </c>
      <c r="F29" s="3"/>
      <c r="G29" s="3">
        <v>1.1267900017673129</v>
      </c>
      <c r="H29" s="3">
        <v>7.2727272727272725</v>
      </c>
      <c r="I29" s="3">
        <v>1.2962962962962963</v>
      </c>
      <c r="J29" s="3">
        <v>750</v>
      </c>
      <c r="K29" s="3">
        <v>1.51</v>
      </c>
      <c r="L29" s="3">
        <v>1.1299999999999999</v>
      </c>
      <c r="M29" s="3">
        <v>1.813697192337969</v>
      </c>
      <c r="N29" s="4">
        <v>586.24059999999997</v>
      </c>
      <c r="O29" s="3">
        <v>555.72500000000002</v>
      </c>
    </row>
    <row r="30" spans="1:15" x14ac:dyDescent="0.35">
      <c r="A30" s="1" t="s">
        <v>28</v>
      </c>
      <c r="B30" s="6" t="s">
        <v>5</v>
      </c>
      <c r="C30" s="4">
        <v>6.4</v>
      </c>
      <c r="D30" s="3">
        <v>2</v>
      </c>
      <c r="E30" s="3" t="s">
        <v>2</v>
      </c>
      <c r="F30" s="3"/>
      <c r="G30" s="3">
        <v>2.9840175595512997</v>
      </c>
      <c r="H30" s="3">
        <v>13.333333333333334</v>
      </c>
      <c r="I30" s="3">
        <v>4.0609137055837561</v>
      </c>
      <c r="J30" s="3">
        <v>750</v>
      </c>
      <c r="K30" s="3">
        <v>1.51</v>
      </c>
      <c r="L30" s="3">
        <v>1.1299999999999999</v>
      </c>
      <c r="M30" s="3">
        <v>4.7174447174447183</v>
      </c>
      <c r="N30" s="4">
        <v>602.03899999999999</v>
      </c>
      <c r="O30" s="3">
        <v>559.25049999999999</v>
      </c>
    </row>
    <row r="31" spans="1:15" x14ac:dyDescent="0.35">
      <c r="A31" s="1" t="s">
        <v>29</v>
      </c>
      <c r="B31" s="6" t="s">
        <v>5</v>
      </c>
      <c r="C31" s="4">
        <v>11.3</v>
      </c>
      <c r="D31" s="3">
        <v>4</v>
      </c>
      <c r="E31" s="3" t="s">
        <v>2</v>
      </c>
      <c r="F31" s="3"/>
      <c r="G31" s="3">
        <v>2.7296579466373485</v>
      </c>
      <c r="H31" s="3">
        <v>20</v>
      </c>
      <c r="I31" s="3">
        <v>9.3333333333333339</v>
      </c>
      <c r="J31" s="3">
        <v>750</v>
      </c>
      <c r="K31" s="3">
        <v>1.51</v>
      </c>
      <c r="L31" s="3">
        <v>1.1299999999999999</v>
      </c>
      <c r="M31" s="3">
        <v>8.3147675012774638</v>
      </c>
      <c r="N31" s="4">
        <v>592.5702</v>
      </c>
      <c r="O31" s="3">
        <v>555.91899999999998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munz</dc:creator>
  <cp:lastModifiedBy>munz</cp:lastModifiedBy>
  <dcterms:created xsi:type="dcterms:W3CDTF">2022-10-12T18:50:35Z</dcterms:created>
  <dcterms:modified xsi:type="dcterms:W3CDTF">2023-06-14T08:11:45Z</dcterms:modified>
</cp:coreProperties>
</file>