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3B2FE71-74F0-4293-8A55-3737B16589B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<sst xmlns="http://schemas.openxmlformats.org/spreadsheetml/2006/main" count="164" uniqueCount="53">
  <si>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</si>
  <si>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</si>
  <si>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</si>
  <si>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</si>
  <si>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</si>
  <si>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</si>
  <si>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</si>
  <si>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</si>
  <si>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</si>
  <si>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</si>
  <si>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</si>
  <si>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</si>
  <si>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</si>
  <si>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</si>
  <si>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</si>
  <si>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</si>
  <si>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</si>
  <si>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</si>
  <si>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</si>
  <si>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</si>
  <si>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</si>
  <si>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</si>
  <si>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</si>
  <si>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</si>
  <si>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</si>
  <si>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</si>
  <si>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</si>
  <si>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</si>
  <si>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</si>
  <si>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</si>
  <si>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</si>
  <si>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</si>
  <si>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</si>
  <si>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</si>
  <si>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</si>
  <si>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</si>
  <si>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</si>
  <si>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</si>
  <si>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</si>
  <si>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</si>
  <si>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</si>
  <si>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</si>
  <si>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</si>
  <si>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</si>
  <si>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</si>
  <si>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</si>
  <si>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</si>
  <si>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</si>
  <si>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TODO ORDER</t>
  </si>
  <si>
    <t>DIFF</t>
  </si>
  <si>
    <t>HARD</t>
  </si>
  <si>
    <t xml:space="preserve">  </t>
  </si>
  <si>
    <t>Tap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</si>
</sst>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0" fontId="1" fillId="0" borderId="0" xfId="1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22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K9" sqref="K9"/>
    </sheetView>
  </sheetViews>
  <sheetFormatPr defaultRowHeight="14.5" x14ac:dyDescent="0.35"/>
  <cols>
    <col min="1" max="1" width="14.1796875" bestFit="1" customWidth="1"/>
    <col min="2" max="2" width="10" bestFit="1" customWidth="1"/>
    <col min="3" max="3" width="6.1796875" bestFit="1" customWidth="1"/>
    <col min="4" max="4" width="6" bestFit="1" customWidth="1"/>
    <col min="5" max="5" width="7.453125" customWidth="1"/>
    <col min="6" max="6" width="6" customWidth="1"/>
    <col min="7" max="7" width="10.81640625" bestFit="1" customWidth="1"/>
    <col min="8" max="9" width="5.1796875" bestFit="1" customWidth="1"/>
    <col min="10" max="10" width="11.54296875" bestFit="1" customWidth="1"/>
    <col min="11" max="11" width="12.1796875" bestFit="1" customWidth="1"/>
    <col min="12" max="12" width="12" bestFit="1" customWidth="1"/>
    <col min="13" max="13" width="10.1796875" bestFit="1" customWidth="1"/>
  </cols>
  <sheetData>
    <row r="1" spans="1:18" ht="15" thickBot="1" x14ac:dyDescent="0.4">
      <c r="A1" s="3" t="s">
        <v>12</v>
      </c>
      <c r="B1" s="3" t="s">
        <v>11</v>
      </c>
      <c r="C1" s="3" t="s">
        <v>1</v>
      </c>
      <c r="D1" s="3" t="s">
        <v>13</v>
      </c>
      <c r="E1" s="3" t="s">
        <v>47</v>
      </c>
      <c r="F1" s="3" t="s">
        <v>32</v>
      </c>
      <c r="G1" s="3" t="s">
        <v>38</v>
      </c>
      <c r="H1" s="3" t="s">
        <v>2</v>
      </c>
      <c r="I1" s="3" t="s">
        <v>3</v>
      </c>
      <c r="J1" s="3" t="s">
        <v>20</v>
      </c>
      <c r="K1" s="3" t="s">
        <v>18</v>
      </c>
      <c r="L1" s="15" t="s">
        <v>26</v>
      </c>
      <c r="M1" s="15"/>
      <c r="N1" s="15"/>
      <c r="O1" s="15"/>
    </row>
    <row r="2" spans="1:18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27</v>
      </c>
      <c r="M2" s="4" t="s">
        <v>52</v>
      </c>
      <c r="N2" s="4" t="s">
        <v>28</v>
      </c>
      <c r="O2" s="4" t="s">
        <v>29</v>
      </c>
      <c r="P2" s="4" t="s">
        <v>49</v>
      </c>
      <c r="Q2" s="4" t="s">
        <v>48</v>
      </c>
    </row>
    <row r="3" spans="1:18" ht="15" thickBot="1" x14ac:dyDescent="0.4">
      <c r="A3" s="5" t="s">
        <v>0</v>
      </c>
      <c r="B3" s="6" t="s">
        <v>4</v>
      </c>
      <c r="C3" s="6">
        <v>4</v>
      </c>
      <c r="D3" s="6">
        <v>1</v>
      </c>
      <c r="E3" s="6">
        <f>LOG(D3*C3)</f>
        <v>0.6020599913279624</v>
      </c>
      <c r="F3" s="10" t="s">
        <v>33</v>
      </c>
      <c r="G3" s="7" t="s">
        <v>36</v>
      </c>
      <c r="H3" s="6">
        <v>0</v>
      </c>
      <c r="I3" s="6">
        <v>0</v>
      </c>
      <c r="J3" s="6" t="s">
        <v>19</v>
      </c>
      <c r="K3" s="6">
        <v>5.4</v>
      </c>
      <c r="L3" s="8" t="s">
        <v>31</v>
      </c>
      <c r="M3" s="8" t="s">
        <v>31</v>
      </c>
      <c r="N3" s="8" t="s">
        <v>31</v>
      </c>
      <c r="O3" s="8" t="s">
        <v>31</v>
      </c>
    </row>
    <row r="4" spans="1:18" ht="15" thickTop="1" x14ac:dyDescent="0.35">
      <c r="B4" t="s">
        <v>5</v>
      </c>
      <c r="C4">
        <v>16</v>
      </c>
      <c r="D4">
        <v>15</v>
      </c>
      <c r="E4" s="13">
        <f t="shared" ref="E4:E26" si="0">LOG(D4*C4)</f>
        <v>2.3802112417116059</v>
      </c>
      <c r="F4" t="s">
        <v>34</v>
      </c>
      <c r="G4" s="2" t="s">
        <v>37</v>
      </c>
      <c r="H4">
        <v>2</v>
      </c>
      <c r="I4">
        <v>1</v>
      </c>
      <c r="J4">
        <v>1.5</v>
      </c>
      <c r="K4">
        <v>3.6</v>
      </c>
      <c r="L4" s="1" t="s">
        <v>30</v>
      </c>
      <c r="M4" s="1" t="s">
        <v>30</v>
      </c>
      <c r="N4" s="1" t="s">
        <v>30</v>
      </c>
      <c r="O4" s="1" t="s">
        <v>30</v>
      </c>
    </row>
    <row r="5" spans="1:18" x14ac:dyDescent="0.35">
      <c r="B5" t="s">
        <v>6</v>
      </c>
      <c r="C5">
        <v>37</v>
      </c>
      <c r="D5">
        <v>68</v>
      </c>
      <c r="E5" s="13">
        <f t="shared" si="0"/>
        <v>3.4007106367732312</v>
      </c>
      <c r="F5" t="s">
        <v>34</v>
      </c>
      <c r="G5" s="2">
        <v>24.9</v>
      </c>
      <c r="H5">
        <v>2</v>
      </c>
      <c r="I5">
        <v>2</v>
      </c>
      <c r="J5">
        <v>50</v>
      </c>
      <c r="K5">
        <v>2</v>
      </c>
      <c r="L5" s="1" t="s">
        <v>30</v>
      </c>
      <c r="M5" s="1" t="s">
        <v>30</v>
      </c>
      <c r="N5" s="1" t="s">
        <v>30</v>
      </c>
      <c r="O5" s="1" t="s">
        <v>30</v>
      </c>
    </row>
    <row r="6" spans="1:18" x14ac:dyDescent="0.35">
      <c r="B6" t="s">
        <v>7</v>
      </c>
      <c r="C6">
        <v>39</v>
      </c>
      <c r="D6">
        <v>30</v>
      </c>
      <c r="E6" s="13">
        <f t="shared" si="0"/>
        <v>3.0681858617461617</v>
      </c>
      <c r="F6" s="9" t="s">
        <v>35</v>
      </c>
      <c r="G6" s="2">
        <v>4.8</v>
      </c>
      <c r="H6">
        <v>0</v>
      </c>
      <c r="I6">
        <v>1</v>
      </c>
      <c r="J6">
        <v>3</v>
      </c>
      <c r="K6">
        <v>2.6</v>
      </c>
      <c r="L6" s="1" t="s">
        <v>30</v>
      </c>
      <c r="M6" s="1" t="s">
        <v>31</v>
      </c>
      <c r="N6" s="1" t="s">
        <v>31</v>
      </c>
      <c r="O6" s="1" t="s">
        <v>31</v>
      </c>
      <c r="R6" t="s">
        <v>51</v>
      </c>
    </row>
    <row r="7" spans="1:18" x14ac:dyDescent="0.35">
      <c r="B7" t="s">
        <v>8</v>
      </c>
      <c r="C7">
        <v>132</v>
      </c>
      <c r="D7">
        <v>92</v>
      </c>
      <c r="E7" s="13">
        <f t="shared" si="0"/>
        <v>4.0843617585514052</v>
      </c>
      <c r="F7" t="s">
        <v>34</v>
      </c>
      <c r="G7" s="2">
        <v>2.4</v>
      </c>
      <c r="H7">
        <v>4</v>
      </c>
      <c r="I7">
        <v>3</v>
      </c>
      <c r="J7">
        <v>6</v>
      </c>
      <c r="K7">
        <v>3.6</v>
      </c>
      <c r="L7" s="1" t="s">
        <v>30</v>
      </c>
      <c r="M7" s="1" t="s">
        <v>30</v>
      </c>
      <c r="N7" s="1" t="s">
        <v>30</v>
      </c>
      <c r="O7" s="1" t="s">
        <v>30</v>
      </c>
    </row>
    <row r="8" spans="1:18" x14ac:dyDescent="0.35">
      <c r="B8" t="s">
        <v>17</v>
      </c>
      <c r="C8">
        <v>4876</v>
      </c>
      <c r="D8">
        <v>2355</v>
      </c>
      <c r="E8" s="13">
        <f t="shared" si="0"/>
        <v>7.0600546084112592</v>
      </c>
      <c r="F8" t="s">
        <v>34</v>
      </c>
      <c r="G8" s="2">
        <v>7.2</v>
      </c>
      <c r="H8">
        <v>4</v>
      </c>
      <c r="I8">
        <v>12</v>
      </c>
      <c r="J8">
        <v>17</v>
      </c>
      <c r="K8">
        <v>12.05</v>
      </c>
      <c r="L8" s="1" t="s">
        <v>30</v>
      </c>
      <c r="M8" s="1" t="s">
        <v>30</v>
      </c>
      <c r="N8" s="1" t="s">
        <v>31</v>
      </c>
      <c r="O8" s="1" t="s">
        <v>30</v>
      </c>
    </row>
    <row r="9" spans="1:18" x14ac:dyDescent="0.35">
      <c r="B9" t="s">
        <v>9</v>
      </c>
      <c r="C9">
        <v>907</v>
      </c>
      <c r="D9">
        <v>55</v>
      </c>
      <c r="E9" s="13">
        <f t="shared" si="0"/>
        <v>4.6979699765543392</v>
      </c>
      <c r="F9" t="s">
        <v>34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 s="1" t="s">
        <v>30</v>
      </c>
      <c r="M9" s="1" t="s">
        <v>31</v>
      </c>
      <c r="N9" s="1" t="s">
        <v>31</v>
      </c>
      <c r="O9" s="1" t="s">
        <v>30</v>
      </c>
    </row>
    <row r="10" spans="1:18" x14ac:dyDescent="0.35">
      <c r="B10" t="s">
        <v>25</v>
      </c>
      <c r="C10">
        <v>390</v>
      </c>
      <c r="D10">
        <v>694</v>
      </c>
      <c r="E10" s="13">
        <f t="shared" si="0"/>
        <v>5.4324240774813539</v>
      </c>
      <c r="F10" t="s">
        <v>34</v>
      </c>
      <c r="G10" s="2">
        <v>13.8</v>
      </c>
      <c r="H10">
        <v>0</v>
      </c>
      <c r="I10">
        <v>0</v>
      </c>
      <c r="K10">
        <v>42.8</v>
      </c>
      <c r="L10" s="1" t="s">
        <v>30</v>
      </c>
      <c r="M10" s="1" t="s">
        <v>31</v>
      </c>
      <c r="N10" s="1" t="s">
        <v>31</v>
      </c>
      <c r="O10" s="1" t="s">
        <v>30</v>
      </c>
    </row>
    <row r="11" spans="1:18" ht="15" thickBot="1" x14ac:dyDescent="0.4">
      <c r="A11" s="5" t="s">
        <v>10</v>
      </c>
      <c r="B11" s="6" t="s">
        <v>14</v>
      </c>
      <c r="C11" s="6">
        <v>2998</v>
      </c>
      <c r="D11" s="6">
        <v>1379</v>
      </c>
      <c r="E11" s="6">
        <f t="shared" si="0"/>
        <v>6.6163958946881101</v>
      </c>
      <c r="F11" s="6" t="s">
        <v>34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8" t="s">
        <v>30</v>
      </c>
      <c r="M11" s="8" t="s">
        <v>31</v>
      </c>
      <c r="N11" s="8" t="s">
        <v>31</v>
      </c>
      <c r="O11" s="8" t="s">
        <v>30</v>
      </c>
    </row>
    <row r="12" spans="1:18" ht="15" thickTop="1" x14ac:dyDescent="0.35">
      <c r="B12" t="s">
        <v>15</v>
      </c>
      <c r="C12">
        <v>1255</v>
      </c>
      <c r="D12">
        <v>868</v>
      </c>
      <c r="E12" s="13">
        <f t="shared" si="0"/>
        <v>6.0371634509935488</v>
      </c>
      <c r="F12" t="s">
        <v>34</v>
      </c>
      <c r="G12" s="2">
        <v>12.47</v>
      </c>
      <c r="H12">
        <v>2</v>
      </c>
      <c r="I12">
        <v>0</v>
      </c>
      <c r="J12">
        <v>4</v>
      </c>
      <c r="K12">
        <v>19.3</v>
      </c>
      <c r="L12" s="1" t="s">
        <v>30</v>
      </c>
      <c r="M12" s="1" t="s">
        <v>31</v>
      </c>
      <c r="N12" s="1" t="s">
        <v>31</v>
      </c>
      <c r="O12" s="1" t="s">
        <v>30</v>
      </c>
    </row>
    <row r="13" spans="1:18" x14ac:dyDescent="0.35">
      <c r="B13" t="s">
        <v>16</v>
      </c>
      <c r="C13">
        <v>6058</v>
      </c>
      <c r="D13">
        <v>3891</v>
      </c>
      <c r="E13" s="13">
        <f t="shared" si="0"/>
        <v>7.3723904998005798</v>
      </c>
      <c r="F13" t="s">
        <v>34</v>
      </c>
      <c r="G13" s="2">
        <v>34.5</v>
      </c>
      <c r="H13">
        <v>3</v>
      </c>
      <c r="I13">
        <v>1</v>
      </c>
      <c r="J13">
        <v>10</v>
      </c>
      <c r="K13">
        <v>69.400000000000006</v>
      </c>
      <c r="L13" s="1" t="s">
        <v>30</v>
      </c>
      <c r="M13" s="1"/>
      <c r="N13" s="1"/>
      <c r="O13" s="1"/>
      <c r="P13" t="s">
        <v>50</v>
      </c>
      <c r="Q13">
        <v>1</v>
      </c>
    </row>
    <row r="14" spans="1:18" ht="15" thickBot="1" x14ac:dyDescent="0.4">
      <c r="A14" s="5" t="s">
        <v>21</v>
      </c>
      <c r="B14" s="6" t="s">
        <v>22</v>
      </c>
      <c r="C14" s="6">
        <v>4888</v>
      </c>
      <c r="D14" s="6">
        <v>1384</v>
      </c>
      <c r="E14" s="6">
        <f t="shared" si="0"/>
        <v>6.8302672873552366</v>
      </c>
      <c r="F14" s="6" t="s">
        <v>34</v>
      </c>
      <c r="G14" s="7">
        <v>12.47</v>
      </c>
      <c r="H14" s="6">
        <v>5</v>
      </c>
      <c r="I14" s="6">
        <v>8</v>
      </c>
      <c r="J14" s="6"/>
      <c r="K14" s="6">
        <v>11.6</v>
      </c>
      <c r="L14" s="8" t="s">
        <v>30</v>
      </c>
      <c r="M14" s="8"/>
      <c r="N14" s="8"/>
      <c r="O14" s="8"/>
      <c r="P14" t="s">
        <v>50</v>
      </c>
      <c r="Q14">
        <v>2</v>
      </c>
    </row>
    <row r="15" spans="1:18" ht="15" thickTop="1" x14ac:dyDescent="0.35">
      <c r="B15" t="s">
        <v>23</v>
      </c>
      <c r="C15">
        <v>1282</v>
      </c>
      <c r="D15">
        <v>332</v>
      </c>
      <c r="E15" s="13">
        <f t="shared" si="0"/>
        <v>5.6290261088868352</v>
      </c>
      <c r="F15" t="s">
        <v>34</v>
      </c>
      <c r="G15" s="2">
        <v>13.2</v>
      </c>
      <c r="H15">
        <v>1</v>
      </c>
      <c r="I15">
        <v>1</v>
      </c>
      <c r="K15">
        <v>12.74</v>
      </c>
      <c r="L15" s="1" t="s">
        <v>30</v>
      </c>
      <c r="M15" s="1" t="s">
        <v>30</v>
      </c>
      <c r="N15" s="1" t="s">
        <v>30</v>
      </c>
      <c r="O15" s="1" t="s">
        <v>30</v>
      </c>
    </row>
    <row r="16" spans="1:18" x14ac:dyDescent="0.35">
      <c r="B16" t="s">
        <v>24</v>
      </c>
      <c r="C16">
        <v>2596</v>
      </c>
      <c r="D16">
        <v>1470</v>
      </c>
      <c r="E16" s="13">
        <f t="shared" si="0"/>
        <v>6.5816220228765081</v>
      </c>
      <c r="F16" t="s">
        <v>34</v>
      </c>
      <c r="G16" s="2">
        <v>12.47</v>
      </c>
      <c r="H16">
        <v>3</v>
      </c>
      <c r="I16">
        <v>1</v>
      </c>
      <c r="K16">
        <v>15.67</v>
      </c>
      <c r="L16" s="1" t="s">
        <v>30</v>
      </c>
      <c r="M16" s="1" t="s">
        <v>30</v>
      </c>
      <c r="N16" s="1" t="s">
        <v>31</v>
      </c>
      <c r="O16" s="1" t="s">
        <v>30</v>
      </c>
    </row>
    <row r="17" spans="1:15" ht="15" thickBot="1" x14ac:dyDescent="0.4">
      <c r="A17" s="5" t="s">
        <v>39</v>
      </c>
      <c r="B17" s="11" t="s">
        <v>44</v>
      </c>
      <c r="C17" s="6">
        <v>907</v>
      </c>
      <c r="D17" s="6">
        <v>55</v>
      </c>
      <c r="E17" s="6">
        <f t="shared" si="0"/>
        <v>4.6979699765543392</v>
      </c>
      <c r="F17" s="6" t="s">
        <v>34</v>
      </c>
      <c r="G17" s="7">
        <v>0.41599999999999998</v>
      </c>
      <c r="H17" s="6">
        <v>0</v>
      </c>
      <c r="I17" s="6">
        <v>0</v>
      </c>
      <c r="J17" s="6"/>
      <c r="K17" s="6">
        <f>D17*0.001</f>
        <v>5.5E-2</v>
      </c>
      <c r="L17" s="8" t="s">
        <v>30</v>
      </c>
      <c r="M17" s="8" t="s">
        <v>31</v>
      </c>
      <c r="N17" s="8" t="s">
        <v>31</v>
      </c>
      <c r="O17" s="8" t="s">
        <v>30</v>
      </c>
    </row>
    <row r="18" spans="1:15" ht="15" thickTop="1" x14ac:dyDescent="0.35">
      <c r="B18" s="12" t="s">
        <v>45</v>
      </c>
      <c r="C18">
        <v>2287</v>
      </c>
      <c r="D18">
        <v>175</v>
      </c>
      <c r="E18" s="13">
        <f t="shared" si="0"/>
        <v>5.602304213293043</v>
      </c>
      <c r="F18" t="s">
        <v>34</v>
      </c>
      <c r="G18" s="2">
        <v>0.41599999999999998</v>
      </c>
      <c r="H18">
        <v>0</v>
      </c>
      <c r="I18">
        <v>0</v>
      </c>
      <c r="K18" s="13">
        <f t="shared" ref="K18:K26" si="1">D18*0.001</f>
        <v>0.17500000000000002</v>
      </c>
      <c r="L18" s="1" t="s">
        <v>30</v>
      </c>
      <c r="M18" s="1" t="s">
        <v>31</v>
      </c>
      <c r="N18" s="1" t="s">
        <v>31</v>
      </c>
      <c r="O18" s="1" t="s">
        <v>30</v>
      </c>
    </row>
    <row r="19" spans="1:15" x14ac:dyDescent="0.35">
      <c r="B19" s="12" t="s">
        <v>46</v>
      </c>
      <c r="C19">
        <v>1304</v>
      </c>
      <c r="D19">
        <v>94</v>
      </c>
      <c r="E19" s="13">
        <f t="shared" si="0"/>
        <v>5.0884054449956002</v>
      </c>
      <c r="F19" t="s">
        <v>34</v>
      </c>
      <c r="G19" s="2">
        <v>0.41599999999999998</v>
      </c>
      <c r="H19">
        <v>0</v>
      </c>
      <c r="I19">
        <v>0</v>
      </c>
      <c r="K19" s="13">
        <f t="shared" si="1"/>
        <v>9.4E-2</v>
      </c>
      <c r="L19" s="1" t="s">
        <v>30</v>
      </c>
      <c r="M19" s="1" t="s">
        <v>31</v>
      </c>
      <c r="N19" s="1" t="s">
        <v>31</v>
      </c>
      <c r="O19" s="1" t="s">
        <v>30</v>
      </c>
    </row>
    <row r="20" spans="1:15" x14ac:dyDescent="0.35">
      <c r="B20" s="12" t="s">
        <v>42</v>
      </c>
      <c r="C20">
        <v>375</v>
      </c>
      <c r="D20">
        <v>24</v>
      </c>
      <c r="E20" s="13">
        <f t="shared" si="0"/>
        <v>3.9542425094393248</v>
      </c>
      <c r="F20" t="s">
        <v>34</v>
      </c>
      <c r="G20" s="2">
        <v>0.41599999999999998</v>
      </c>
      <c r="H20">
        <v>0</v>
      </c>
      <c r="I20">
        <v>0</v>
      </c>
      <c r="K20" s="13">
        <f t="shared" si="1"/>
        <v>2.4E-2</v>
      </c>
      <c r="L20" s="1" t="s">
        <v>30</v>
      </c>
      <c r="M20" s="1" t="s">
        <v>31</v>
      </c>
      <c r="N20" s="1" t="s">
        <v>31</v>
      </c>
      <c r="O20" s="1" t="s">
        <v>30</v>
      </c>
    </row>
    <row r="21" spans="1:15" x14ac:dyDescent="0.35">
      <c r="B21" s="12" t="s">
        <v>40</v>
      </c>
      <c r="C21">
        <v>1605</v>
      </c>
      <c r="D21">
        <v>115</v>
      </c>
      <c r="E21" s="13">
        <f t="shared" si="0"/>
        <v>5.2661728770945029</v>
      </c>
      <c r="F21" t="s">
        <v>34</v>
      </c>
      <c r="G21" s="2">
        <v>0.41599999999999998</v>
      </c>
      <c r="H21">
        <v>0</v>
      </c>
      <c r="I21">
        <v>0</v>
      </c>
      <c r="K21" s="13">
        <f t="shared" si="1"/>
        <v>0.115</v>
      </c>
      <c r="L21" s="1" t="s">
        <v>30</v>
      </c>
      <c r="M21" s="1" t="s">
        <v>31</v>
      </c>
      <c r="N21" s="1" t="s">
        <v>31</v>
      </c>
      <c r="O21" s="1" t="s">
        <v>30</v>
      </c>
    </row>
    <row r="22" spans="1:15" x14ac:dyDescent="0.35">
      <c r="B22" s="12" t="s">
        <v>41</v>
      </c>
      <c r="C22">
        <v>1545</v>
      </c>
      <c r="D22">
        <v>186</v>
      </c>
      <c r="E22" s="13">
        <f t="shared" si="0"/>
        <v>5.4584414279787694</v>
      </c>
      <c r="F22" t="s">
        <v>34</v>
      </c>
      <c r="G22" s="2">
        <v>0.41599999999999998</v>
      </c>
      <c r="H22">
        <v>0</v>
      </c>
      <c r="I22">
        <v>0</v>
      </c>
      <c r="K22" s="13">
        <f t="shared" si="1"/>
        <v>0.186</v>
      </c>
      <c r="L22" s="1" t="s">
        <v>30</v>
      </c>
      <c r="M22" s="1" t="s">
        <v>31</v>
      </c>
      <c r="N22" s="1" t="s">
        <v>31</v>
      </c>
      <c r="O22" s="1" t="s">
        <v>30</v>
      </c>
    </row>
    <row r="23" spans="1:15" x14ac:dyDescent="0.35">
      <c r="B23" s="12">
        <v>193</v>
      </c>
      <c r="C23">
        <v>1391</v>
      </c>
      <c r="D23">
        <v>65</v>
      </c>
      <c r="E23" s="13">
        <f t="shared" si="0"/>
        <v>4.9562404866349024</v>
      </c>
      <c r="F23" t="s">
        <v>34</v>
      </c>
      <c r="G23" s="2">
        <v>0.41599999999999998</v>
      </c>
      <c r="H23">
        <v>0</v>
      </c>
      <c r="I23">
        <v>0</v>
      </c>
      <c r="K23" s="13">
        <f t="shared" si="1"/>
        <v>6.5000000000000002E-2</v>
      </c>
      <c r="L23" s="1" t="s">
        <v>30</v>
      </c>
      <c r="M23" s="1" t="s">
        <v>31</v>
      </c>
      <c r="N23" s="1" t="s">
        <v>31</v>
      </c>
      <c r="O23" s="1" t="s">
        <v>30</v>
      </c>
    </row>
    <row r="24" spans="1:15" x14ac:dyDescent="0.35">
      <c r="B24" s="12">
        <v>162</v>
      </c>
      <c r="C24">
        <v>1077</v>
      </c>
      <c r="D24">
        <v>73</v>
      </c>
      <c r="E24" s="13">
        <f t="shared" si="0"/>
        <v>4.8955385634184374</v>
      </c>
      <c r="F24" t="s">
        <v>34</v>
      </c>
      <c r="G24" s="2">
        <v>0.41599999999999998</v>
      </c>
      <c r="H24">
        <v>0</v>
      </c>
      <c r="I24">
        <v>0</v>
      </c>
      <c r="K24" s="13">
        <f t="shared" si="1"/>
        <v>7.2999999999999995E-2</v>
      </c>
      <c r="L24" s="1" t="s">
        <v>30</v>
      </c>
      <c r="M24" s="1" t="s">
        <v>31</v>
      </c>
      <c r="N24" s="1" t="s">
        <v>31</v>
      </c>
      <c r="O24" s="1" t="s">
        <v>30</v>
      </c>
    </row>
    <row r="25" spans="1:15" x14ac:dyDescent="0.35">
      <c r="B25" s="12">
        <v>213</v>
      </c>
      <c r="C25">
        <v>844</v>
      </c>
      <c r="D25">
        <v>67</v>
      </c>
      <c r="E25" s="13">
        <f t="shared" si="0"/>
        <v>4.7524172493264816</v>
      </c>
      <c r="F25" t="s">
        <v>34</v>
      </c>
      <c r="G25" s="2">
        <v>0.41599999999999998</v>
      </c>
      <c r="H25">
        <v>0</v>
      </c>
      <c r="I25">
        <v>0</v>
      </c>
      <c r="K25" s="13">
        <f t="shared" si="1"/>
        <v>6.7000000000000004E-2</v>
      </c>
      <c r="L25" s="1" t="s">
        <v>30</v>
      </c>
      <c r="M25" s="1" t="s">
        <v>31</v>
      </c>
      <c r="N25" s="1" t="s">
        <v>31</v>
      </c>
      <c r="O25" s="1" t="s">
        <v>30</v>
      </c>
    </row>
    <row r="26" spans="1:15" x14ac:dyDescent="0.35">
      <c r="B26" s="12" t="s">
        <v>42</v>
      </c>
      <c r="C26">
        <v>375</v>
      </c>
      <c r="D26">
        <v>24</v>
      </c>
      <c r="E26" s="13">
        <f t="shared" si="0"/>
        <v>3.9542425094393248</v>
      </c>
      <c r="F26" t="s">
        <v>34</v>
      </c>
      <c r="G26" s="2">
        <v>0.41599999999999998</v>
      </c>
      <c r="H26">
        <v>0</v>
      </c>
      <c r="I26">
        <v>0</v>
      </c>
      <c r="K26" s="13">
        <f t="shared" si="1"/>
        <v>2.4E-2</v>
      </c>
      <c r="L26" s="1" t="s">
        <v>30</v>
      </c>
      <c r="M26" s="1" t="s">
        <v>31</v>
      </c>
      <c r="N26" s="1" t="s">
        <v>31</v>
      </c>
      <c r="O26" s="1" t="s">
        <v>30</v>
      </c>
    </row>
    <row r="29" spans="1:15" x14ac:dyDescent="0.35">
      <c r="A29" t="s">
        <v>43</v>
      </c>
    </row>
  </sheetData>
  <mergeCells count="2">
    <mergeCell ref="A2:K2"/>
    <mergeCell ref="L1:O1"/>
  </mergeCells>
  <conditionalFormatting sqref="L3:L16 N3:N16">
    <cfRule type="cellIs" dxfId="21" priority="30" operator="equal">
      <formula>0</formula>
    </cfRule>
    <cfRule type="cellIs" dxfId="20" priority="31" operator="equal">
      <formula>"O"</formula>
    </cfRule>
    <cfRule type="cellIs" dxfId="19" priority="32" operator="equal">
      <formula>"X"</formula>
    </cfRule>
  </conditionalFormatting>
  <conditionalFormatting sqref="C3:C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 F17:F26 E4:E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26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16">
    <cfRule type="colorScale" priority="24">
      <colorScale>
        <cfvo type="min"/>
        <cfvo type="max"/>
        <color rgb="FFFCFCFF"/>
        <color rgb="FF63BE7B"/>
      </colorScale>
    </cfRule>
  </conditionalFormatting>
  <conditionalFormatting sqref="F3:F26">
    <cfRule type="cellIs" dxfId="18" priority="23" operator="equal">
      <formula>"Y"</formula>
    </cfRule>
  </conditionalFormatting>
  <conditionalFormatting sqref="N17:N26">
    <cfRule type="cellIs" dxfId="17" priority="20" operator="equal">
      <formula>0</formula>
    </cfRule>
    <cfRule type="cellIs" dxfId="16" priority="21" operator="equal">
      <formula>"O"</formula>
    </cfRule>
    <cfRule type="cellIs" dxfId="15" priority="22" operator="equal">
      <formula>"X"</formula>
    </cfRule>
  </conditionalFormatting>
  <conditionalFormatting sqref="L17:L26">
    <cfRule type="cellIs" dxfId="14" priority="17" operator="equal">
      <formula>0</formula>
    </cfRule>
    <cfRule type="cellIs" dxfId="13" priority="18" operator="equal">
      <formula>"O"</formula>
    </cfRule>
    <cfRule type="cellIs" dxfId="12" priority="19" operator="equal">
      <formula>"X"</formula>
    </cfRule>
  </conditionalFormatting>
  <conditionalFormatting sqref="H3:I26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:E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6">
    <cfRule type="cellIs" dxfId="11" priority="10" operator="equal">
      <formula>0</formula>
    </cfRule>
    <cfRule type="cellIs" dxfId="10" priority="11" operator="equal">
      <formula>"O"</formula>
    </cfRule>
    <cfRule type="cellIs" dxfId="9" priority="12" operator="equal">
      <formula>"X"</formula>
    </cfRule>
  </conditionalFormatting>
  <conditionalFormatting sqref="O17:O26">
    <cfRule type="cellIs" dxfId="8" priority="7" operator="equal">
      <formula>0</formula>
    </cfRule>
    <cfRule type="cellIs" dxfId="7" priority="8" operator="equal">
      <formula>"O"</formula>
    </cfRule>
    <cfRule type="cellIs" dxfId="6" priority="9" operator="equal">
      <formula>"X"</formula>
    </cfRule>
  </conditionalFormatting>
  <conditionalFormatting sqref="M3:M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M17:M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2019-03-02T11:01:29Z</dcterms:modified>
</cp:coreProperties>
</file>