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E0374D34-E2C1-5044-830A-8EBDA19D3CE9}" xr6:coauthVersionLast="47" xr6:coauthVersionMax="47" xr10:uidLastSave="{00000000-0000-0000-0000-000000000000}"/>
  <bookViews>
    <workbookView xWindow="14920" yWindow="0" windowWidth="13880" windowHeight="18000" firstSheet="6" activeTab="9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9" i="19" l="1"/>
  <c r="N185" i="21" s="1"/>
  <c r="D234" i="19"/>
  <c r="D229" i="19"/>
  <c r="D222" i="19"/>
  <c r="D234" i="5"/>
  <c r="D229" i="5"/>
  <c r="D222" i="5"/>
  <c r="H239" i="17"/>
  <c r="N183" i="21" s="1"/>
  <c r="D233" i="17"/>
  <c r="D234" i="17" s="1"/>
  <c r="N190" i="21"/>
  <c r="N187" i="21"/>
  <c r="N181" i="21"/>
  <c r="J239" i="17"/>
  <c r="J239" i="18"/>
  <c r="J239" i="19"/>
  <c r="J239" i="20"/>
  <c r="H239" i="20"/>
  <c r="N186" i="21" s="1"/>
  <c r="C218" i="20"/>
  <c r="B236" i="20"/>
  <c r="B237" i="20"/>
  <c r="B238" i="20" s="1"/>
  <c r="B239" i="20" s="1"/>
  <c r="C218" i="19"/>
  <c r="B236" i="19"/>
  <c r="B237" i="19"/>
  <c r="B238" i="19" s="1"/>
  <c r="B239" i="19" s="1"/>
  <c r="C218" i="18"/>
  <c r="B236" i="18"/>
  <c r="B237" i="18"/>
  <c r="B238" i="18" s="1"/>
  <c r="B239" i="18" s="1"/>
  <c r="C218" i="17"/>
  <c r="C218" i="5"/>
  <c r="D218" i="5"/>
  <c r="E218" i="5" s="1"/>
  <c r="B239" i="5"/>
  <c r="B236" i="5"/>
  <c r="B237" i="5"/>
  <c r="B238" i="5" s="1"/>
  <c r="D218" i="20"/>
  <c r="D219" i="20" s="1"/>
  <c r="D220" i="20" s="1"/>
  <c r="D221" i="20" s="1"/>
  <c r="D222" i="20" s="1"/>
  <c r="D223" i="20" s="1"/>
  <c r="C220" i="20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19" i="20"/>
  <c r="B218" i="20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B218" i="19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C219" i="18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B218" i="18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D218" i="17"/>
  <c r="H213" i="20"/>
  <c r="H213" i="19"/>
  <c r="H213" i="18"/>
  <c r="H213" i="17"/>
  <c r="J213" i="20"/>
  <c r="C192" i="20"/>
  <c r="C193" i="18"/>
  <c r="C192" i="18"/>
  <c r="J213" i="18"/>
  <c r="J213" i="19"/>
  <c r="C192" i="19"/>
  <c r="J213" i="17"/>
  <c r="C192" i="17"/>
  <c r="C192" i="5"/>
  <c r="N188" i="21" l="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E219" i="5" l="1"/>
  <c r="D220" i="5"/>
  <c r="D221" i="5" s="1"/>
  <c r="E218" i="20"/>
  <c r="E219" i="19"/>
  <c r="E218" i="18"/>
  <c r="E219" i="17"/>
  <c r="E220" i="5" l="1"/>
  <c r="E219" i="20"/>
  <c r="E220" i="19"/>
  <c r="D221" i="19"/>
  <c r="D223" i="19" s="1"/>
  <c r="E219" i="18"/>
  <c r="E220" i="17"/>
  <c r="E221" i="5"/>
  <c r="E220" i="20" l="1"/>
  <c r="E221" i="19"/>
  <c r="E220" i="18"/>
  <c r="E221" i="17"/>
  <c r="D223" i="5"/>
  <c r="E222" i="5"/>
  <c r="E221" i="20" l="1"/>
  <c r="E222" i="19"/>
  <c r="E221" i="18"/>
  <c r="E222" i="17"/>
  <c r="E223" i="5"/>
  <c r="D224" i="5"/>
  <c r="D225" i="5" s="1"/>
  <c r="D226" i="5" s="1"/>
  <c r="D227" i="5" s="1"/>
  <c r="E222" i="20" l="1"/>
  <c r="E223" i="19"/>
  <c r="D224" i="19"/>
  <c r="D225" i="19" s="1"/>
  <c r="D226" i="19" s="1"/>
  <c r="D227" i="19" s="1"/>
  <c r="D228" i="19" s="1"/>
  <c r="E222" i="18"/>
  <c r="E223" i="17"/>
  <c r="D224" i="17"/>
  <c r="D225" i="17" s="1"/>
  <c r="D226" i="17" s="1"/>
  <c r="D227" i="17" s="1"/>
  <c r="D228" i="17" s="1"/>
  <c r="D229" i="17" s="1"/>
  <c r="E224" i="5"/>
  <c r="E223" i="20" l="1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E225" i="5"/>
  <c r="E224" i="20" l="1"/>
  <c r="E225" i="19"/>
  <c r="E224" i="18"/>
  <c r="E225" i="17"/>
  <c r="E226" i="5"/>
  <c r="E225" i="20" l="1"/>
  <c r="D226" i="20"/>
  <c r="D227" i="20" s="1"/>
  <c r="D228" i="20" s="1"/>
  <c r="D229" i="20" s="1"/>
  <c r="E226" i="19"/>
  <c r="E225" i="18"/>
  <c r="E226" i="17"/>
  <c r="E227" i="5"/>
  <c r="E226" i="20" l="1"/>
  <c r="E227" i="19"/>
  <c r="E226" i="18"/>
  <c r="E227" i="17"/>
  <c r="E228" i="5"/>
  <c r="E227" i="20" l="1"/>
  <c r="E228" i="19"/>
  <c r="E227" i="18"/>
  <c r="E228" i="17"/>
  <c r="D230" i="5"/>
  <c r="E229" i="5"/>
  <c r="E228" i="20" l="1"/>
  <c r="E229" i="19"/>
  <c r="D230" i="19"/>
  <c r="E228" i="18"/>
  <c r="E229" i="17"/>
  <c r="D230" i="17"/>
  <c r="D231" i="5"/>
  <c r="E230" i="5"/>
  <c r="E229" i="20" l="1"/>
  <c r="D230" i="20"/>
  <c r="E230" i="19"/>
  <c r="D231" i="19"/>
  <c r="E229" i="18"/>
  <c r="D230" i="18"/>
  <c r="D231" i="17"/>
  <c r="E230" i="17"/>
  <c r="D232" i="5"/>
  <c r="D233" i="5" s="1"/>
  <c r="E231" i="5"/>
  <c r="D231" i="20" l="1"/>
  <c r="E230" i="20"/>
  <c r="E231" i="19"/>
  <c r="D232" i="19"/>
  <c r="D231" i="18"/>
  <c r="E230" i="18"/>
  <c r="E231" i="17"/>
  <c r="D232" i="17"/>
  <c r="E232" i="5"/>
  <c r="E231" i="20" l="1"/>
  <c r="D232" i="20"/>
  <c r="D233" i="19"/>
  <c r="E232" i="19"/>
  <c r="E231" i="18"/>
  <c r="D232" i="18"/>
  <c r="E232" i="17"/>
  <c r="E233" i="5"/>
  <c r="E232" i="20" l="1"/>
  <c r="D233" i="20"/>
  <c r="E233" i="19"/>
  <c r="D233" i="18"/>
  <c r="E232" i="18"/>
  <c r="E233" i="17"/>
  <c r="D235" i="5"/>
  <c r="E234" i="5"/>
  <c r="E235" i="5" l="1"/>
  <c r="D236" i="5"/>
  <c r="E233" i="20"/>
  <c r="D234" i="20"/>
  <c r="E234" i="19"/>
  <c r="D235" i="19"/>
  <c r="E233" i="18"/>
  <c r="D234" i="18"/>
  <c r="D235" i="17"/>
  <c r="E234" i="17"/>
  <c r="E235" i="19" l="1"/>
  <c r="D236" i="19"/>
  <c r="E235" i="17"/>
  <c r="D236" i="17"/>
  <c r="E236" i="5"/>
  <c r="D237" i="5"/>
  <c r="D235" i="20"/>
  <c r="E234" i="20"/>
  <c r="E234" i="18"/>
  <c r="D235" i="18"/>
  <c r="E235" i="20" l="1"/>
  <c r="D236" i="20"/>
  <c r="E236" i="19"/>
  <c r="D237" i="19"/>
  <c r="E235" i="18"/>
  <c r="D236" i="18"/>
  <c r="E236" i="17"/>
  <c r="D237" i="17"/>
  <c r="D238" i="5"/>
  <c r="E237" i="5"/>
  <c r="D237" i="20" l="1"/>
  <c r="E236" i="20"/>
  <c r="D238" i="19"/>
  <c r="E237" i="19"/>
  <c r="E236" i="18"/>
  <c r="D237" i="18"/>
  <c r="D238" i="17"/>
  <c r="E237" i="17"/>
  <c r="E238" i="5"/>
  <c r="D239" i="5"/>
  <c r="E239" i="5" s="1"/>
  <c r="D238" i="20" l="1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N105" i="21"/>
  <c r="J103" i="17"/>
  <c r="N77" i="21" s="1"/>
  <c r="N86" i="21" s="1"/>
  <c r="N80" i="21"/>
  <c r="N53" i="21"/>
  <c r="N62" i="21" s="1"/>
  <c r="N7" i="21"/>
  <c r="H21" i="17"/>
  <c r="N6" i="21" s="1"/>
  <c r="H53" i="17"/>
  <c r="N30" i="21" s="1"/>
  <c r="H78" i="17"/>
  <c r="N55" i="21" s="1"/>
  <c r="H103" i="17"/>
  <c r="N79" i="21" s="1"/>
  <c r="H146" i="17"/>
  <c r="J146" i="17"/>
  <c r="N103" i="21" s="1"/>
  <c r="N112" i="21" s="1"/>
  <c r="J78" i="17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C27" i="19" l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D86" i="18"/>
  <c r="D87" i="18" s="1"/>
  <c r="E87" i="18" s="1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6" i="17" l="1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D89" i="18" s="1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1" i="20" l="1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196" i="20" l="1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<sst xmlns="http://schemas.openxmlformats.org/spreadsheetml/2006/main" count="561" uniqueCount="327">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</sst>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4" xfId="2" applyNumberFormat="1" applyFont="1" applyFill="1" applyBorder="1" applyAlignment="1">
      <alignment horizontal="left" vertical="center" wrapText="1"/>
    </xf>
    <xf numFmtId="166" fontId="23" fillId="0" borderId="4" xfId="2" applyNumberFormat="1" applyFont="1" applyBorder="1" applyAlignment="1">
      <alignment horizontal="center" vertical="center" wrapText="1"/>
    </xf>
    <xf numFmtId="0" fontId="24" fillId="0" borderId="4" xfId="2" applyFont="1" applyBorder="1" applyAlignment="1">
      <alignment horizontal="left" vertical="center" wrapText="1"/>
    </xf>
    <xf numFmtId="167" fontId="25" fillId="5" borderId="0" xfId="0" applyNumberFormat="1" applyFont="1" applyFill="1" applyAlignment="1">
      <alignment horizontal="left" vertical="center" wrapText="1"/>
    </xf>
    <xf numFmtId="166" fontId="26" fillId="0" borderId="6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167" fontId="25" fillId="5" borderId="0" xfId="0" applyNumberFormat="1" applyFont="1" applyFill="1" applyBorder="1" applyAlignment="1">
      <alignment horizontal="left" vertical="center" wrapText="1"/>
    </xf>
    <xf numFmtId="166" fontId="26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5" fillId="3" borderId="0" xfId="0" applyNumberFormat="1" applyFont="1" applyFill="1" applyBorder="1" applyAlignment="1">
      <alignment horizontal="left" vertical="center" wrapText="1"/>
    </xf>
    <xf numFmtId="166" fontId="26" fillId="0" borderId="12" xfId="0" applyNumberFormat="1" applyFont="1" applyBorder="1" applyAlignment="1">
      <alignment horizontal="center" vertical="center" wrapText="1"/>
    </xf>
    <xf numFmtId="0" fontId="28" fillId="0" borderId="12" xfId="0" applyFont="1" applyBorder="1" applyAlignment="1">
      <alignment horizontal="left" vertical="center" wrapText="1"/>
    </xf>
    <xf numFmtId="167" fontId="25" fillId="4" borderId="4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0.30109126984126966</c:v>
                </c:pt>
                <c:pt idx="18">
                  <c:v>0.30109126984126966</c:v>
                </c:pt>
                <c:pt idx="19">
                  <c:v>0.30109126984126966</c:v>
                </c:pt>
                <c:pt idx="20">
                  <c:v>0.30109126984126966</c:v>
                </c:pt>
                <c:pt idx="21">
                  <c:v>0.30109126984126966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0.27678571428571408</c:v>
                </c:pt>
                <c:pt idx="18">
                  <c:v>0.27678571428571408</c:v>
                </c:pt>
                <c:pt idx="19">
                  <c:v>0.27678571428571408</c:v>
                </c:pt>
                <c:pt idx="20">
                  <c:v>0.27678571428571408</c:v>
                </c:pt>
                <c:pt idx="21">
                  <c:v>0.27678571428571408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-0.12251984126984143</c:v>
                </c:pt>
                <c:pt idx="18">
                  <c:v>-0.12251984126984143</c:v>
                </c:pt>
                <c:pt idx="19">
                  <c:v>-0.12251984126984143</c:v>
                </c:pt>
                <c:pt idx="20">
                  <c:v>-0.12251984126984143</c:v>
                </c:pt>
                <c:pt idx="21">
                  <c:v>-0.12251984126984143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0.47470238095238088</c:v>
                </c:pt>
                <c:pt idx="18">
                  <c:v>0.47470238095238088</c:v>
                </c:pt>
                <c:pt idx="19">
                  <c:v>0.47470238095238088</c:v>
                </c:pt>
                <c:pt idx="20">
                  <c:v>0.47470238095238088</c:v>
                </c:pt>
                <c:pt idx="21">
                  <c:v>0.47470238095238088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0.30109126984126966</c:v>
                </c:pt>
                <c:pt idx="18">
                  <c:v>0.30109126984126966</c:v>
                </c:pt>
                <c:pt idx="19">
                  <c:v>0.30109126984126966</c:v>
                </c:pt>
                <c:pt idx="20">
                  <c:v>0.30109126984126966</c:v>
                </c:pt>
                <c:pt idx="21">
                  <c:v>0.30109126984126966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0.27678571428571408</c:v>
                </c:pt>
                <c:pt idx="18">
                  <c:v>0.27678571428571408</c:v>
                </c:pt>
                <c:pt idx="19">
                  <c:v>0.27678571428571408</c:v>
                </c:pt>
                <c:pt idx="20">
                  <c:v>0.27678571428571408</c:v>
                </c:pt>
                <c:pt idx="21">
                  <c:v>0.27678571428571408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-0.12251984126984143</c:v>
                </c:pt>
                <c:pt idx="18">
                  <c:v>-0.12251984126984143</c:v>
                </c:pt>
                <c:pt idx="19">
                  <c:v>-0.12251984126984143</c:v>
                </c:pt>
                <c:pt idx="20">
                  <c:v>-0.12251984126984143</c:v>
                </c:pt>
                <c:pt idx="21">
                  <c:v>-0.12251984126984143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0.47470238095238088</c:v>
                </c:pt>
                <c:pt idx="18">
                  <c:v>0.47470238095238088</c:v>
                </c:pt>
                <c:pt idx="19">
                  <c:v>0.47470238095238088</c:v>
                </c:pt>
                <c:pt idx="20">
                  <c:v>0.47470238095238088</c:v>
                </c:pt>
                <c:pt idx="21">
                  <c:v>0.47470238095238088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0.93005952380952328</c:v>
                </c:pt>
                <c:pt idx="18">
                  <c:v>0.93005952380952328</c:v>
                </c:pt>
                <c:pt idx="19">
                  <c:v>0.93005952380952328</c:v>
                </c:pt>
                <c:pt idx="20">
                  <c:v>0.93005952380952328</c:v>
                </c:pt>
                <c:pt idx="21">
                  <c:v>0.93005952380952328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0" totalsRowShown="0" totalsRowBorderDxfId="21">
  <autoFilter ref="B2:D30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93">
  <autoFilter ref="B2:D93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9">
  <autoFilter ref="B2:D69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23" totalsRowShown="0">
  <autoFilter ref="B2:D123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41">
  <autoFilter ref="B2:D41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39"/>
  <sheetViews>
    <sheetView showGridLines="0" zoomScaleNormal="100" workbookViewId="0">
      <pane ySplit="1" topLeftCell="A207" activePane="bottomLeft" state="frozen"/>
      <selection pane="bottomLeft" activeCell="G213" sqref="G21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2" t="s">
        <v>8</v>
      </c>
      <c r="C2" s="133"/>
      <c r="D2" s="133"/>
      <c r="E2" s="133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32" t="s">
        <v>3</v>
      </c>
      <c r="C25" s="133"/>
      <c r="D25" s="133"/>
      <c r="E25" s="133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32" t="s">
        <v>4</v>
      </c>
      <c r="C57" s="133"/>
      <c r="D57" s="133"/>
      <c r="E57" s="133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32" t="s">
        <v>5</v>
      </c>
      <c r="C82" s="133"/>
      <c r="D82" s="133"/>
      <c r="E82" s="133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32" t="s">
        <v>6</v>
      </c>
      <c r="C107" s="133"/>
      <c r="D107" s="133"/>
      <c r="E107" s="133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32" t="s">
        <v>9</v>
      </c>
      <c r="C150" s="133"/>
      <c r="D150" s="133"/>
      <c r="E150" s="133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32" t="s">
        <v>253</v>
      </c>
      <c r="C191" s="133"/>
      <c r="D191" s="133"/>
      <c r="E191" s="133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32" t="s">
        <v>307</v>
      </c>
      <c r="C217" s="133"/>
      <c r="D217" s="133"/>
      <c r="E217" s="133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5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 t="shared" si="27"/>
        <v>0.95238095238094944</v>
      </c>
      <c r="D235" s="5">
        <f t="shared" si="28"/>
        <v>0.93005952380952328</v>
      </c>
      <c r="E235" s="9">
        <f t="shared" si="25"/>
        <v>0.22194602272727262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0.93005952380952328</v>
      </c>
      <c r="E236" s="9">
        <f t="shared" si="25"/>
        <v>0.22194602272727262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0.93005952380952328</v>
      </c>
      <c r="E237" s="9">
        <f t="shared" si="25"/>
        <v>0.22194602272727262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0.93005952380952328</v>
      </c>
      <c r="E238" s="9">
        <f t="shared" si="25"/>
        <v>0.22194602272727262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0.93005952380952328</v>
      </c>
      <c r="E239" s="9">
        <f t="shared" si="25"/>
        <v>0.22194602272727262</v>
      </c>
    </row>
  </sheetData>
  <mergeCells count="8"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65" priority="9" timePeriod="today">
      <formula>FLOOR(B1,1)=TODAY()</formula>
    </cfRule>
  </conditionalFormatting>
  <conditionalFormatting sqref="B150:E187">
    <cfRule type="timePeriod" dxfId="64" priority="7" timePeriod="today">
      <formula>FLOOR(B150,1)=TODAY()</formula>
    </cfRule>
  </conditionalFormatting>
  <conditionalFormatting sqref="B25:E25">
    <cfRule type="timePeriod" dxfId="63" priority="6" timePeriod="today">
      <formula>FLOOR(B25,1)=TODAY()</formula>
    </cfRule>
  </conditionalFormatting>
  <conditionalFormatting sqref="B22:E24">
    <cfRule type="timePeriod" dxfId="62" priority="5" timePeriod="today">
      <formula>FLOOR(B22,1)=TODAY()</formula>
    </cfRule>
  </conditionalFormatting>
  <conditionalFormatting sqref="B54:E57">
    <cfRule type="timePeriod" dxfId="61" priority="4" timePeriod="today">
      <formula>FLOOR(B54,1)=TODAY()</formula>
    </cfRule>
  </conditionalFormatting>
  <conditionalFormatting sqref="B107:E107">
    <cfRule type="timePeriod" dxfId="60" priority="3" timePeriod="today">
      <formula>FLOOR(B107,1)=TODAY()</formula>
    </cfRule>
  </conditionalFormatting>
  <conditionalFormatting sqref="B191:E213">
    <cfRule type="timePeriod" dxfId="59" priority="2" timePeriod="today">
      <formula>FLOOR(B191,1)=TODAY()</formula>
    </cfRule>
  </conditionalFormatting>
  <conditionalFormatting sqref="B217:E239">
    <cfRule type="timePeriod" dxfId="58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abSelected="1" topLeftCell="A106" zoomScale="113" zoomScaleNormal="115" workbookViewId="0">
      <selection activeCell="B121" sqref="B121:D12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4" t="s">
        <v>123</v>
      </c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6">
        <v>44627</v>
      </c>
      <c r="C92" s="117">
        <v>3.472222222222222E-3</v>
      </c>
      <c r="D92" s="118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126">
        <v>44650</v>
      </c>
      <c r="C113" s="127">
        <v>3.472222222222222E-3</v>
      </c>
      <c r="D113" s="128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126">
        <v>44657</v>
      </c>
      <c r="C117" s="127">
        <v>3.472222222222222E-3</v>
      </c>
      <c r="D117" s="129" t="s">
        <v>318</v>
      </c>
    </row>
    <row r="118" spans="2:4" ht="30.75" customHeight="1" x14ac:dyDescent="0.2">
      <c r="B118" s="126">
        <v>44662</v>
      </c>
      <c r="C118" s="127">
        <v>2.0833333333333332E-2</v>
      </c>
      <c r="D118" s="129" t="s">
        <v>319</v>
      </c>
    </row>
    <row r="119" spans="2:4" ht="30.75" customHeight="1" x14ac:dyDescent="0.2">
      <c r="B119" s="126">
        <v>44662</v>
      </c>
      <c r="C119" s="127">
        <v>2.0833333333333332E-2</v>
      </c>
      <c r="D119" s="129" t="s">
        <v>320</v>
      </c>
    </row>
    <row r="120" spans="2:4" ht="30.75" customHeight="1" x14ac:dyDescent="0.2">
      <c r="B120" s="130" t="s">
        <v>321</v>
      </c>
      <c r="C120" s="131">
        <v>7.2916666666666671E-2</v>
      </c>
      <c r="D120" s="128" t="s">
        <v>322</v>
      </c>
    </row>
    <row r="121" spans="2:4" ht="30.75" customHeight="1" x14ac:dyDescent="0.2">
      <c r="B121" s="126">
        <v>44663</v>
      </c>
      <c r="C121" s="127">
        <v>0.16666666666666666</v>
      </c>
      <c r="D121" s="129" t="s">
        <v>325</v>
      </c>
    </row>
    <row r="122" spans="2:4" ht="30.75" customHeight="1" x14ac:dyDescent="0.2">
      <c r="B122" s="126">
        <v>44677</v>
      </c>
      <c r="C122" s="127">
        <v>1.0416666666666666E-2</v>
      </c>
      <c r="D122" s="129" t="s">
        <v>326</v>
      </c>
    </row>
    <row r="123" spans="2:4" ht="30.75" customHeight="1" x14ac:dyDescent="0.2">
      <c r="B123" s="130">
        <v>44677</v>
      </c>
      <c r="C123" s="131">
        <v>3.472222222222222E-3</v>
      </c>
      <c r="D123" s="128" t="s">
        <v>163</v>
      </c>
    </row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21" zoomScaleNormal="100" workbookViewId="0">
      <selection activeCell="I44" sqref="I4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4" t="s">
        <v>184</v>
      </c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x14ac:dyDescent="0.2">
      <c r="B41" s="86">
        <v>44655</v>
      </c>
      <c r="C41" s="84">
        <v>4.1666666666666664E-2</v>
      </c>
      <c r="D41" s="85" t="s">
        <v>312</v>
      </c>
    </row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39"/>
  <sheetViews>
    <sheetView showGridLines="0" zoomScale="110" zoomScaleNormal="70" workbookViewId="0">
      <pane ySplit="1" topLeftCell="A211" activePane="bottomLeft" state="frozen"/>
      <selection pane="bottomLeft" activeCell="H240" sqref="H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2" t="s">
        <v>8</v>
      </c>
      <c r="C2" s="133"/>
      <c r="D2" s="133"/>
      <c r="E2" s="133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2" t="s">
        <v>3</v>
      </c>
      <c r="C25" s="133"/>
      <c r="D25" s="133"/>
      <c r="E25" s="13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32" t="s">
        <v>4</v>
      </c>
      <c r="C57" s="133"/>
      <c r="D57" s="133"/>
      <c r="E57" s="13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32" t="s">
        <v>5</v>
      </c>
      <c r="C82" s="133"/>
      <c r="D82" s="133"/>
      <c r="E82" s="13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32" t="s">
        <v>6</v>
      </c>
      <c r="C107" s="133"/>
      <c r="D107" s="133"/>
      <c r="E107" s="13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32" t="s">
        <v>9</v>
      </c>
      <c r="C150" s="133"/>
      <c r="D150" s="133"/>
      <c r="E150" s="13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32" t="s">
        <v>253</v>
      </c>
      <c r="C191" s="133"/>
      <c r="D191" s="133"/>
      <c r="E191" s="133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32" t="s">
        <v>307</v>
      </c>
      <c r="C217" s="133"/>
      <c r="D217" s="133"/>
      <c r="E217" s="133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0.30109126984126966</v>
      </c>
      <c r="E235" s="9">
        <f t="shared" si="25"/>
        <v>0.28740530303030293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0.30109126984126966</v>
      </c>
      <c r="E236" s="9">
        <f t="shared" si="25"/>
        <v>0.28740530303030293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0.30109126984126966</v>
      </c>
      <c r="E237" s="9">
        <f t="shared" si="25"/>
        <v>0.28740530303030293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0.30109126984126966</v>
      </c>
      <c r="E238" s="9">
        <f t="shared" si="25"/>
        <v>0.28740530303030293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0.30109126984126966</v>
      </c>
      <c r="E239" s="9">
        <f t="shared" si="25"/>
        <v>0.28740530303030293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7" priority="10" timePeriod="today">
      <formula>FLOOR(B1,1)=TODAY()</formula>
    </cfRule>
  </conditionalFormatting>
  <conditionalFormatting sqref="B150:E190">
    <cfRule type="timePeriod" dxfId="56" priority="9" timePeriod="today">
      <formula>FLOOR(B150,1)=TODAY()</formula>
    </cfRule>
  </conditionalFormatting>
  <conditionalFormatting sqref="B25:E25">
    <cfRule type="timePeriod" dxfId="55" priority="8" timePeriod="today">
      <formula>FLOOR(B25,1)=TODAY()</formula>
    </cfRule>
  </conditionalFormatting>
  <conditionalFormatting sqref="B22:E24">
    <cfRule type="timePeriod" dxfId="54" priority="7" timePeriod="today">
      <formula>FLOOR(B22,1)=TODAY()</formula>
    </cfRule>
  </conditionalFormatting>
  <conditionalFormatting sqref="B54:E57">
    <cfRule type="timePeriod" dxfId="53" priority="6" timePeriod="today">
      <formula>FLOOR(B54,1)=TODAY()</formula>
    </cfRule>
  </conditionalFormatting>
  <conditionalFormatting sqref="B107:E107">
    <cfRule type="timePeriod" dxfId="52" priority="5" timePeriod="today">
      <formula>FLOOR(B107,1)=TODAY()</formula>
    </cfRule>
  </conditionalFormatting>
  <conditionalFormatting sqref="B191:E191">
    <cfRule type="timePeriod" dxfId="51" priority="3" timePeriod="today">
      <formula>FLOOR(B191,1)=TODAY()</formula>
    </cfRule>
  </conditionalFormatting>
  <conditionalFormatting sqref="B192:E213">
    <cfRule type="timePeriod" dxfId="50" priority="2" timePeriod="today">
      <formula>FLOOR(B192,1)=TODAY()</formula>
    </cfRule>
  </conditionalFormatting>
  <conditionalFormatting sqref="B217:E239">
    <cfRule type="timePeriod" dxfId="49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39"/>
  <sheetViews>
    <sheetView showGridLines="0" zoomScaleNormal="85" workbookViewId="0">
      <pane ySplit="1" topLeftCell="A207" activePane="bottomLeft" state="frozen"/>
      <selection pane="bottomLeft" activeCell="J240" sqref="J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2" t="s">
        <v>8</v>
      </c>
      <c r="C2" s="133"/>
      <c r="D2" s="133"/>
      <c r="E2" s="133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2" t="s">
        <v>3</v>
      </c>
      <c r="C25" s="133"/>
      <c r="D25" s="133"/>
      <c r="E25" s="13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32" t="s">
        <v>4</v>
      </c>
      <c r="C57" s="133"/>
      <c r="D57" s="133"/>
      <c r="E57" s="13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32" t="s">
        <v>5</v>
      </c>
      <c r="C82" s="133"/>
      <c r="D82" s="133"/>
      <c r="E82" s="13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32" t="s">
        <v>6</v>
      </c>
      <c r="C107" s="133"/>
      <c r="D107" s="133"/>
      <c r="E107" s="13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32" t="s">
        <v>9</v>
      </c>
      <c r="C150" s="133"/>
      <c r="D150" s="133"/>
      <c r="E150" s="13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32" t="s">
        <v>253</v>
      </c>
      <c r="C191" s="133"/>
      <c r="D191" s="133"/>
      <c r="E191" s="133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32" t="s">
        <v>307</v>
      </c>
      <c r="C217" s="133"/>
      <c r="D217" s="133"/>
      <c r="E217" s="133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0.27678571428571408</v>
      </c>
      <c r="E235" s="9">
        <f t="shared" si="25"/>
        <v>0.2642045454545453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0.27678571428571408</v>
      </c>
      <c r="E236" s="9">
        <f t="shared" si="25"/>
        <v>0.2642045454545453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0.27678571428571408</v>
      </c>
      <c r="E237" s="9">
        <f t="shared" si="25"/>
        <v>0.2642045454545453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0.27678571428571408</v>
      </c>
      <c r="E238" s="9">
        <f t="shared" si="25"/>
        <v>0.2642045454545453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0.27678571428571408</v>
      </c>
      <c r="E239" s="9">
        <f t="shared" si="25"/>
        <v>0.2642045454545453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8" priority="10" timePeriod="today">
      <formula>FLOOR(B1,1)=TODAY()</formula>
    </cfRule>
  </conditionalFormatting>
  <conditionalFormatting sqref="B150:E187">
    <cfRule type="timePeriod" dxfId="47" priority="9" timePeriod="today">
      <formula>FLOOR(B150,1)=TODAY()</formula>
    </cfRule>
  </conditionalFormatting>
  <conditionalFormatting sqref="B25:E25">
    <cfRule type="timePeriod" dxfId="46" priority="8" timePeriod="today">
      <formula>FLOOR(B25,1)=TODAY()</formula>
    </cfRule>
  </conditionalFormatting>
  <conditionalFormatting sqref="B22:E24">
    <cfRule type="timePeriod" dxfId="45" priority="7" timePeriod="today">
      <formula>FLOOR(B22,1)=TODAY()</formula>
    </cfRule>
  </conditionalFormatting>
  <conditionalFormatting sqref="B54:E57">
    <cfRule type="timePeriod" dxfId="44" priority="6" timePeriod="today">
      <formula>FLOOR(B54,1)=TODAY()</formula>
    </cfRule>
  </conditionalFormatting>
  <conditionalFormatting sqref="B107:E107">
    <cfRule type="timePeriod" dxfId="43" priority="5" timePeriod="today">
      <formula>FLOOR(B107,1)=TODAY()</formula>
    </cfRule>
  </conditionalFormatting>
  <conditionalFormatting sqref="B191:E191">
    <cfRule type="timePeriod" dxfId="42" priority="3" timePeriod="today">
      <formula>FLOOR(B191,1)=TODAY()</formula>
    </cfRule>
  </conditionalFormatting>
  <conditionalFormatting sqref="B192:E213">
    <cfRule type="timePeriod" dxfId="41" priority="2" timePeriod="today">
      <formula>FLOOR(B192,1)=TODAY()</formula>
    </cfRule>
  </conditionalFormatting>
  <conditionalFormatting sqref="B217:E239">
    <cfRule type="timePeriod" dxfId="40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39"/>
  <sheetViews>
    <sheetView showGridLines="0" zoomScale="84" zoomScaleNormal="70" workbookViewId="0">
      <pane ySplit="1" topLeftCell="A198" activePane="bottomLeft" state="frozen"/>
      <selection pane="bottomLeft" activeCell="H240" sqref="H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2" t="s">
        <v>8</v>
      </c>
      <c r="C2" s="133"/>
      <c r="D2" s="133"/>
      <c r="E2" s="133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2" t="s">
        <v>3</v>
      </c>
      <c r="C25" s="133"/>
      <c r="D25" s="133"/>
      <c r="E25" s="13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32" t="s">
        <v>4</v>
      </c>
      <c r="C57" s="133"/>
      <c r="D57" s="133"/>
      <c r="E57" s="13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32" t="s">
        <v>5</v>
      </c>
      <c r="C82" s="133"/>
      <c r="D82" s="133"/>
      <c r="E82" s="13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32" t="s">
        <v>6</v>
      </c>
      <c r="C107" s="133"/>
      <c r="D107" s="133"/>
      <c r="E107" s="13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32" t="s">
        <v>9</v>
      </c>
      <c r="C150" s="133"/>
      <c r="D150" s="133"/>
      <c r="E150" s="13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32" t="s">
        <v>253</v>
      </c>
      <c r="C191" s="133"/>
      <c r="D191" s="133"/>
      <c r="E191" s="133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32" t="s">
        <v>307</v>
      </c>
      <c r="C217" s="133"/>
      <c r="D217" s="133"/>
      <c r="E217" s="133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-0.12251984126984143</v>
      </c>
      <c r="E235" s="9">
        <f t="shared" si="25"/>
        <v>-0.11695075757575775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-0.12251984126984143</v>
      </c>
      <c r="E236" s="9">
        <f t="shared" si="25"/>
        <v>-0.11695075757575775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-0.12251984126984143</v>
      </c>
      <c r="E237" s="9">
        <f t="shared" si="25"/>
        <v>-0.11695075757575775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-0.12251984126984143</v>
      </c>
      <c r="E238" s="9">
        <f t="shared" si="25"/>
        <v>-0.11695075757575775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-0.12251984126984143</v>
      </c>
      <c r="E239" s="9">
        <f t="shared" si="25"/>
        <v>-0.11695075757575775</v>
      </c>
      <c r="G239" t="s">
        <v>221</v>
      </c>
      <c r="H239" s="97">
        <f>SUM(JDB_Coralie!C110:C120)</f>
        <v>1.0451388888888888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9" priority="10" timePeriod="today">
      <formula>FLOOR(B1,1)=TODAY()</formula>
    </cfRule>
  </conditionalFormatting>
  <conditionalFormatting sqref="B150:E187">
    <cfRule type="timePeriod" dxfId="38" priority="9" timePeriod="today">
      <formula>FLOOR(B150,1)=TODAY()</formula>
    </cfRule>
  </conditionalFormatting>
  <conditionalFormatting sqref="B25:E25">
    <cfRule type="timePeriod" dxfId="37" priority="8" timePeriod="today">
      <formula>FLOOR(B25,1)=TODAY()</formula>
    </cfRule>
  </conditionalFormatting>
  <conditionalFormatting sqref="B22:E24">
    <cfRule type="timePeriod" dxfId="36" priority="7" timePeriod="today">
      <formula>FLOOR(B22,1)=TODAY()</formula>
    </cfRule>
  </conditionalFormatting>
  <conditionalFormatting sqref="B54:E57">
    <cfRule type="timePeriod" dxfId="35" priority="6" timePeriod="today">
      <formula>FLOOR(B54,1)=TODAY()</formula>
    </cfRule>
  </conditionalFormatting>
  <conditionalFormatting sqref="B107:E107">
    <cfRule type="timePeriod" dxfId="34" priority="5" timePeriod="today">
      <formula>FLOOR(B107,1)=TODAY()</formula>
    </cfRule>
  </conditionalFormatting>
  <conditionalFormatting sqref="B191:E191">
    <cfRule type="timePeriod" dxfId="33" priority="3" timePeriod="today">
      <formula>FLOOR(B191,1)=TODAY()</formula>
    </cfRule>
  </conditionalFormatting>
  <conditionalFormatting sqref="B192:E213">
    <cfRule type="timePeriod" dxfId="32" priority="2" timePeriod="today">
      <formula>FLOOR(B192,1)=TODAY()</formula>
    </cfRule>
  </conditionalFormatting>
  <conditionalFormatting sqref="B217:E239">
    <cfRule type="timePeriod" dxfId="31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39"/>
  <sheetViews>
    <sheetView showGridLines="0" zoomScale="82" zoomScaleNormal="70" workbookViewId="0">
      <pane ySplit="1" topLeftCell="A198" activePane="bottomLeft" state="frozen"/>
      <selection pane="bottomLeft" activeCell="H242" sqref="H24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32" t="s">
        <v>8</v>
      </c>
      <c r="C2" s="133"/>
      <c r="D2" s="133"/>
      <c r="E2" s="133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32" t="s">
        <v>3</v>
      </c>
      <c r="C25" s="133"/>
      <c r="D25" s="133"/>
      <c r="E25" s="13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32" t="s">
        <v>4</v>
      </c>
      <c r="C57" s="133"/>
      <c r="D57" s="133"/>
      <c r="E57" s="13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32" t="s">
        <v>5</v>
      </c>
      <c r="C82" s="133"/>
      <c r="D82" s="133"/>
      <c r="E82" s="13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32" t="s">
        <v>6</v>
      </c>
      <c r="C107" s="133"/>
      <c r="D107" s="133"/>
      <c r="E107" s="13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32" t="s">
        <v>9</v>
      </c>
      <c r="C150" s="133"/>
      <c r="D150" s="133"/>
      <c r="E150" s="13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32" t="s">
        <v>253</v>
      </c>
      <c r="C191" s="133"/>
      <c r="D191" s="133"/>
      <c r="E191" s="133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32" t="s">
        <v>307</v>
      </c>
      <c r="C217" s="133"/>
      <c r="D217" s="133"/>
      <c r="E217" s="133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0.47470238095238088</v>
      </c>
      <c r="E235" s="9">
        <f t="shared" si="25"/>
        <v>0.453125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0.47470238095238088</v>
      </c>
      <c r="E236" s="9">
        <f t="shared" si="25"/>
        <v>0.453125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0.47470238095238088</v>
      </c>
      <c r="E237" s="9">
        <f t="shared" si="25"/>
        <v>0.453125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0.47470238095238088</v>
      </c>
      <c r="E238" s="9">
        <f t="shared" si="25"/>
        <v>0.453125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0.47470238095238088</v>
      </c>
      <c r="E239" s="9">
        <f t="shared" si="25"/>
        <v>0.453125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0" priority="10" timePeriod="today">
      <formula>FLOOR(B1,1)=TODAY()</formula>
    </cfRule>
  </conditionalFormatting>
  <conditionalFormatting sqref="B150:E190">
    <cfRule type="timePeriod" dxfId="29" priority="9" timePeriod="today">
      <formula>FLOOR(B150,1)=TODAY()</formula>
    </cfRule>
  </conditionalFormatting>
  <conditionalFormatting sqref="B25:E25">
    <cfRule type="timePeriod" dxfId="28" priority="8" timePeriod="today">
      <formula>FLOOR(B25,1)=TODAY()</formula>
    </cfRule>
  </conditionalFormatting>
  <conditionalFormatting sqref="B22:E24">
    <cfRule type="timePeriod" dxfId="27" priority="7" timePeriod="today">
      <formula>FLOOR(B22,1)=TODAY()</formula>
    </cfRule>
  </conditionalFormatting>
  <conditionalFormatting sqref="B54:E57">
    <cfRule type="timePeriod" dxfId="26" priority="6" timePeriod="today">
      <formula>FLOOR(B54,1)=TODAY()</formula>
    </cfRule>
  </conditionalFormatting>
  <conditionalFormatting sqref="B107:E107">
    <cfRule type="timePeriod" dxfId="25" priority="5" timePeriod="today">
      <formula>FLOOR(B107,1)=TODAY()</formula>
    </cfRule>
  </conditionalFormatting>
  <conditionalFormatting sqref="B191:E191">
    <cfRule type="timePeriod" dxfId="24" priority="3" timePeriod="today">
      <formula>FLOOR(B191,1)=TODAY()</formula>
    </cfRule>
  </conditionalFormatting>
  <conditionalFormatting sqref="B192:E213">
    <cfRule type="timePeriod" dxfId="23" priority="2" timePeriod="today">
      <formula>FLOOR(B192,1)=TODAY()</formula>
    </cfRule>
  </conditionalFormatting>
  <conditionalFormatting sqref="B217:E239">
    <cfRule type="timePeriod" dxfId="22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90"/>
  <sheetViews>
    <sheetView showGridLines="0" zoomScale="118" zoomScaleNormal="70" workbookViewId="0">
      <pane ySplit="1" topLeftCell="A175" activePane="bottomLeft" state="frozen"/>
      <selection pane="bottomLeft" activeCell="O194" sqref="O194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1.0451388888888888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SUM(JDB_Commun!C28)</f>
        <v>0.125</v>
      </c>
    </row>
    <row r="188" spans="13:15" x14ac:dyDescent="0.2">
      <c r="N188" s="97">
        <f>SUM(N183:N186)+N187*4</f>
        <v>3.2604166666666665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4" zoomScaleNormal="100" workbookViewId="0">
      <selection activeCell="C28" sqref="C28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4" t="s">
        <v>10</v>
      </c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4">
        <v>3.125E-2</v>
      </c>
      <c r="D24" s="64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20">
        <v>44624</v>
      </c>
      <c r="C27" s="121">
        <v>4.1666666666666664E-2</v>
      </c>
      <c r="D27" s="122" t="s">
        <v>254</v>
      </c>
    </row>
    <row r="28" spans="2:4" ht="30.75" customHeight="1" thickTop="1" x14ac:dyDescent="0.2">
      <c r="B28" s="123">
        <v>44651</v>
      </c>
      <c r="C28" s="124">
        <v>0.125</v>
      </c>
      <c r="D28" s="125" t="s">
        <v>23</v>
      </c>
    </row>
    <row r="29" spans="2:4" ht="30.75" customHeight="1" x14ac:dyDescent="0.2">
      <c r="B29" s="123"/>
      <c r="C29" s="124"/>
      <c r="D29" s="125"/>
    </row>
    <row r="30" spans="2:4" ht="30.75" customHeight="1" x14ac:dyDescent="0.2">
      <c r="B30" s="123"/>
      <c r="C30" s="124"/>
      <c r="D30" s="125"/>
    </row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76" workbookViewId="0">
      <selection activeCell="B93" sqref="B93:D9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4" t="s">
        <v>33</v>
      </c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x14ac:dyDescent="0.2">
      <c r="B92" s="49">
        <v>44662</v>
      </c>
      <c r="C92" s="41">
        <v>5.2083333333333336E-2</v>
      </c>
      <c r="D92" s="50" t="s">
        <v>317</v>
      </c>
    </row>
    <row r="93" spans="2:4" ht="30.75" customHeight="1" x14ac:dyDescent="0.2">
      <c r="B93" s="136">
        <v>44677</v>
      </c>
      <c r="C93" s="137">
        <v>6.9444444444444441E-3</v>
      </c>
      <c r="D93" s="138" t="s">
        <v>59</v>
      </c>
    </row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52" workbookViewId="0">
      <selection activeCell="B69" sqref="B69:D69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4" t="s">
        <v>84</v>
      </c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5">
        <v>2.0833333333333332E-2</v>
      </c>
      <c r="D55" s="119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x14ac:dyDescent="0.2">
      <c r="B68" s="59">
        <v>44657</v>
      </c>
      <c r="C68" s="55">
        <v>4.1666666666666664E-2</v>
      </c>
      <c r="D68" s="63" t="s">
        <v>111</v>
      </c>
    </row>
    <row r="69" spans="2:4" ht="30.75" customHeight="1" x14ac:dyDescent="0.2">
      <c r="B69" s="139">
        <v>44690</v>
      </c>
      <c r="C69" s="137">
        <v>4.1666666666666664E-2</v>
      </c>
      <c r="D69" s="128" t="s">
        <v>324</v>
      </c>
    </row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2022-05-09T15:04:07Z</dcterms:modified>
</cp:coreProperties>
</file>