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gramming\LineFollower\documents\"/>
    </mc:Choice>
  </mc:AlternateContent>
  <xr:revisionPtr revIDLastSave="0" documentId="13_ncr:1_{37CD5577-F17F-44A7-885C-4B1190FD41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onents" sheetId="3" r:id="rId1"/>
  </sheets>
  <definedNames>
    <definedName name="_xlnm._FilterDatabase" localSheetId="0" hidden="1">Components!$A$1:$E$9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E3" i="3"/>
  <c r="E4" i="3"/>
  <c r="E5" i="3"/>
  <c r="E6" i="3"/>
  <c r="E8" i="3"/>
  <c r="E2" i="3"/>
  <c r="E11" i="3" l="1"/>
</calcChain>
</file>

<file path=xl/sharedStrings.xml><?xml version="1.0" encoding="utf-8"?>
<sst xmlns="http://schemas.openxmlformats.org/spreadsheetml/2006/main" count="26" uniqueCount="25">
  <si>
    <t>Product name</t>
  </si>
  <si>
    <t>Quantity</t>
  </si>
  <si>
    <t>Acumulator Lipo Gens Ace - Soaring - 1300mAh - 7.4V - 30C - 2S1P cu EC3/XT60/T-plug</t>
  </si>
  <si>
    <t>Multiplexor - 8 Canale (74HC4051)</t>
  </si>
  <si>
    <t>https://www.robofun.ro/multiplexor/multiplexor-8-canale-74hc4051.html</t>
  </si>
  <si>
    <t>Bara senzori linie analogici 16 QTRX-MD-14A</t>
  </si>
  <si>
    <t>Note</t>
  </si>
  <si>
    <t>VCC --&gt; 3.3v</t>
  </si>
  <si>
    <t>Breakout driver motor DC/stepper TB6612 1.2A</t>
  </si>
  <si>
    <t>Logic VCC --&gt; 3.3v
Power VCC --&gt; Battery VCC</t>
  </si>
  <si>
    <t>https://www.robofun.ro/stepper-138/breakout-driver-motor-dc-stepper-tb6612-1-2a.html</t>
  </si>
  <si>
    <t>Motor electric micro metal 10:1 HPCB (Perii De Carbon)</t>
  </si>
  <si>
    <t>https://www.robofun.ro/micro-metal/motor-electric-micro-metal-10-1-hpcb-perii-de-carbon.html</t>
  </si>
  <si>
    <t>Max voltage --&gt; 6.0v
but we will use 7.4v directly from the driver motor</t>
  </si>
  <si>
    <t>Price [Lei]</t>
  </si>
  <si>
    <t>https://www.robofun.ro/infrarosu/bara-senzori-linie-analogici-16-qtrx-md-14a.html</t>
  </si>
  <si>
    <t>SLT20P Steel - Silicone Wheel Set (33mm x 20mm - Pair)</t>
  </si>
  <si>
    <t>https://www.jsumo.com/slt20p-steel-silicone-wheel-set-33mm-x-20mm-pair</t>
  </si>
  <si>
    <t>Total [Lei]</t>
  </si>
  <si>
    <t>https://www.digikey.ro/ro/products/detail/sparkfun-electronics/DEV-15583/10384551</t>
  </si>
  <si>
    <t>TEENSY 4.0</t>
  </si>
  <si>
    <t>Regulator de tensiune Step-Down 3.3V, 1A - D24V10F3</t>
  </si>
  <si>
    <t>https://www.robofun.ro/surse-de-alimentare/regulator-de-tensiune-step-down-3-3v-1a-d24v10f3.html</t>
  </si>
  <si>
    <t>Total</t>
  </si>
  <si>
    <t>https://hpi-racing.ro/li-po-2s-74v/acumulator-lipo-gens-ace-soaring-1300mah-74v-30c-2s1p-cu-ec3xt60t-plug.html?srsltid=AfmBOoqrLmm7woFron-sAhYuLE-4X71MDXyWi0YmxIS1H99dnHI2GI9_
https://www.emag.ro/acumulator-gens-ace-g-tech-soaring-1300mah-7-4v-30c-2s1p-xt60-kxg0060209/pd/DWFL1GMBM/?cmpid=148298&amp;utm_source=google&amp;utm_medium=cpc&amp;utm_campaign=(RO:eMAG!)_3P_NO_SALES_%3e_Aparate_foto_and_accesorii&amp;utm_content=80597387921&amp;gad_source=1&amp;gclid=Cj0KCQjwmt24BhDPARIsAJFYKk3lc7Je8EYjjtfbYOr9tVtkeVb9u33s-5edVP7_eIQ-sjCZXUAgEMMaAgkJ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</si>
</sst>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fun.ro/surse-de-alimentare/regulator-de-tensiune-step-down-3-3v-1a-d24v10f3.html" TargetMode="External"/><Relationship Id="rId3" Type="http://schemas.openxmlformats.org/officeDocument/2006/relationships/hyperlink" Target="https://www.robofun.ro/stepper-138/breakout-driver-motor-dc-stepper-tb6612-1-2a.html" TargetMode="External"/><Relationship Id="rId7" Type="http://schemas.openxmlformats.org/officeDocument/2006/relationships/hyperlink" Target="https://www.digikey.ro/ro/products/detail/sparkfun-electronics/DEV-15583/10384551" TargetMode="External"/><Relationship Id="rId2" Type="http://schemas.openxmlformats.org/officeDocument/2006/relationships/hyperlink" Target="https://www.robofun.ro/multiplexor/multiplexor-8-canale-74hc4051.html" TargetMode="External"/><Relationship Id="rId1" Type="http://schemas.openxmlformats.org/officeDocument/2006/relationships/hyperlink" Target="https://hpi-racing.ro/li-po-2s-74v/acumulator-lipo-gens-ace-soaring-1300mah-74v-30c-2s1p-cu-ec3xt60t-plug.html?srsltid=AfmBOoqrLmm7woFron-sAhYuLE-4X71MDXyWi0YmxIS1H99dnHI2GI9_" TargetMode="External"/><Relationship Id="rId6" Type="http://schemas.openxmlformats.org/officeDocument/2006/relationships/hyperlink" Target="https://www.jsumo.com/slt20p-steel-silicone-wheel-set-33mm-x-20mm-pair" TargetMode="External"/><Relationship Id="rId5" Type="http://schemas.openxmlformats.org/officeDocument/2006/relationships/hyperlink" Target="https://www.robofun.ro/infrarosu/bara-senzori-linie-analogici-16-qtrx-md-14a.html" TargetMode="External"/><Relationship Id="rId4" Type="http://schemas.openxmlformats.org/officeDocument/2006/relationships/hyperlink" Target="https://www.robofun.ro/micro-metal/motor-electric-micro-metal-10-1-hpcb-perii-de-carb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734B-E583-4FEC-97F0-6BFEE1739507}">
  <dimension ref="A1:F11"/>
  <sheetViews>
    <sheetView tabSelected="1" workbookViewId="0">
      <selection activeCell="D14" sqref="D14"/>
    </sheetView>
  </sheetViews>
  <sheetFormatPr defaultRowHeight="14.4" x14ac:dyDescent="0.3"/>
  <cols>
    <col min="1" max="1" width="72.44140625" bestFit="1" customWidth="1"/>
    <col min="2" max="2" width="28.21875" bestFit="1" customWidth="1"/>
    <col min="4" max="4" width="9.88671875" bestFit="1" customWidth="1"/>
    <col min="5" max="5" width="9.33203125" bestFit="1" customWidth="1"/>
    <col min="6" max="6" width="162.88671875" bestFit="1" customWidth="1"/>
  </cols>
  <sheetData>
    <row r="1" spans="1:6" x14ac:dyDescent="0.3">
      <c r="A1" t="s">
        <v>0</v>
      </c>
      <c r="B1" t="s">
        <v>6</v>
      </c>
      <c r="C1" t="s">
        <v>1</v>
      </c>
      <c r="D1" t="s">
        <v>14</v>
      </c>
      <c r="E1" t="s">
        <v>18</v>
      </c>
    </row>
    <row r="2" spans="1:6" ht="72" x14ac:dyDescent="0.3">
      <c r="A2" t="s">
        <v>2</v>
      </c>
      <c r="C2">
        <v>1</v>
      </c>
      <c r="D2">
        <v>69</v>
      </c>
      <c r="E2">
        <f>C2*D2</f>
        <v>69</v>
      </c>
      <c r="F2" s="4" t="s">
        <v>24</v>
      </c>
    </row>
    <row r="3" spans="1:6" x14ac:dyDescent="0.3">
      <c r="A3" t="s">
        <v>3</v>
      </c>
      <c r="B3" t="s">
        <v>7</v>
      </c>
      <c r="C3">
        <v>2</v>
      </c>
      <c r="D3">
        <v>19</v>
      </c>
      <c r="E3">
        <f t="shared" ref="E3:E9" si="0">C3*D3</f>
        <v>38</v>
      </c>
      <c r="F3" s="1" t="s">
        <v>4</v>
      </c>
    </row>
    <row r="4" spans="1:6" x14ac:dyDescent="0.3">
      <c r="A4" t="s">
        <v>5</v>
      </c>
      <c r="B4" t="s">
        <v>7</v>
      </c>
      <c r="C4">
        <v>1</v>
      </c>
      <c r="D4">
        <v>180</v>
      </c>
      <c r="E4">
        <f t="shared" si="0"/>
        <v>180</v>
      </c>
      <c r="F4" s="1" t="s">
        <v>15</v>
      </c>
    </row>
    <row r="5" spans="1:6" ht="28.8" x14ac:dyDescent="0.3">
      <c r="A5" t="s">
        <v>8</v>
      </c>
      <c r="B5" s="2" t="s">
        <v>9</v>
      </c>
      <c r="C5">
        <v>1</v>
      </c>
      <c r="D5">
        <v>47</v>
      </c>
      <c r="E5">
        <f t="shared" si="0"/>
        <v>47</v>
      </c>
      <c r="F5" s="1" t="s">
        <v>10</v>
      </c>
    </row>
    <row r="6" spans="1:6" ht="43.2" x14ac:dyDescent="0.3">
      <c r="A6" t="s">
        <v>11</v>
      </c>
      <c r="B6" s="2" t="s">
        <v>13</v>
      </c>
      <c r="C6">
        <v>2</v>
      </c>
      <c r="D6">
        <v>149</v>
      </c>
      <c r="E6">
        <f t="shared" si="0"/>
        <v>298</v>
      </c>
      <c r="F6" s="1" t="s">
        <v>12</v>
      </c>
    </row>
    <row r="7" spans="1:6" x14ac:dyDescent="0.3">
      <c r="A7" t="s">
        <v>21</v>
      </c>
      <c r="B7" s="2"/>
      <c r="C7">
        <v>1</v>
      </c>
      <c r="D7">
        <v>66</v>
      </c>
      <c r="E7">
        <f t="shared" si="0"/>
        <v>66</v>
      </c>
      <c r="F7" s="1" t="s">
        <v>22</v>
      </c>
    </row>
    <row r="8" spans="1:6" x14ac:dyDescent="0.3">
      <c r="A8" t="s">
        <v>16</v>
      </c>
      <c r="C8">
        <v>2</v>
      </c>
      <c r="D8">
        <v>66</v>
      </c>
      <c r="E8">
        <f t="shared" si="0"/>
        <v>132</v>
      </c>
      <c r="F8" s="1" t="s">
        <v>17</v>
      </c>
    </row>
    <row r="9" spans="1:6" x14ac:dyDescent="0.3">
      <c r="A9" t="s">
        <v>20</v>
      </c>
      <c r="C9">
        <v>1</v>
      </c>
      <c r="D9" s="3">
        <v>133.23240000000001</v>
      </c>
      <c r="E9">
        <f t="shared" si="0"/>
        <v>133.23240000000001</v>
      </c>
      <c r="F9" s="1" t="s">
        <v>19</v>
      </c>
    </row>
    <row r="11" spans="1:6" x14ac:dyDescent="0.3">
      <c r="A11" t="s">
        <v>23</v>
      </c>
      <c r="E11">
        <f>SUM(E2:E9)</f>
        <v>963.23239999999998</v>
      </c>
    </row>
  </sheetData>
  <autoFilter ref="A1:E9" xr:uid="{D924734B-E583-4FEC-97F0-6BFEE1739507}"/>
  <hyperlinks>
    <hyperlink ref="F2" r:id="rId1" display="https://hpi-racing.ro/li-po-2s-74v/acumulator-lipo-gens-ace-soaring-1300mah-74v-30c-2s1p-cu-ec3xt60t-plug.html?srsltid=AfmBOoqrLmm7woFron-sAhYuLE-4X71MDXyWi0YmxIS1H99dnHI2GI9_" xr:uid="{FD206ACC-A73E-45C8-BB7F-49E7866132A9}"/>
    <hyperlink ref="F3" r:id="rId2" xr:uid="{B31D3B95-D51F-4A8E-8A8B-B19574C93558}"/>
    <hyperlink ref="F5" r:id="rId3" xr:uid="{CFD4AA5C-8825-43CB-AFD7-333B6354A6ED}"/>
    <hyperlink ref="F6" r:id="rId4" xr:uid="{EB027B97-9762-40FF-9F2F-76FF93FC3273}"/>
    <hyperlink ref="F4" r:id="rId5" xr:uid="{4F783630-8B26-4C7D-932E-4F100C76A5E4}"/>
    <hyperlink ref="F8" r:id="rId6" xr:uid="{BF05EADD-875D-49D4-AFB3-E5F905367AA0}"/>
    <hyperlink ref="F9" r:id="rId7" xr:uid="{7944F33C-6FBF-4CCA-A32D-FE383E7734C4}"/>
    <hyperlink ref="F7" r:id="rId8" xr:uid="{CA3F3B6D-B5C4-43C3-8864-FE5CF029F2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badboy</dc:creator>
  <cp:lastModifiedBy>Constantin-Dumitru-Petre Rădulicea</cp:lastModifiedBy>
  <dcterms:created xsi:type="dcterms:W3CDTF">2015-06-05T18:17:20Z</dcterms:created>
  <dcterms:modified xsi:type="dcterms:W3CDTF">2024-10-22T09:26:02Z</dcterms:modified>
</cp:coreProperties>
</file>