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2827152.SCGLOBAL\Documents\December\OPICS Scotia Investments Jamaica Limited\"/>
    </mc:Choice>
  </mc:AlternateContent>
  <xr:revisionPtr revIDLastSave="0" documentId="13_ncr:1_{6B4CCE08-5E85-4FFA-82E6-C2A20693AF5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POT" sheetId="1" r:id="rId1"/>
    <sheet name="MAVG" sheetId="5" r:id="rId2"/>
    <sheet name="QAVG" sheetId="6" r:id="rId3"/>
    <sheet name="YAVG" sheetId="7" r:id="rId4"/>
  </sheets>
  <definedNames>
    <definedName name="NvsAnswerCol">"[FAR530.xlsx]YAVG!$A$7:$A$185"</definedName>
    <definedName name="NvsASD">"V2023-08-31"</definedName>
    <definedName name="NvsAutoDrillOk">"VN"</definedName>
    <definedName name="NvsElapsedTime">0.0000347222230629995</definedName>
    <definedName name="NvsEndTime">45169.7517361111</definedName>
    <definedName name="NvsInstCritOpt" localSheetId="1">"I"</definedName>
    <definedName name="NvsInstCritOpt" localSheetId="0">"I"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PanelBusUnit">"V10001"</definedName>
    <definedName name="NvsPanelEffdt">"V2014-06-19"</definedName>
    <definedName name="NvsPanelSetid">"VSHARE"</definedName>
    <definedName name="NvsQueryName" localSheetId="1">"BNS_RT_RPT_MAVG"</definedName>
    <definedName name="NvsQueryName" localSheetId="2">"BNS_RT_RPT_QAVG"</definedName>
    <definedName name="NvsQueryName" localSheetId="0">"BNS_RT_RPT_CRRNT"</definedName>
    <definedName name="NvsQueryName" localSheetId="3">"BNS_RT_RPT_YAVG"</definedName>
    <definedName name="NvsReqBU">"V10001"</definedName>
    <definedName name="NvsReqBUOnly">"VN"</definedName>
    <definedName name="NvsRowCount" localSheetId="1">179</definedName>
    <definedName name="NvsRowCount" localSheetId="2">179</definedName>
    <definedName name="NvsRowCount" localSheetId="0">179</definedName>
    <definedName name="NvsRowCount" localSheetId="3">179</definedName>
    <definedName name="NvsSheetType" localSheetId="1">"T"</definedName>
    <definedName name="NvsSheetType" localSheetId="2">"T"</definedName>
    <definedName name="NvsSheetType" localSheetId="0">"T"</definedName>
    <definedName name="NvsSheetType" localSheetId="3">"T"</definedName>
    <definedName name="NvsTransLed">"VN"</definedName>
    <definedName name="NvsTreeASD">"V2023-08-31"</definedName>
    <definedName name="NvsUpdateOption" localSheetId="1">"N"</definedName>
    <definedName name="NvsUpdateOption" localSheetId="0">"N"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7" l="1"/>
  <c r="P5" i="7"/>
  <c r="O5" i="7"/>
  <c r="N5" i="7"/>
  <c r="M5" i="7"/>
  <c r="L5" i="7"/>
  <c r="K5" i="7"/>
  <c r="J5" i="7"/>
  <c r="I5" i="7"/>
  <c r="H5" i="7"/>
  <c r="G5" i="7"/>
  <c r="F5" i="7"/>
  <c r="Q5" i="6"/>
  <c r="P5" i="6"/>
  <c r="O5" i="6"/>
  <c r="N5" i="6"/>
  <c r="M5" i="6"/>
  <c r="L5" i="6"/>
  <c r="K5" i="6"/>
  <c r="J5" i="6"/>
  <c r="I5" i="6"/>
  <c r="H5" i="6"/>
  <c r="G5" i="6"/>
  <c r="F5" i="6"/>
  <c r="Q5" i="5"/>
  <c r="P5" i="5"/>
  <c r="O5" i="5"/>
  <c r="N5" i="5"/>
  <c r="M5" i="5"/>
  <c r="L5" i="5"/>
  <c r="K5" i="5"/>
  <c r="J5" i="5"/>
  <c r="I5" i="5"/>
  <c r="H5" i="5"/>
  <c r="G5" i="5"/>
  <c r="F5" i="5"/>
  <c r="Q5" i="1"/>
  <c r="P5" i="1"/>
  <c r="O5" i="1"/>
  <c r="N5" i="1"/>
  <c r="M5" i="1"/>
  <c r="L5" i="1"/>
  <c r="K5" i="1"/>
  <c r="J5" i="1"/>
  <c r="I5" i="1"/>
  <c r="H5" i="1"/>
  <c r="G5" i="1"/>
  <c r="F5" i="1"/>
</calcChain>
</file>

<file path=xl/sharedStrings.xml><?xml version="1.0" encoding="utf-8"?>
<sst xmlns="http://schemas.openxmlformats.org/spreadsheetml/2006/main" count="1707" uniqueCount="210">
  <si>
    <t>%,OA</t>
  </si>
  <si>
    <t>%,HFrom Cur,RBNS_RT_RPT_TBL,FFROM_CUR,AA,B</t>
  </si>
  <si>
    <t>%,HTo Cur,RBNS_RT_RPT_TBL,FTO_CUR,AA,B</t>
  </si>
  <si>
    <t>%,HDescr,RBNS_RT_RPT_TBL,FDESCR,AA,B</t>
  </si>
  <si>
    <t>Currency Code</t>
  </si>
  <si>
    <t>Currency Name</t>
  </si>
  <si>
    <t>Base Rate</t>
  </si>
  <si>
    <t>Year</t>
  </si>
  <si>
    <t>Foreign Currency Exchange Rates (Month End Spot)</t>
  </si>
  <si>
    <t>Foreign Currency Exchange Rates (Month End MAVG)</t>
  </si>
  <si>
    <t>Foreign Currency Exchange Rates (Month End QAVG)</t>
  </si>
  <si>
    <t>Foreign Currency Exchange Rates (Month End YAVG)</t>
  </si>
  <si>
    <t>%,HYear,RBNS_RT_RPT_TBL,FFISCAL_YEAR,AA</t>
  </si>
  <si>
    <t>%,HMultiplier,RBNS_RT_RPT_TBL,FBNS_RATE_MULT2,AA</t>
  </si>
  <si>
    <t>%,HMultiplier,RBNS_RT_RPT_TBL,FBNS_RATE_MULT0,AA</t>
  </si>
  <si>
    <t>%,HMultiplier,RBNS_RT_RPT_TBL,FBNS_RATE_MULT1,AA</t>
  </si>
  <si>
    <t>%,HMultiplier,RBNS_RT_RPT_TBL,FBNS_RATE_MULT3,AA</t>
  </si>
  <si>
    <t>%,HMultiplier,RBNS_RT_RPT_TBL,FBNS_RATE_MULT4,AA</t>
  </si>
  <si>
    <t>%,HMultiplier,RBNS_RT_RPT_TBL,FBNS_RATE_MULT5,AA</t>
  </si>
  <si>
    <t>%,HMultiplier,RBNS_RT_RPT_TBL,FBNS_RATE_MULT6,AA</t>
  </si>
  <si>
    <t>%,HMultiplier,RBNS_RT_RPT_TBL,FBNS_RATE_MULT7,AA</t>
  </si>
  <si>
    <t>%,HMultiplier,RBNS_RT_RPT_TBL,FBNS_RATE_MULT8,AA</t>
  </si>
  <si>
    <t>%,HMultiplier,RBNS_RT_RPT_TBL,FBNS_RATE_MULT9,AA</t>
  </si>
  <si>
    <t>%,HMultiplier,RBNS_RT_RPT_TBL,FBNS_RATE_MULT10,AA</t>
  </si>
  <si>
    <t>%,HMultiplier,RBNS_RT_RPT_TBL,FBNS_RATE_MULT11,AA</t>
  </si>
  <si>
    <t>%,HMultiplier,RBNS_RT_RPT_TBL,FBNS_RATE_MULT12,AA</t>
  </si>
  <si>
    <t>EGL      Prior YE</t>
  </si>
  <si>
    <t>EGL          Prior YE</t>
  </si>
  <si>
    <t>EGL         Prior YE</t>
  </si>
  <si>
    <t>USD</t>
  </si>
  <si>
    <t>US Dollar</t>
  </si>
  <si>
    <t>CAD</t>
  </si>
  <si>
    <t>AED</t>
  </si>
  <si>
    <t>United Arab Emirates Dirham</t>
  </si>
  <si>
    <t>ANG</t>
  </si>
  <si>
    <t>Netherlands Antilles Guilder</t>
  </si>
  <si>
    <t>ARS</t>
  </si>
  <si>
    <t>Argentine Peso</t>
  </si>
  <si>
    <t>AUD</t>
  </si>
  <si>
    <t>Australian Dollar</t>
  </si>
  <si>
    <t>AWG</t>
  </si>
  <si>
    <t>Aruban Guilder</t>
  </si>
  <si>
    <t>BBD</t>
  </si>
  <si>
    <t>Barbados Dollar</t>
  </si>
  <si>
    <t>BDT</t>
  </si>
  <si>
    <t>Bangladesh Taka</t>
  </si>
  <si>
    <t>BGN</t>
  </si>
  <si>
    <t>Bulgarian LEV</t>
  </si>
  <si>
    <t>BHD</t>
  </si>
  <si>
    <t>Bahraini Dinar</t>
  </si>
  <si>
    <t>BMD</t>
  </si>
  <si>
    <t>Bermudian Dollar</t>
  </si>
  <si>
    <t>BND</t>
  </si>
  <si>
    <t>Brunei Dollar</t>
  </si>
  <si>
    <t>BOB</t>
  </si>
  <si>
    <t>Bolivia Bolivianos</t>
  </si>
  <si>
    <t>BRL</t>
  </si>
  <si>
    <t>Brazilian Real</t>
  </si>
  <si>
    <t>BSD</t>
  </si>
  <si>
    <t>Bahamian Dollar</t>
  </si>
  <si>
    <t>BWP</t>
  </si>
  <si>
    <t>Botswana Pulas</t>
  </si>
  <si>
    <t>BZD</t>
  </si>
  <si>
    <t>Belize Dollar</t>
  </si>
  <si>
    <t>CHF</t>
  </si>
  <si>
    <t>Swiss Franc</t>
  </si>
  <si>
    <t>CLF</t>
  </si>
  <si>
    <t>Unidades de fomento</t>
  </si>
  <si>
    <t>CLP</t>
  </si>
  <si>
    <t>Chilean Peso</t>
  </si>
  <si>
    <t>CNH</t>
  </si>
  <si>
    <t>Chinese Renminbi Offshore</t>
  </si>
  <si>
    <t>CNY</t>
  </si>
  <si>
    <t>China Yuan Renminbi</t>
  </si>
  <si>
    <t>COP</t>
  </si>
  <si>
    <t>Colombian Peso</t>
  </si>
  <si>
    <t>COU</t>
  </si>
  <si>
    <t>Unidad de Valor Real</t>
  </si>
  <si>
    <t>CRC</t>
  </si>
  <si>
    <t>Costa Rican Colon</t>
  </si>
  <si>
    <t>CZK</t>
  </si>
  <si>
    <t>Czech Koruna</t>
  </si>
  <si>
    <t>DKK</t>
  </si>
  <si>
    <t>Danish Krone</t>
  </si>
  <si>
    <t>DOP</t>
  </si>
  <si>
    <t>Dominican Peso</t>
  </si>
  <si>
    <t>DZD</t>
  </si>
  <si>
    <t>Algerian Dinar</t>
  </si>
  <si>
    <t>EGP</t>
  </si>
  <si>
    <t>Egyptian Pound</t>
  </si>
  <si>
    <t>ETB</t>
  </si>
  <si>
    <t>Ethiopian Birr</t>
  </si>
  <si>
    <t>EUR</t>
  </si>
  <si>
    <t>euro</t>
  </si>
  <si>
    <t>FJD</t>
  </si>
  <si>
    <t>Fiji Dollar</t>
  </si>
  <si>
    <t>GBP</t>
  </si>
  <si>
    <t>British Pound Sterling</t>
  </si>
  <si>
    <t>GTQ</t>
  </si>
  <si>
    <t>Guatemala Quetzales</t>
  </si>
  <si>
    <t>GYD</t>
  </si>
  <si>
    <t>Guyana Dollar</t>
  </si>
  <si>
    <t>HKD</t>
  </si>
  <si>
    <t>Hong Kong Dollar</t>
  </si>
  <si>
    <t>HRK</t>
  </si>
  <si>
    <t>Croatia Kuna</t>
  </si>
  <si>
    <t>HTG</t>
  </si>
  <si>
    <t>Haiti Gourdes</t>
  </si>
  <si>
    <t>HUF</t>
  </si>
  <si>
    <t>Hungary Forint</t>
  </si>
  <si>
    <t>IDR</t>
  </si>
  <si>
    <t>Indonesia Rupiahs</t>
  </si>
  <si>
    <t>ILS</t>
  </si>
  <si>
    <t>New Israeli Sheqel</t>
  </si>
  <si>
    <t>INR</t>
  </si>
  <si>
    <t>Indian Rupee</t>
  </si>
  <si>
    <t>ISK</t>
  </si>
  <si>
    <t>Iceland Krona</t>
  </si>
  <si>
    <t>JMD</t>
  </si>
  <si>
    <t>Jamaican Dollar</t>
  </si>
  <si>
    <t>JOD</t>
  </si>
  <si>
    <t>Jordanian Dinar</t>
  </si>
  <si>
    <t>JPY</t>
  </si>
  <si>
    <t>Japanese Yen</t>
  </si>
  <si>
    <t>KES</t>
  </si>
  <si>
    <t>Kenyan Shilling</t>
  </si>
  <si>
    <t>KRW</t>
  </si>
  <si>
    <t>Korean Won</t>
  </si>
  <si>
    <t>KWD</t>
  </si>
  <si>
    <t>Kuwaiti Dinar</t>
  </si>
  <si>
    <t>KYD</t>
  </si>
  <si>
    <t>Cayman Islands dollar</t>
  </si>
  <si>
    <t>LBP</t>
  </si>
  <si>
    <t>Lebanese Pound</t>
  </si>
  <si>
    <t>LKR</t>
  </si>
  <si>
    <t>Sri Lanka Rupee</t>
  </si>
  <si>
    <t>MAD</t>
  </si>
  <si>
    <t>Moroccan Dirham</t>
  </si>
  <si>
    <t>MOP</t>
  </si>
  <si>
    <t>Macau Patacas</t>
  </si>
  <si>
    <t>MXN</t>
  </si>
  <si>
    <t>Mexican Peso</t>
  </si>
  <si>
    <t>MXV</t>
  </si>
  <si>
    <t>Mexican UDI</t>
  </si>
  <si>
    <t>MYR</t>
  </si>
  <si>
    <t>Malaysian Ringgit</t>
  </si>
  <si>
    <t>NGN</t>
  </si>
  <si>
    <t>Nigerian Naira</t>
  </si>
  <si>
    <t>NOK</t>
  </si>
  <si>
    <t>Norwegian Krone</t>
  </si>
  <si>
    <t>NZD</t>
  </si>
  <si>
    <t>New Zealand Dollar</t>
  </si>
  <si>
    <t>OMR</t>
  </si>
  <si>
    <t>Rial Omani</t>
  </si>
  <si>
    <t>PEN</t>
  </si>
  <si>
    <t>Peru Nuevos Soles</t>
  </si>
  <si>
    <t>PHP</t>
  </si>
  <si>
    <t>Philippine Peso</t>
  </si>
  <si>
    <t>PKR</t>
  </si>
  <si>
    <t>Pakistan Rupee</t>
  </si>
  <si>
    <t>PLN</t>
  </si>
  <si>
    <t>Poland Zlotych</t>
  </si>
  <si>
    <t>QAR</t>
  </si>
  <si>
    <t>Qatari Rial</t>
  </si>
  <si>
    <t>RON</t>
  </si>
  <si>
    <t>New Romanian Leu</t>
  </si>
  <si>
    <t>RUB</t>
  </si>
  <si>
    <t>Russian Ruble</t>
  </si>
  <si>
    <t>RWF</t>
  </si>
  <si>
    <t>Rwanda Franc</t>
  </si>
  <si>
    <t>SAR</t>
  </si>
  <si>
    <t>Saudi Riyal</t>
  </si>
  <si>
    <t>SEK</t>
  </si>
  <si>
    <t>Swedish Krona</t>
  </si>
  <si>
    <t>SGD</t>
  </si>
  <si>
    <t>Singapore Dollar</t>
  </si>
  <si>
    <t>SYP</t>
  </si>
  <si>
    <t>Syrian Pound</t>
  </si>
  <si>
    <t>THB</t>
  </si>
  <si>
    <t>Thailand Baht</t>
  </si>
  <si>
    <t>TND</t>
  </si>
  <si>
    <t>Tunisian Dinar</t>
  </si>
  <si>
    <t>TRY</t>
  </si>
  <si>
    <t>Turkish Lira</t>
  </si>
  <si>
    <t>TTD</t>
  </si>
  <si>
    <t>Trinidad Dollar</t>
  </si>
  <si>
    <t>TWD</t>
  </si>
  <si>
    <t>New Taiwan Dollar</t>
  </si>
  <si>
    <t>TZS</t>
  </si>
  <si>
    <t>Tanzanian Shilling</t>
  </si>
  <si>
    <t>UGX</t>
  </si>
  <si>
    <t>Uganda Shilling</t>
  </si>
  <si>
    <t>UYI</t>
  </si>
  <si>
    <t>URUGUAY PESO EN UNIDADE</t>
  </si>
  <si>
    <t>UYU</t>
  </si>
  <si>
    <t>Peso Uruguayo</t>
  </si>
  <si>
    <t>VEF</t>
  </si>
  <si>
    <t>Bolivar Fuerte</t>
  </si>
  <si>
    <t>VES</t>
  </si>
  <si>
    <t>Bolivar Soberano</t>
  </si>
  <si>
    <t>VND</t>
  </si>
  <si>
    <t>Vietnam Dong</t>
  </si>
  <si>
    <t>XAF</t>
  </si>
  <si>
    <t>CFA Franc BEAC</t>
  </si>
  <si>
    <t>XCD</t>
  </si>
  <si>
    <t>East Caribbean Dollar</t>
  </si>
  <si>
    <t>XOF</t>
  </si>
  <si>
    <t>CFA Franc BCEAO</t>
  </si>
  <si>
    <t>ZAR</t>
  </si>
  <si>
    <t>South African 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</si>
</sst>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#,##0.00000000"/>
  </numFmts>
  <fonts count="5" x14ac:knownFonts="1">
    <font>
      <sz val="10"/>
      <name val="Arial"/>
    </font>
    <font>
      <sz val="8"/>
      <name val="Arial"/>
      <family val="2"/>
    </font>
    <font>
      <b/>
      <sz val="10"/>
      <name val="MS Sans Serif"/>
      <family val="2"/>
    </font>
    <font>
      <b/>
      <sz val="10"/>
      <name val="Arial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4" fillId="0" borderId="0" applyNumberFormat="0" applyFont="0" applyFill="0" applyBorder="0" applyAlignment="0" applyProtection="0">
      <alignment horizontal="left"/>
    </xf>
    <xf numFmtId="15" fontId="4" fillId="0" borderId="0" applyFont="0" applyFill="0" applyBorder="0" applyAlignment="0" applyProtection="0"/>
    <xf numFmtId="4" fontId="4" fillId="0" borderId="0" applyFont="0" applyFill="0" applyBorder="0" applyAlignment="0" applyProtection="0"/>
    <xf numFmtId="0" fontId="2" fillId="0" borderId="1">
      <alignment horizontal="center"/>
    </xf>
  </cellStyleXfs>
  <cellXfs count="13">
    <xf numFmtId="0" fontId="0" fillId="0" borderId="0" xfId="0"/>
    <xf numFmtId="0" fontId="2" fillId="0" borderId="1" xfId="4" applyAlignment="1">
      <alignment horizontal="center" wrapText="1"/>
    </xf>
    <xf numFmtId="0" fontId="0" fillId="0" borderId="0" xfId="1" applyFont="1" applyAlignment="1"/>
    <xf numFmtId="164" fontId="0" fillId="0" borderId="0" xfId="0" applyNumberFormat="1"/>
    <xf numFmtId="164" fontId="2" fillId="0" borderId="1" xfId="4" applyNumberFormat="1" applyAlignment="1">
      <alignment horizontal="center" wrapText="1"/>
    </xf>
    <xf numFmtId="164" fontId="0" fillId="0" borderId="0" xfId="2" quotePrefix="1" applyNumberFormat="1" applyFont="1"/>
    <xf numFmtId="164" fontId="0" fillId="0" borderId="0" xfId="3" applyNumberFormat="1" applyFont="1"/>
    <xf numFmtId="165" fontId="0" fillId="0" borderId="0" xfId="0" applyNumberFormat="1"/>
    <xf numFmtId="165" fontId="2" fillId="0" borderId="1" xfId="4" applyNumberFormat="1" applyAlignment="1">
      <alignment horizontal="center" wrapText="1"/>
    </xf>
    <xf numFmtId="165" fontId="0" fillId="0" borderId="0" xfId="2" quotePrefix="1" applyNumberFormat="1" applyFont="1"/>
    <xf numFmtId="165" fontId="0" fillId="0" borderId="0" xfId="3" applyNumberFormat="1" applyFont="1"/>
    <xf numFmtId="0" fontId="3" fillId="0" borderId="0" xfId="0" applyFont="1" applyAlignment="1"/>
    <xf numFmtId="0" fontId="0" fillId="0" borderId="0" xfId="0" applyAlignment="1"/>
  </cellXfs>
  <cellStyles count="5">
    <cellStyle name="Normal" xfId="0" builtinId="0"/>
    <cellStyle name="PSChar" xfId="1" xr:uid="{00000000-0005-0000-0000-000001000000}"/>
    <cellStyle name="PSDate" xfId="2" xr:uid="{00000000-0005-0000-0000-000002000000}"/>
    <cellStyle name="PSDec" xfId="3" xr:uid="{00000000-0005-0000-0000-000003000000}"/>
    <cellStyle name="PSHeading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85"/>
  <sheetViews>
    <sheetView tabSelected="1" topLeftCell="B2" zoomScaleNormal="100" workbookViewId="0">
      <selection activeCell="B7" sqref="B7:Q185"/>
    </sheetView>
  </sheetViews>
  <sheetFormatPr defaultRowHeight="12.5" x14ac:dyDescent="0.25"/>
  <cols>
    <col min="1" max="1" width="9.1796875" hidden="1" customWidth="1"/>
    <col min="2" max="2" width="10" customWidth="1"/>
    <col min="3" max="3" width="28.453125" customWidth="1"/>
    <col min="4" max="4" width="11.7265625" customWidth="1"/>
    <col min="5" max="17" width="11.26953125" style="3" customWidth="1"/>
    <col min="22" max="23" width="13" customWidth="1"/>
    <col min="24" max="24" width="13" hidden="1" customWidth="1"/>
    <col min="25" max="26" width="13" customWidth="1"/>
  </cols>
  <sheetData>
    <row r="1" spans="1:24" hidden="1" x14ac:dyDescent="0.25">
      <c r="B1" t="s">
        <v>1</v>
      </c>
      <c r="C1" t="s">
        <v>3</v>
      </c>
      <c r="D1" t="s">
        <v>2</v>
      </c>
      <c r="E1" s="3" t="s">
        <v>14</v>
      </c>
      <c r="F1" s="3" t="s">
        <v>15</v>
      </c>
      <c r="G1" s="3" t="s">
        <v>13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3" t="s">
        <v>23</v>
      </c>
      <c r="P1" s="3" t="s">
        <v>24</v>
      </c>
      <c r="Q1" s="3" t="s">
        <v>25</v>
      </c>
      <c r="X1" t="s">
        <v>12</v>
      </c>
    </row>
    <row r="2" spans="1:24" ht="13" x14ac:dyDescent="0.3">
      <c r="B2" s="11" t="s">
        <v>8</v>
      </c>
      <c r="C2" s="12"/>
      <c r="D2" s="12"/>
      <c r="E2" s="12"/>
    </row>
    <row r="5" spans="1:24" ht="26.5" thickBot="1" x14ac:dyDescent="0.35">
      <c r="B5" s="1" t="s">
        <v>4</v>
      </c>
      <c r="C5" s="1" t="s">
        <v>5</v>
      </c>
      <c r="D5" s="1" t="s">
        <v>6</v>
      </c>
      <c r="E5" s="4" t="s">
        <v>26</v>
      </c>
      <c r="F5" s="4" t="str">
        <f>CONCATENATE(" EGL ", X7-1,"-NOV")</f>
        <v xml:space="preserve"> EGL 2022-NOV</v>
      </c>
      <c r="G5" s="4" t="str">
        <f>CONCATENATE(" EGL ",X7-1,"-DEC")</f>
        <v xml:space="preserve"> EGL 2022-DEC</v>
      </c>
      <c r="H5" s="4" t="str">
        <f>CONCATENATE(" EGL ",X7,"-JAN")</f>
        <v xml:space="preserve"> EGL 2023-JAN</v>
      </c>
      <c r="I5" s="4" t="str">
        <f>CONCATENATE(" EGL ", X7,"-FEB")</f>
        <v xml:space="preserve"> EGL 2023-FEB</v>
      </c>
      <c r="J5" s="4" t="str">
        <f>CONCATENATE(" EGL ", X7,"-MAR")</f>
        <v xml:space="preserve"> EGL 2023-MAR</v>
      </c>
      <c r="K5" s="4" t="str">
        <f>CONCATENATE(" EGL ", X7,"-APR")</f>
        <v xml:space="preserve"> EGL 2023-APR</v>
      </c>
      <c r="L5" s="4" t="str">
        <f>CONCATENATE(" EGL ", X7,"-MAY")</f>
        <v xml:space="preserve"> EGL 2023-MAY</v>
      </c>
      <c r="M5" s="4" t="str">
        <f>CONCATENATE(" EGL ", X7,"-JUN")</f>
        <v xml:space="preserve"> EGL 2023-JUN</v>
      </c>
      <c r="N5" s="4" t="str">
        <f>CONCATENATE(" EGL ", X7,"-JUL")</f>
        <v xml:space="preserve"> EGL 2023-JUL</v>
      </c>
      <c r="O5" s="4" t="str">
        <f>CONCATENATE(" EGL ", X7,"-AUG")</f>
        <v xml:space="preserve"> EGL 2023-AUG</v>
      </c>
      <c r="P5" s="4" t="str">
        <f>CONCATENATE(" EGL ", X7,"-SEP")</f>
        <v xml:space="preserve"> EGL 2023-SEP</v>
      </c>
      <c r="Q5" s="4" t="str">
        <f>CONCATENATE(" EGL ", X7,"-OCT")</f>
        <v xml:space="preserve"> EGL 2023-OCT</v>
      </c>
      <c r="X5" t="s">
        <v>7</v>
      </c>
    </row>
    <row r="6" spans="1:24" x14ac:dyDescent="0.25">
      <c r="B6" s="2"/>
      <c r="C6" s="2"/>
      <c r="D6" s="2"/>
      <c r="E6" s="5"/>
      <c r="F6" s="6"/>
      <c r="G6" s="5"/>
      <c r="H6" s="6"/>
      <c r="I6" s="6"/>
    </row>
    <row r="7" spans="1:24" x14ac:dyDescent="0.25">
      <c r="A7" t="s">
        <v>0</v>
      </c>
      <c r="X7">
        <v>2023</v>
      </c>
    </row>
    <row r="8" spans="1:24" x14ac:dyDescent="0.25">
      <c r="X8">
        <v>2023</v>
      </c>
    </row>
    <row r="9" spans="1:24" x14ac:dyDescent="0.25">
      <c r="X9">
        <v>2023</v>
      </c>
    </row>
    <row r="10" spans="1:24" x14ac:dyDescent="0.25">
      <c r="X10">
        <v>2023</v>
      </c>
    </row>
    <row r="11" spans="1:24" x14ac:dyDescent="0.25">
      <c r="X11">
        <v>2023</v>
      </c>
    </row>
    <row r="12" spans="1:24" x14ac:dyDescent="0.25">
      <c r="X12">
        <v>2023</v>
      </c>
    </row>
    <row r="13" spans="1:24" x14ac:dyDescent="0.25">
      <c r="X13">
        <v>2023</v>
      </c>
    </row>
    <row r="14" spans="1:24" x14ac:dyDescent="0.25">
      <c r="X14">
        <v>2023</v>
      </c>
    </row>
    <row r="15" spans="1:24" x14ac:dyDescent="0.25">
      <c r="X15">
        <v>2023</v>
      </c>
    </row>
    <row r="16" spans="1:24" x14ac:dyDescent="0.25">
      <c r="X16">
        <v>2023</v>
      </c>
    </row>
    <row r="17" spans="24:24" x14ac:dyDescent="0.25">
      <c r="X17">
        <v>2023</v>
      </c>
    </row>
    <row r="18" spans="24:24" x14ac:dyDescent="0.25">
      <c r="X18">
        <v>2023</v>
      </c>
    </row>
    <row r="19" spans="24:24" x14ac:dyDescent="0.25">
      <c r="X19">
        <v>2023</v>
      </c>
    </row>
    <row r="20" spans="24:24" x14ac:dyDescent="0.25">
      <c r="X20">
        <v>2023</v>
      </c>
    </row>
    <row r="21" spans="24:24" x14ac:dyDescent="0.25">
      <c r="X21">
        <v>2023</v>
      </c>
    </row>
    <row r="22" spans="24:24" x14ac:dyDescent="0.25">
      <c r="X22">
        <v>2023</v>
      </c>
    </row>
    <row r="23" spans="24:24" x14ac:dyDescent="0.25">
      <c r="X23">
        <v>2023</v>
      </c>
    </row>
    <row r="24" spans="24:24" x14ac:dyDescent="0.25">
      <c r="X24">
        <v>2023</v>
      </c>
    </row>
    <row r="25" spans="24:24" x14ac:dyDescent="0.25">
      <c r="X25">
        <v>2023</v>
      </c>
    </row>
    <row r="26" spans="24:24" x14ac:dyDescent="0.25">
      <c r="X26">
        <v>2023</v>
      </c>
    </row>
    <row r="27" spans="24:24" x14ac:dyDescent="0.25">
      <c r="X27">
        <v>2023</v>
      </c>
    </row>
    <row r="28" spans="24:24" x14ac:dyDescent="0.25">
      <c r="X28">
        <v>2023</v>
      </c>
    </row>
    <row r="29" spans="24:24" x14ac:dyDescent="0.25">
      <c r="X29">
        <v>2023</v>
      </c>
    </row>
    <row r="30" spans="24:24" x14ac:dyDescent="0.25">
      <c r="X30">
        <v>2023</v>
      </c>
    </row>
    <row r="31" spans="24:24" x14ac:dyDescent="0.25">
      <c r="X31">
        <v>2023</v>
      </c>
    </row>
    <row r="32" spans="24:24" x14ac:dyDescent="0.25">
      <c r="X32">
        <v>2023</v>
      </c>
    </row>
    <row r="33" spans="24:24" x14ac:dyDescent="0.25">
      <c r="X33">
        <v>2023</v>
      </c>
    </row>
    <row r="34" spans="24:24" x14ac:dyDescent="0.25">
      <c r="X34">
        <v>2023</v>
      </c>
    </row>
    <row r="35" spans="24:24" x14ac:dyDescent="0.25">
      <c r="X35">
        <v>2023</v>
      </c>
    </row>
    <row r="36" spans="24:24" x14ac:dyDescent="0.25">
      <c r="X36">
        <v>2023</v>
      </c>
    </row>
    <row r="37" spans="24:24" x14ac:dyDescent="0.25">
      <c r="X37">
        <v>2023</v>
      </c>
    </row>
    <row r="38" spans="24:24" x14ac:dyDescent="0.25">
      <c r="X38">
        <v>2023</v>
      </c>
    </row>
    <row r="39" spans="24:24" x14ac:dyDescent="0.25">
      <c r="X39">
        <v>2023</v>
      </c>
    </row>
    <row r="40" spans="24:24" x14ac:dyDescent="0.25">
      <c r="X40">
        <v>2023</v>
      </c>
    </row>
    <row r="41" spans="24:24" x14ac:dyDescent="0.25">
      <c r="X41">
        <v>2023</v>
      </c>
    </row>
    <row r="42" spans="24:24" x14ac:dyDescent="0.25">
      <c r="X42">
        <v>2023</v>
      </c>
    </row>
    <row r="43" spans="24:24" x14ac:dyDescent="0.25">
      <c r="X43">
        <v>2023</v>
      </c>
    </row>
    <row r="44" spans="24:24" x14ac:dyDescent="0.25">
      <c r="X44">
        <v>2023</v>
      </c>
    </row>
    <row r="45" spans="24:24" x14ac:dyDescent="0.25">
      <c r="X45">
        <v>2023</v>
      </c>
    </row>
    <row r="46" spans="24:24" x14ac:dyDescent="0.25">
      <c r="X46">
        <v>2023</v>
      </c>
    </row>
    <row r="47" spans="24:24" x14ac:dyDescent="0.25">
      <c r="X47">
        <v>2023</v>
      </c>
    </row>
    <row r="48" spans="24:24" x14ac:dyDescent="0.25">
      <c r="X48">
        <v>2023</v>
      </c>
    </row>
    <row r="49" spans="24:24" x14ac:dyDescent="0.25">
      <c r="X49">
        <v>2023</v>
      </c>
    </row>
    <row r="50" spans="24:24" x14ac:dyDescent="0.25">
      <c r="X50">
        <v>2023</v>
      </c>
    </row>
    <row r="51" spans="24:24" x14ac:dyDescent="0.25">
      <c r="X51">
        <v>2023</v>
      </c>
    </row>
    <row r="52" spans="24:24" x14ac:dyDescent="0.25">
      <c r="X52">
        <v>2023</v>
      </c>
    </row>
    <row r="53" spans="24:24" x14ac:dyDescent="0.25">
      <c r="X53">
        <v>2023</v>
      </c>
    </row>
    <row r="54" spans="24:24" x14ac:dyDescent="0.25">
      <c r="X54">
        <v>2023</v>
      </c>
    </row>
    <row r="55" spans="24:24" x14ac:dyDescent="0.25">
      <c r="X55">
        <v>2023</v>
      </c>
    </row>
    <row r="56" spans="24:24" x14ac:dyDescent="0.25">
      <c r="X56">
        <v>2023</v>
      </c>
    </row>
    <row r="57" spans="24:24" x14ac:dyDescent="0.25">
      <c r="X57">
        <v>2023</v>
      </c>
    </row>
    <row r="58" spans="24:24" x14ac:dyDescent="0.25">
      <c r="X58">
        <v>2023</v>
      </c>
    </row>
    <row r="59" spans="24:24" x14ac:dyDescent="0.25">
      <c r="X59">
        <v>2023</v>
      </c>
    </row>
    <row r="60" spans="24:24" x14ac:dyDescent="0.25">
      <c r="X60">
        <v>2023</v>
      </c>
    </row>
    <row r="61" spans="24:24" x14ac:dyDescent="0.25">
      <c r="X61">
        <v>2023</v>
      </c>
    </row>
    <row r="62" spans="24:24" x14ac:dyDescent="0.25">
      <c r="X62">
        <v>2023</v>
      </c>
    </row>
    <row r="63" spans="24:24" x14ac:dyDescent="0.25">
      <c r="X63">
        <v>2023</v>
      </c>
    </row>
    <row r="64" spans="24:24" x14ac:dyDescent="0.25">
      <c r="X64">
        <v>2023</v>
      </c>
    </row>
    <row r="65" spans="24:24" x14ac:dyDescent="0.25">
      <c r="X65">
        <v>2023</v>
      </c>
    </row>
    <row r="66" spans="24:24" x14ac:dyDescent="0.25">
      <c r="X66">
        <v>2023</v>
      </c>
    </row>
    <row r="67" spans="24:24" x14ac:dyDescent="0.25">
      <c r="X67">
        <v>2023</v>
      </c>
    </row>
    <row r="68" spans="24:24" x14ac:dyDescent="0.25">
      <c r="X68">
        <v>2023</v>
      </c>
    </row>
    <row r="69" spans="24:24" x14ac:dyDescent="0.25">
      <c r="X69">
        <v>2023</v>
      </c>
    </row>
    <row r="70" spans="24:24" x14ac:dyDescent="0.25">
      <c r="X70">
        <v>2023</v>
      </c>
    </row>
    <row r="71" spans="24:24" x14ac:dyDescent="0.25">
      <c r="X71">
        <v>2023</v>
      </c>
    </row>
    <row r="72" spans="24:24" x14ac:dyDescent="0.25">
      <c r="X72">
        <v>2023</v>
      </c>
    </row>
    <row r="73" spans="24:24" x14ac:dyDescent="0.25">
      <c r="X73">
        <v>2023</v>
      </c>
    </row>
    <row r="74" spans="24:24" x14ac:dyDescent="0.25">
      <c r="X74">
        <v>2023</v>
      </c>
    </row>
    <row r="75" spans="24:24" x14ac:dyDescent="0.25">
      <c r="X75">
        <v>2023</v>
      </c>
    </row>
    <row r="76" spans="24:24" x14ac:dyDescent="0.25">
      <c r="X76">
        <v>2023</v>
      </c>
    </row>
    <row r="77" spans="24:24" x14ac:dyDescent="0.25">
      <c r="X77">
        <v>2023</v>
      </c>
    </row>
    <row r="78" spans="24:24" x14ac:dyDescent="0.25">
      <c r="X78">
        <v>2023</v>
      </c>
    </row>
    <row r="79" spans="24:24" x14ac:dyDescent="0.25">
      <c r="X79">
        <v>2023</v>
      </c>
    </row>
    <row r="80" spans="24:24" x14ac:dyDescent="0.25">
      <c r="X80">
        <v>2023</v>
      </c>
    </row>
    <row r="81" spans="24:24" x14ac:dyDescent="0.25">
      <c r="X81">
        <v>2023</v>
      </c>
    </row>
    <row r="82" spans="24:24" x14ac:dyDescent="0.25">
      <c r="X82">
        <v>2023</v>
      </c>
    </row>
    <row r="83" spans="24:24" x14ac:dyDescent="0.25">
      <c r="X83">
        <v>2023</v>
      </c>
    </row>
    <row r="84" spans="24:24" x14ac:dyDescent="0.25">
      <c r="X84">
        <v>2023</v>
      </c>
    </row>
    <row r="85" spans="24:24" x14ac:dyDescent="0.25">
      <c r="X85">
        <v>2023</v>
      </c>
    </row>
    <row r="86" spans="24:24" x14ac:dyDescent="0.25">
      <c r="X86">
        <v>2023</v>
      </c>
    </row>
    <row r="87" spans="24:24" x14ac:dyDescent="0.25">
      <c r="X87">
        <v>2023</v>
      </c>
    </row>
    <row r="88" spans="24:24" x14ac:dyDescent="0.25">
      <c r="X88">
        <v>2023</v>
      </c>
    </row>
    <row r="89" spans="24:24" x14ac:dyDescent="0.25">
      <c r="X89">
        <v>2023</v>
      </c>
    </row>
    <row r="90" spans="24:24" x14ac:dyDescent="0.25">
      <c r="X90">
        <v>2023</v>
      </c>
    </row>
    <row r="91" spans="24:24" x14ac:dyDescent="0.25">
      <c r="X91">
        <v>2023</v>
      </c>
    </row>
    <row r="92" spans="24:24" x14ac:dyDescent="0.25">
      <c r="X92">
        <v>2023</v>
      </c>
    </row>
    <row r="93" spans="24:24" x14ac:dyDescent="0.25">
      <c r="X93">
        <v>2023</v>
      </c>
    </row>
    <row r="94" spans="24:24" x14ac:dyDescent="0.25">
      <c r="X94">
        <v>2023</v>
      </c>
    </row>
    <row r="95" spans="24:24" x14ac:dyDescent="0.25">
      <c r="X95">
        <v>2023</v>
      </c>
    </row>
    <row r="96" spans="24:24" x14ac:dyDescent="0.25">
      <c r="X96">
        <v>2023</v>
      </c>
    </row>
    <row r="97" spans="24:24" x14ac:dyDescent="0.25">
      <c r="X97">
        <v>2023</v>
      </c>
    </row>
    <row r="98" spans="24:24" x14ac:dyDescent="0.25">
      <c r="X98">
        <v>2023</v>
      </c>
    </row>
    <row r="99" spans="24:24" x14ac:dyDescent="0.25">
      <c r="X99">
        <v>2023</v>
      </c>
    </row>
    <row r="100" spans="24:24" x14ac:dyDescent="0.25">
      <c r="X100">
        <v>2023</v>
      </c>
    </row>
    <row r="101" spans="24:24" x14ac:dyDescent="0.25">
      <c r="X101">
        <v>2023</v>
      </c>
    </row>
    <row r="102" spans="24:24" x14ac:dyDescent="0.25">
      <c r="X102">
        <v>2023</v>
      </c>
    </row>
    <row r="103" spans="24:24" x14ac:dyDescent="0.25">
      <c r="X103">
        <v>2023</v>
      </c>
    </row>
    <row r="104" spans="24:24" x14ac:dyDescent="0.25">
      <c r="X104">
        <v>2023</v>
      </c>
    </row>
    <row r="105" spans="24:24" x14ac:dyDescent="0.25">
      <c r="X105">
        <v>2023</v>
      </c>
    </row>
    <row r="106" spans="24:24" x14ac:dyDescent="0.25">
      <c r="X106">
        <v>2023</v>
      </c>
    </row>
    <row r="107" spans="24:24" x14ac:dyDescent="0.25">
      <c r="X107">
        <v>2023</v>
      </c>
    </row>
    <row r="108" spans="24:24" x14ac:dyDescent="0.25">
      <c r="X108">
        <v>2023</v>
      </c>
    </row>
    <row r="109" spans="24:24" x14ac:dyDescent="0.25">
      <c r="X109">
        <v>2023</v>
      </c>
    </row>
    <row r="110" spans="24:24" x14ac:dyDescent="0.25">
      <c r="X110">
        <v>2023</v>
      </c>
    </row>
    <row r="111" spans="24:24" x14ac:dyDescent="0.25">
      <c r="X111">
        <v>2023</v>
      </c>
    </row>
    <row r="112" spans="24:24" x14ac:dyDescent="0.25">
      <c r="X112">
        <v>2023</v>
      </c>
    </row>
    <row r="113" spans="24:24" x14ac:dyDescent="0.25">
      <c r="X113">
        <v>2023</v>
      </c>
    </row>
    <row r="114" spans="24:24" x14ac:dyDescent="0.25">
      <c r="X114">
        <v>2023</v>
      </c>
    </row>
    <row r="115" spans="24:24" x14ac:dyDescent="0.25">
      <c r="X115">
        <v>2023</v>
      </c>
    </row>
    <row r="116" spans="24:24" x14ac:dyDescent="0.25">
      <c r="X116">
        <v>2023</v>
      </c>
    </row>
    <row r="117" spans="24:24" x14ac:dyDescent="0.25">
      <c r="X117">
        <v>2023</v>
      </c>
    </row>
    <row r="118" spans="24:24" x14ac:dyDescent="0.25">
      <c r="X118">
        <v>2023</v>
      </c>
    </row>
    <row r="119" spans="24:24" x14ac:dyDescent="0.25">
      <c r="X119">
        <v>2023</v>
      </c>
    </row>
    <row r="120" spans="24:24" x14ac:dyDescent="0.25">
      <c r="X120">
        <v>2023</v>
      </c>
    </row>
    <row r="121" spans="24:24" x14ac:dyDescent="0.25">
      <c r="X121">
        <v>2023</v>
      </c>
    </row>
    <row r="122" spans="24:24" x14ac:dyDescent="0.25">
      <c r="X122">
        <v>2023</v>
      </c>
    </row>
    <row r="123" spans="24:24" x14ac:dyDescent="0.25">
      <c r="X123">
        <v>2023</v>
      </c>
    </row>
    <row r="124" spans="24:24" x14ac:dyDescent="0.25">
      <c r="X124">
        <v>2023</v>
      </c>
    </row>
    <row r="125" spans="24:24" x14ac:dyDescent="0.25">
      <c r="X125">
        <v>2023</v>
      </c>
    </row>
    <row r="126" spans="24:24" x14ac:dyDescent="0.25">
      <c r="X126">
        <v>2023</v>
      </c>
    </row>
    <row r="127" spans="24:24" x14ac:dyDescent="0.25">
      <c r="X127">
        <v>2023</v>
      </c>
    </row>
    <row r="128" spans="24:24" x14ac:dyDescent="0.25">
      <c r="X128">
        <v>2023</v>
      </c>
    </row>
    <row r="129" spans="24:24" x14ac:dyDescent="0.25">
      <c r="X129">
        <v>2023</v>
      </c>
    </row>
    <row r="130" spans="24:24" x14ac:dyDescent="0.25">
      <c r="X130">
        <v>2023</v>
      </c>
    </row>
    <row r="131" spans="24:24" x14ac:dyDescent="0.25">
      <c r="X131">
        <v>2023</v>
      </c>
    </row>
    <row r="132" spans="24:24" x14ac:dyDescent="0.25">
      <c r="X132">
        <v>2023</v>
      </c>
    </row>
    <row r="133" spans="24:24" x14ac:dyDescent="0.25">
      <c r="X133">
        <v>2023</v>
      </c>
    </row>
    <row r="134" spans="24:24" x14ac:dyDescent="0.25">
      <c r="X134">
        <v>2023</v>
      </c>
    </row>
    <row r="135" spans="24:24" x14ac:dyDescent="0.25">
      <c r="X135">
        <v>2023</v>
      </c>
    </row>
    <row r="136" spans="24:24" x14ac:dyDescent="0.25">
      <c r="X136">
        <v>2023</v>
      </c>
    </row>
    <row r="137" spans="24:24" x14ac:dyDescent="0.25">
      <c r="X137">
        <v>2023</v>
      </c>
    </row>
    <row r="138" spans="24:24" x14ac:dyDescent="0.25">
      <c r="X138">
        <v>2023</v>
      </c>
    </row>
    <row r="139" spans="24:24" x14ac:dyDescent="0.25">
      <c r="X139">
        <v>2023</v>
      </c>
    </row>
    <row r="140" spans="24:24" x14ac:dyDescent="0.25">
      <c r="X140">
        <v>2023</v>
      </c>
    </row>
    <row r="141" spans="24:24" x14ac:dyDescent="0.25">
      <c r="X141">
        <v>2023</v>
      </c>
    </row>
    <row r="142" spans="24:24" x14ac:dyDescent="0.25">
      <c r="X142">
        <v>2023</v>
      </c>
    </row>
    <row r="143" spans="24:24" x14ac:dyDescent="0.25">
      <c r="X143">
        <v>2023</v>
      </c>
    </row>
    <row r="144" spans="24:24" x14ac:dyDescent="0.25">
      <c r="X144">
        <v>2023</v>
      </c>
    </row>
    <row r="145" spans="24:24" x14ac:dyDescent="0.25">
      <c r="X145">
        <v>2023</v>
      </c>
    </row>
    <row r="146" spans="24:24" x14ac:dyDescent="0.25">
      <c r="X146">
        <v>2023</v>
      </c>
    </row>
    <row r="147" spans="24:24" x14ac:dyDescent="0.25">
      <c r="X147">
        <v>2023</v>
      </c>
    </row>
    <row r="148" spans="24:24" x14ac:dyDescent="0.25">
      <c r="X148">
        <v>2023</v>
      </c>
    </row>
    <row r="149" spans="24:24" x14ac:dyDescent="0.25">
      <c r="X149">
        <v>2023</v>
      </c>
    </row>
    <row r="150" spans="24:24" x14ac:dyDescent="0.25">
      <c r="X150">
        <v>2023</v>
      </c>
    </row>
    <row r="151" spans="24:24" x14ac:dyDescent="0.25">
      <c r="X151">
        <v>2023</v>
      </c>
    </row>
    <row r="152" spans="24:24" x14ac:dyDescent="0.25">
      <c r="X152">
        <v>2023</v>
      </c>
    </row>
    <row r="153" spans="24:24" x14ac:dyDescent="0.25">
      <c r="X153">
        <v>2023</v>
      </c>
    </row>
    <row r="154" spans="24:24" x14ac:dyDescent="0.25">
      <c r="X154">
        <v>2023</v>
      </c>
    </row>
    <row r="155" spans="24:24" x14ac:dyDescent="0.25">
      <c r="X155">
        <v>2023</v>
      </c>
    </row>
    <row r="156" spans="24:24" x14ac:dyDescent="0.25">
      <c r="X156">
        <v>2023</v>
      </c>
    </row>
    <row r="157" spans="24:24" x14ac:dyDescent="0.25">
      <c r="X157">
        <v>2023</v>
      </c>
    </row>
    <row r="158" spans="24:24" x14ac:dyDescent="0.25">
      <c r="X158">
        <v>2023</v>
      </c>
    </row>
    <row r="159" spans="24:24" x14ac:dyDescent="0.25">
      <c r="X159">
        <v>2023</v>
      </c>
    </row>
    <row r="160" spans="24:24" x14ac:dyDescent="0.25">
      <c r="X160">
        <v>2023</v>
      </c>
    </row>
    <row r="161" spans="24:24" x14ac:dyDescent="0.25">
      <c r="X161">
        <v>2023</v>
      </c>
    </row>
    <row r="162" spans="24:24" x14ac:dyDescent="0.25">
      <c r="X162">
        <v>2023</v>
      </c>
    </row>
    <row r="163" spans="24:24" x14ac:dyDescent="0.25">
      <c r="X163">
        <v>2023</v>
      </c>
    </row>
    <row r="164" spans="24:24" x14ac:dyDescent="0.25">
      <c r="X164">
        <v>2023</v>
      </c>
    </row>
    <row r="165" spans="24:24" x14ac:dyDescent="0.25">
      <c r="X165">
        <v>2023</v>
      </c>
    </row>
    <row r="166" spans="24:24" x14ac:dyDescent="0.25">
      <c r="X166">
        <v>2023</v>
      </c>
    </row>
    <row r="167" spans="24:24" x14ac:dyDescent="0.25">
      <c r="X167">
        <v>2023</v>
      </c>
    </row>
    <row r="168" spans="24:24" x14ac:dyDescent="0.25">
      <c r="X168">
        <v>2023</v>
      </c>
    </row>
    <row r="169" spans="24:24" x14ac:dyDescent="0.25">
      <c r="X169">
        <v>2023</v>
      </c>
    </row>
    <row r="170" spans="24:24" x14ac:dyDescent="0.25">
      <c r="X170">
        <v>2023</v>
      </c>
    </row>
    <row r="171" spans="24:24" x14ac:dyDescent="0.25">
      <c r="X171">
        <v>2023</v>
      </c>
    </row>
    <row r="172" spans="24:24" x14ac:dyDescent="0.25">
      <c r="X172">
        <v>2023</v>
      </c>
    </row>
    <row r="173" spans="24:24" x14ac:dyDescent="0.25">
      <c r="X173">
        <v>2023</v>
      </c>
    </row>
    <row r="174" spans="24:24" x14ac:dyDescent="0.25">
      <c r="X174">
        <v>2023</v>
      </c>
    </row>
    <row r="175" spans="24:24" x14ac:dyDescent="0.25">
      <c r="X175">
        <v>2023</v>
      </c>
    </row>
    <row r="176" spans="24:24" x14ac:dyDescent="0.25">
      <c r="X176">
        <v>2023</v>
      </c>
    </row>
    <row r="177" spans="24:24" x14ac:dyDescent="0.25">
      <c r="X177">
        <v>2023</v>
      </c>
    </row>
    <row r="178" spans="24:24" x14ac:dyDescent="0.25">
      <c r="X178">
        <v>2023</v>
      </c>
    </row>
    <row r="179" spans="24:24" x14ac:dyDescent="0.25">
      <c r="X179">
        <v>2023</v>
      </c>
    </row>
    <row r="180" spans="24:24" x14ac:dyDescent="0.25">
      <c r="X180">
        <v>2023</v>
      </c>
    </row>
    <row r="181" spans="24:24" x14ac:dyDescent="0.25">
      <c r="X181">
        <v>2023</v>
      </c>
    </row>
    <row r="182" spans="24:24" x14ac:dyDescent="0.25">
      <c r="X182">
        <v>2023</v>
      </c>
    </row>
    <row r="183" spans="24:24" x14ac:dyDescent="0.25">
      <c r="X183">
        <v>2023</v>
      </c>
    </row>
    <row r="184" spans="24:24" x14ac:dyDescent="0.25">
      <c r="X184">
        <v>2023</v>
      </c>
    </row>
    <row r="185" spans="24:24" x14ac:dyDescent="0.25">
      <c r="X185">
        <v>2023</v>
      </c>
    </row>
  </sheetData>
  <mergeCells count="1">
    <mergeCell ref="B2:E2"/>
  </mergeCells>
  <phoneticPr fontId="1" type="noConversion"/>
  <pageMargins left="0.75" right="0.75" top="1" bottom="1" header="0.5" footer="0.5"/>
  <pageSetup paperSize="5"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85"/>
  <sheetViews>
    <sheetView topLeftCell="B2" workbookViewId="0">
      <selection activeCell="O7" sqref="O7"/>
    </sheetView>
  </sheetViews>
  <sheetFormatPr defaultRowHeight="12.5" x14ac:dyDescent="0.25"/>
  <cols>
    <col min="1" max="1" width="9.1796875" hidden="1" customWidth="1"/>
    <col min="2" max="2" width="10" customWidth="1"/>
    <col min="3" max="3" width="28.453125" customWidth="1"/>
    <col min="4" max="4" width="11.7265625" customWidth="1"/>
    <col min="5" max="17" width="11.26953125" style="3" customWidth="1"/>
    <col min="23" max="23" width="8.81640625" customWidth="1"/>
    <col min="24" max="24" width="4.1796875" hidden="1" customWidth="1"/>
    <col min="25" max="25" width="8.81640625" customWidth="1"/>
    <col min="26" max="26" width="9" customWidth="1"/>
  </cols>
  <sheetData>
    <row r="1" spans="1:24" hidden="1" x14ac:dyDescent="0.25">
      <c r="B1" t="s">
        <v>1</v>
      </c>
      <c r="C1" t="s">
        <v>3</v>
      </c>
      <c r="D1" t="s">
        <v>2</v>
      </c>
      <c r="E1" s="3" t="s">
        <v>14</v>
      </c>
      <c r="F1" s="3" t="s">
        <v>15</v>
      </c>
      <c r="G1" s="3" t="s">
        <v>13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3" t="s">
        <v>23</v>
      </c>
      <c r="P1" s="3" t="s">
        <v>24</v>
      </c>
      <c r="Q1" s="3" t="s">
        <v>25</v>
      </c>
      <c r="X1" t="s">
        <v>12</v>
      </c>
    </row>
    <row r="2" spans="1:24" ht="13" x14ac:dyDescent="0.3">
      <c r="B2" s="11" t="s">
        <v>9</v>
      </c>
      <c r="C2" s="12"/>
      <c r="D2" s="12"/>
      <c r="E2" s="12"/>
    </row>
    <row r="5" spans="1:24" ht="26.5" thickBot="1" x14ac:dyDescent="0.35">
      <c r="B5" s="1" t="s">
        <v>4</v>
      </c>
      <c r="C5" s="1" t="s">
        <v>5</v>
      </c>
      <c r="D5" s="1" t="s">
        <v>6</v>
      </c>
      <c r="E5" s="4" t="s">
        <v>27</v>
      </c>
      <c r="F5" s="4" t="str">
        <f>CONCATENATE(" EGL ", X7-1,"-NOV")</f>
        <v xml:space="preserve"> EGL 2022-NOV</v>
      </c>
      <c r="G5" s="4" t="str">
        <f>CONCATENATE(" EGL ", X7-1,"-DEC")</f>
        <v xml:space="preserve"> EGL 2022-DEC</v>
      </c>
      <c r="H5" s="4" t="str">
        <f>CONCATENATE(" EGL ", X7,"-JAN")</f>
        <v xml:space="preserve"> EGL 2023-JAN</v>
      </c>
      <c r="I5" s="4" t="str">
        <f>CONCATENATE(" EGL ", X7,"-FEB")</f>
        <v xml:space="preserve"> EGL 2023-FEB</v>
      </c>
      <c r="J5" s="4" t="str">
        <f>CONCATENATE(" EGL ", X7,"-MAR")</f>
        <v xml:space="preserve"> EGL 2023-MAR</v>
      </c>
      <c r="K5" s="4" t="str">
        <f>CONCATENATE(" EGL ", X7,"-APR")</f>
        <v xml:space="preserve"> EGL 2023-APR</v>
      </c>
      <c r="L5" s="4" t="str">
        <f>CONCATENATE(" EGL ", X7,"-MAY")</f>
        <v xml:space="preserve"> EGL 2023-MAY</v>
      </c>
      <c r="M5" s="4" t="str">
        <f>CONCATENATE(" EGL ", X7,"-JUN")</f>
        <v xml:space="preserve"> EGL 2023-JUN</v>
      </c>
      <c r="N5" s="4" t="str">
        <f>CONCATENATE(" EGL ", X7,"-JUL")</f>
        <v xml:space="preserve"> EGL 2023-JUL</v>
      </c>
      <c r="O5" s="4" t="str">
        <f>CONCATENATE(" EGL ", X7,"-AUG")</f>
        <v xml:space="preserve"> EGL 2023-AUG</v>
      </c>
      <c r="P5" s="4" t="str">
        <f>CONCATENATE(" EGL ", X7,"-SEP")</f>
        <v xml:space="preserve"> EGL 2023-SEP</v>
      </c>
      <c r="Q5" s="4" t="str">
        <f>CONCATENATE(" EGL ", X7,"-OCT")</f>
        <v xml:space="preserve"> EGL 2023-OCT</v>
      </c>
      <c r="X5" t="s">
        <v>7</v>
      </c>
    </row>
    <row r="6" spans="1:24" x14ac:dyDescent="0.25">
      <c r="B6" s="2"/>
      <c r="C6" s="2"/>
      <c r="D6" s="2"/>
      <c r="E6" s="5"/>
      <c r="F6" s="6"/>
      <c r="G6" s="5"/>
      <c r="H6" s="6"/>
      <c r="I6" s="6"/>
    </row>
    <row r="7" spans="1:24" x14ac:dyDescent="0.25">
      <c r="A7" t="s">
        <v>0</v>
      </c>
      <c r="B7" t="s">
        <v>29</v>
      </c>
      <c r="C7" t="s">
        <v>30</v>
      </c>
      <c r="D7" t="s">
        <v>31</v>
      </c>
      <c r="E7" s="3">
        <v>1.3706772300000001</v>
      </c>
      <c r="F7" s="3">
        <v>1.3420102</v>
      </c>
      <c r="G7" s="3">
        <v>1.3591950100000001</v>
      </c>
      <c r="H7" s="3">
        <v>1.34175154</v>
      </c>
      <c r="I7" s="3">
        <v>1.3451903599999999</v>
      </c>
      <c r="J7" s="3">
        <v>1.3690823000000001</v>
      </c>
      <c r="K7" s="3">
        <v>1.34872071</v>
      </c>
      <c r="L7" s="3">
        <v>1.35164475</v>
      </c>
      <c r="M7" s="3">
        <v>1.32850666</v>
      </c>
      <c r="N7" s="3">
        <v>1.3224232199999999</v>
      </c>
      <c r="O7" s="3">
        <v>1.3485157299999999</v>
      </c>
      <c r="P7" s="3">
        <v>0</v>
      </c>
      <c r="Q7" s="3">
        <v>0</v>
      </c>
      <c r="X7">
        <v>2023</v>
      </c>
    </row>
    <row r="8" spans="1:24" x14ac:dyDescent="0.25">
      <c r="B8" t="s">
        <v>32</v>
      </c>
      <c r="C8" t="s">
        <v>33</v>
      </c>
      <c r="D8" t="s">
        <v>31</v>
      </c>
      <c r="E8" s="3">
        <v>0.37318389000000002</v>
      </c>
      <c r="F8" s="3">
        <v>0.36538826000000002</v>
      </c>
      <c r="G8" s="3">
        <v>0.37007633000000001</v>
      </c>
      <c r="H8" s="3">
        <v>0.36531712999999999</v>
      </c>
      <c r="I8" s="3">
        <v>0.36624931999999999</v>
      </c>
      <c r="J8" s="3">
        <v>0.37276763000000002</v>
      </c>
      <c r="K8" s="3">
        <v>0.36722366000000001</v>
      </c>
      <c r="L8" s="3">
        <v>0.36805844999999998</v>
      </c>
      <c r="M8" s="3">
        <v>0.36169786999999998</v>
      </c>
      <c r="N8" s="3">
        <v>0.35995117999999998</v>
      </c>
      <c r="O8" s="3">
        <v>0.36714448999999999</v>
      </c>
      <c r="P8" s="3">
        <v>0</v>
      </c>
      <c r="Q8" s="3">
        <v>0</v>
      </c>
      <c r="X8">
        <v>2023</v>
      </c>
    </row>
    <row r="9" spans="1:24" x14ac:dyDescent="0.25">
      <c r="B9" t="s">
        <v>32</v>
      </c>
      <c r="C9" t="s">
        <v>33</v>
      </c>
      <c r="D9" t="s">
        <v>29</v>
      </c>
      <c r="E9" s="3">
        <v>0.27226239000000002</v>
      </c>
      <c r="F9" s="3">
        <v>0.27226936000000002</v>
      </c>
      <c r="G9" s="3">
        <v>0.27227614</v>
      </c>
      <c r="H9" s="3">
        <v>0.27226885000000001</v>
      </c>
      <c r="I9" s="3">
        <v>0.27226574999999997</v>
      </c>
      <c r="J9" s="3">
        <v>0.27227553999999998</v>
      </c>
      <c r="K9" s="3">
        <v>0.27227553999999998</v>
      </c>
      <c r="L9" s="3">
        <v>0.27230411999999998</v>
      </c>
      <c r="M9" s="3">
        <v>0.27225898999999998</v>
      </c>
      <c r="N9" s="3">
        <v>0.27219054999999998</v>
      </c>
      <c r="O9" s="3">
        <v>0.27225821</v>
      </c>
      <c r="P9" s="3">
        <v>0</v>
      </c>
      <c r="Q9" s="3">
        <v>0</v>
      </c>
      <c r="X9">
        <v>2023</v>
      </c>
    </row>
    <row r="10" spans="1:24" x14ac:dyDescent="0.25">
      <c r="B10" t="s">
        <v>34</v>
      </c>
      <c r="C10" t="s">
        <v>35</v>
      </c>
      <c r="D10" t="s">
        <v>31</v>
      </c>
      <c r="E10" s="3">
        <v>0.76574149999999996</v>
      </c>
      <c r="F10" s="3">
        <v>0.74972638999999996</v>
      </c>
      <c r="G10" s="3">
        <v>0.75932685</v>
      </c>
      <c r="H10" s="3">
        <v>0.74958188999999997</v>
      </c>
      <c r="I10" s="3">
        <v>0.75150300000000003</v>
      </c>
      <c r="J10" s="3">
        <v>0.76485046000000001</v>
      </c>
      <c r="K10" s="3">
        <v>0.75347527000000003</v>
      </c>
      <c r="L10" s="3">
        <v>0.75510882999999995</v>
      </c>
      <c r="M10" s="3">
        <v>0.74218251000000002</v>
      </c>
      <c r="N10" s="3">
        <v>0.73878394999999997</v>
      </c>
      <c r="O10" s="3">
        <v>0.75336077999999995</v>
      </c>
      <c r="P10" s="3">
        <v>0</v>
      </c>
      <c r="Q10" s="3">
        <v>0</v>
      </c>
      <c r="X10">
        <v>2023</v>
      </c>
    </row>
    <row r="11" spans="1:24" x14ac:dyDescent="0.25">
      <c r="B11" t="s">
        <v>34</v>
      </c>
      <c r="C11" t="s">
        <v>35</v>
      </c>
      <c r="D11" t="s">
        <v>29</v>
      </c>
      <c r="E11" s="3">
        <v>0.55865924</v>
      </c>
      <c r="F11" s="3">
        <v>0.55865924</v>
      </c>
      <c r="G11" s="3">
        <v>0.55865924</v>
      </c>
      <c r="H11" s="3">
        <v>0.55865922999999995</v>
      </c>
      <c r="I11" s="3">
        <v>0.55865922999999995</v>
      </c>
      <c r="J11" s="3">
        <v>0.55865922000000001</v>
      </c>
      <c r="K11" s="3">
        <v>0.55865922999999995</v>
      </c>
      <c r="L11" s="3">
        <v>0.55865924</v>
      </c>
      <c r="M11" s="3">
        <v>0.55865922999999995</v>
      </c>
      <c r="N11" s="3">
        <v>0.55865925000000005</v>
      </c>
      <c r="O11" s="3">
        <v>0.55865924</v>
      </c>
      <c r="P11" s="3">
        <v>0</v>
      </c>
      <c r="Q11" s="3">
        <v>0</v>
      </c>
      <c r="X11">
        <v>2023</v>
      </c>
    </row>
    <row r="12" spans="1:24" x14ac:dyDescent="0.25">
      <c r="B12" t="s">
        <v>36</v>
      </c>
      <c r="C12" t="s">
        <v>37</v>
      </c>
      <c r="D12" t="s">
        <v>31</v>
      </c>
      <c r="E12" s="3">
        <v>9.0142399999999998E-3</v>
      </c>
      <c r="F12" s="3">
        <v>8.2887099999999995E-3</v>
      </c>
      <c r="G12" s="3">
        <v>7.8820799999999996E-3</v>
      </c>
      <c r="H12" s="3">
        <v>7.3668900000000001E-3</v>
      </c>
      <c r="I12" s="3">
        <v>7.00762E-3</v>
      </c>
      <c r="J12" s="3">
        <v>6.7476100000000002E-3</v>
      </c>
      <c r="K12" s="3">
        <v>6.2510899999999999E-3</v>
      </c>
      <c r="L12" s="3">
        <v>5.8472799999999998E-3</v>
      </c>
      <c r="M12" s="3">
        <v>5.34878E-3</v>
      </c>
      <c r="N12" s="3">
        <v>4.9716700000000001E-3</v>
      </c>
      <c r="O12" s="3">
        <v>4.1958200000000003E-3</v>
      </c>
      <c r="P12" s="3">
        <v>0</v>
      </c>
      <c r="Q12" s="3">
        <v>0</v>
      </c>
      <c r="X12">
        <v>2023</v>
      </c>
    </row>
    <row r="13" spans="1:24" x14ac:dyDescent="0.25">
      <c r="B13" t="s">
        <v>36</v>
      </c>
      <c r="C13" t="s">
        <v>37</v>
      </c>
      <c r="D13" t="s">
        <v>29</v>
      </c>
      <c r="E13" s="3">
        <v>6.5768800000000002E-3</v>
      </c>
      <c r="F13" s="3">
        <v>6.1766299999999998E-3</v>
      </c>
      <c r="G13" s="3">
        <v>5.7989900000000004E-3</v>
      </c>
      <c r="H13" s="3">
        <v>5.4908999999999999E-3</v>
      </c>
      <c r="I13" s="3">
        <v>5.2089099999999998E-3</v>
      </c>
      <c r="J13" s="3">
        <v>4.9286800000000004E-3</v>
      </c>
      <c r="K13" s="3">
        <v>4.6346E-3</v>
      </c>
      <c r="L13" s="3">
        <v>4.3258200000000002E-3</v>
      </c>
      <c r="M13" s="3">
        <v>4.0266700000000004E-3</v>
      </c>
      <c r="N13" s="3">
        <v>3.7596399999999999E-3</v>
      </c>
      <c r="O13" s="3">
        <v>3.1095300000000001E-3</v>
      </c>
      <c r="P13" s="3">
        <v>0</v>
      </c>
      <c r="Q13" s="3">
        <v>0</v>
      </c>
      <c r="X13">
        <v>2023</v>
      </c>
    </row>
    <row r="14" spans="1:24" x14ac:dyDescent="0.25">
      <c r="B14" t="s">
        <v>38</v>
      </c>
      <c r="C14" t="s">
        <v>39</v>
      </c>
      <c r="D14" t="s">
        <v>31</v>
      </c>
      <c r="E14" s="3">
        <v>0.87179647000000005</v>
      </c>
      <c r="F14" s="3">
        <v>0.88815812000000005</v>
      </c>
      <c r="G14" s="3">
        <v>0.91725855000000001</v>
      </c>
      <c r="H14" s="3">
        <v>0.93313718000000001</v>
      </c>
      <c r="I14" s="3">
        <v>0.92642751000000001</v>
      </c>
      <c r="J14" s="3">
        <v>0.91365547999999996</v>
      </c>
      <c r="K14" s="3">
        <v>0.90162478999999995</v>
      </c>
      <c r="L14" s="3">
        <v>0.89754345999999996</v>
      </c>
      <c r="M14" s="3">
        <v>0.89248105</v>
      </c>
      <c r="N14" s="3">
        <v>0.88978325000000003</v>
      </c>
      <c r="O14" s="3">
        <v>0.87375168000000003</v>
      </c>
      <c r="P14" s="3">
        <v>0</v>
      </c>
      <c r="Q14" s="3">
        <v>0</v>
      </c>
      <c r="X14">
        <v>2023</v>
      </c>
    </row>
    <row r="15" spans="1:24" x14ac:dyDescent="0.25">
      <c r="B15" t="s">
        <v>38</v>
      </c>
      <c r="C15" t="s">
        <v>39</v>
      </c>
      <c r="D15" t="s">
        <v>29</v>
      </c>
      <c r="E15" s="3">
        <v>0.63597957000000005</v>
      </c>
      <c r="F15" s="3">
        <v>0.66171396999999998</v>
      </c>
      <c r="G15" s="3">
        <v>0.67483658000000002</v>
      </c>
      <c r="H15" s="3">
        <v>0.69540321000000005</v>
      </c>
      <c r="I15" s="3">
        <v>0.68862981000000001</v>
      </c>
      <c r="J15" s="3">
        <v>0.66731834999999995</v>
      </c>
      <c r="K15" s="3">
        <v>0.66848317999999995</v>
      </c>
      <c r="L15" s="3">
        <v>0.66399465000000002</v>
      </c>
      <c r="M15" s="3">
        <v>0.67175896999999996</v>
      </c>
      <c r="N15" s="3">
        <v>0.67282487999999996</v>
      </c>
      <c r="O15" s="3">
        <v>0.64789821000000003</v>
      </c>
      <c r="P15" s="3">
        <v>0</v>
      </c>
      <c r="Q15" s="3">
        <v>0</v>
      </c>
      <c r="X15">
        <v>2023</v>
      </c>
    </row>
    <row r="16" spans="1:24" x14ac:dyDescent="0.25">
      <c r="B16" t="s">
        <v>40</v>
      </c>
      <c r="C16" t="s">
        <v>41</v>
      </c>
      <c r="D16" t="s">
        <v>31</v>
      </c>
      <c r="E16" s="3">
        <v>0.76574149999999996</v>
      </c>
      <c r="F16" s="3">
        <v>0.74972638999999996</v>
      </c>
      <c r="G16" s="3">
        <v>0.75932685</v>
      </c>
      <c r="H16" s="3">
        <v>0.74958188999999997</v>
      </c>
      <c r="I16" s="3">
        <v>0.75150300000000003</v>
      </c>
      <c r="J16" s="3">
        <v>0.76485046000000001</v>
      </c>
      <c r="K16" s="3">
        <v>0.75347527000000003</v>
      </c>
      <c r="L16" s="3">
        <v>0.75510882999999995</v>
      </c>
      <c r="M16" s="3">
        <v>0.74218251000000002</v>
      </c>
      <c r="N16" s="3">
        <v>0.73878394999999997</v>
      </c>
      <c r="O16" s="3">
        <v>0.75336077999999995</v>
      </c>
      <c r="P16" s="3">
        <v>0</v>
      </c>
      <c r="Q16" s="3">
        <v>0</v>
      </c>
      <c r="X16">
        <v>2023</v>
      </c>
    </row>
    <row r="17" spans="2:24" x14ac:dyDescent="0.25">
      <c r="B17" t="s">
        <v>40</v>
      </c>
      <c r="C17" t="s">
        <v>41</v>
      </c>
      <c r="D17" t="s">
        <v>29</v>
      </c>
      <c r="E17" s="3">
        <v>0.55865924</v>
      </c>
      <c r="F17" s="3">
        <v>0.55865924</v>
      </c>
      <c r="G17" s="3">
        <v>0.55865924</v>
      </c>
      <c r="H17" s="3">
        <v>0.55865922999999995</v>
      </c>
      <c r="I17" s="3">
        <v>0.55865922999999995</v>
      </c>
      <c r="J17" s="3">
        <v>0.55865922000000001</v>
      </c>
      <c r="K17" s="3">
        <v>0.55865922999999995</v>
      </c>
      <c r="L17" s="3">
        <v>0.55865924</v>
      </c>
      <c r="M17" s="3">
        <v>0.55865922999999995</v>
      </c>
      <c r="N17" s="3">
        <v>0.55865925000000005</v>
      </c>
      <c r="O17" s="3">
        <v>0.55865924</v>
      </c>
      <c r="P17" s="3">
        <v>0</v>
      </c>
      <c r="Q17" s="3">
        <v>0</v>
      </c>
      <c r="X17">
        <v>2023</v>
      </c>
    </row>
    <row r="18" spans="2:24" x14ac:dyDescent="0.25">
      <c r="B18" t="s">
        <v>42</v>
      </c>
      <c r="C18" t="s">
        <v>43</v>
      </c>
      <c r="D18" t="s">
        <v>31</v>
      </c>
      <c r="E18" s="3">
        <v>0.68533862000000001</v>
      </c>
      <c r="F18" s="3">
        <v>0.67100510000000002</v>
      </c>
      <c r="G18" s="3">
        <v>0.67959749999999997</v>
      </c>
      <c r="H18" s="3">
        <v>0.67087576999999998</v>
      </c>
      <c r="I18" s="3">
        <v>0.67259517999999996</v>
      </c>
      <c r="J18" s="3">
        <v>0.68454115000000004</v>
      </c>
      <c r="K18" s="3">
        <v>0.67436035000000005</v>
      </c>
      <c r="L18" s="3">
        <v>0.67582237999999994</v>
      </c>
      <c r="M18" s="3">
        <v>0.66425332999999998</v>
      </c>
      <c r="N18" s="3">
        <v>0.66121160000000001</v>
      </c>
      <c r="O18" s="3">
        <v>0.67425785999999999</v>
      </c>
      <c r="P18" s="3">
        <v>0</v>
      </c>
      <c r="Q18" s="3">
        <v>0</v>
      </c>
      <c r="X18">
        <v>2023</v>
      </c>
    </row>
    <row r="19" spans="2:24" x14ac:dyDescent="0.25">
      <c r="B19" t="s">
        <v>42</v>
      </c>
      <c r="C19" t="s">
        <v>43</v>
      </c>
      <c r="D19" t="s">
        <v>29</v>
      </c>
      <c r="E19" s="3">
        <v>0.5</v>
      </c>
      <c r="F19" s="3">
        <v>0.5</v>
      </c>
      <c r="G19" s="3">
        <v>0.5</v>
      </c>
      <c r="H19" s="3">
        <v>0.5</v>
      </c>
      <c r="I19" s="3">
        <v>0.5</v>
      </c>
      <c r="J19" s="3">
        <v>0.5</v>
      </c>
      <c r="K19" s="3">
        <v>0.5</v>
      </c>
      <c r="L19" s="3">
        <v>0.5</v>
      </c>
      <c r="M19" s="3">
        <v>0.5</v>
      </c>
      <c r="N19" s="3">
        <v>0.5</v>
      </c>
      <c r="O19" s="3">
        <v>0.5</v>
      </c>
      <c r="P19" s="3">
        <v>0</v>
      </c>
      <c r="Q19" s="3">
        <v>0</v>
      </c>
      <c r="X19">
        <v>2023</v>
      </c>
    </row>
    <row r="20" spans="2:24" x14ac:dyDescent="0.25">
      <c r="B20" t="s">
        <v>44</v>
      </c>
      <c r="C20" t="s">
        <v>45</v>
      </c>
      <c r="D20" t="s">
        <v>31</v>
      </c>
      <c r="E20" s="3">
        <v>1.347509E-2</v>
      </c>
      <c r="F20" s="3">
        <v>1.310965E-2</v>
      </c>
      <c r="G20" s="3">
        <v>1.308439E-2</v>
      </c>
      <c r="H20" s="3">
        <v>1.278404E-2</v>
      </c>
      <c r="I20" s="3">
        <v>1.2664389999999999E-2</v>
      </c>
      <c r="J20" s="3">
        <v>1.2944280000000001E-2</v>
      </c>
      <c r="K20" s="3">
        <v>1.27414E-2</v>
      </c>
      <c r="L20" s="3">
        <v>1.262949E-2</v>
      </c>
      <c r="M20" s="3">
        <v>1.230732E-2</v>
      </c>
      <c r="N20" s="3">
        <v>1.2214859999999999E-2</v>
      </c>
      <c r="O20" s="3">
        <v>1.238126E-2</v>
      </c>
      <c r="P20" s="3">
        <v>0</v>
      </c>
      <c r="Q20" s="3">
        <v>0</v>
      </c>
      <c r="X20">
        <v>2023</v>
      </c>
    </row>
    <row r="21" spans="2:24" x14ac:dyDescent="0.25">
      <c r="B21" t="s">
        <v>44</v>
      </c>
      <c r="C21" t="s">
        <v>45</v>
      </c>
      <c r="D21" t="s">
        <v>29</v>
      </c>
      <c r="E21" s="3">
        <v>9.8307099999999994E-3</v>
      </c>
      <c r="F21" s="3">
        <v>9.7686700000000001E-3</v>
      </c>
      <c r="G21" s="3">
        <v>9.6262899999999992E-3</v>
      </c>
      <c r="H21" s="3">
        <v>9.5282000000000006E-3</v>
      </c>
      <c r="I21" s="3">
        <v>9.4144199999999997E-3</v>
      </c>
      <c r="J21" s="3">
        <v>9.4548800000000006E-3</v>
      </c>
      <c r="K21" s="3">
        <v>9.4470600000000002E-3</v>
      </c>
      <c r="L21" s="3">
        <v>9.3437499999999996E-3</v>
      </c>
      <c r="M21" s="3">
        <v>9.2641600000000005E-3</v>
      </c>
      <c r="N21" s="3">
        <v>9.2367400000000002E-3</v>
      </c>
      <c r="O21" s="3">
        <v>9.1813599999999995E-3</v>
      </c>
      <c r="P21" s="3">
        <v>0</v>
      </c>
      <c r="Q21" s="3">
        <v>0</v>
      </c>
      <c r="X21">
        <v>2023</v>
      </c>
    </row>
    <row r="22" spans="2:24" x14ac:dyDescent="0.25">
      <c r="B22" t="s">
        <v>46</v>
      </c>
      <c r="C22" t="s">
        <v>47</v>
      </c>
      <c r="D22" t="s">
        <v>31</v>
      </c>
      <c r="E22" s="3">
        <v>0.68917795000000004</v>
      </c>
      <c r="F22" s="3">
        <v>0.70129385</v>
      </c>
      <c r="G22" s="3">
        <v>0.73518788000000002</v>
      </c>
      <c r="H22" s="3">
        <v>0.73964282999999997</v>
      </c>
      <c r="I22" s="3">
        <v>0.73542540000000001</v>
      </c>
      <c r="J22" s="3">
        <v>0.74933846000000004</v>
      </c>
      <c r="K22" s="3">
        <v>0.75596297999999995</v>
      </c>
      <c r="L22" s="3">
        <v>0.75055324999999995</v>
      </c>
      <c r="M22" s="3">
        <v>0.73616572000000002</v>
      </c>
      <c r="N22" s="3">
        <v>0.74747598000000004</v>
      </c>
      <c r="O22" s="3">
        <v>0.75208299999999995</v>
      </c>
      <c r="P22" s="3">
        <v>0</v>
      </c>
      <c r="Q22" s="3">
        <v>0</v>
      </c>
      <c r="X22">
        <v>2023</v>
      </c>
    </row>
    <row r="23" spans="2:24" x14ac:dyDescent="0.25">
      <c r="B23" t="s">
        <v>46</v>
      </c>
      <c r="C23" t="s">
        <v>47</v>
      </c>
      <c r="D23" t="s">
        <v>29</v>
      </c>
      <c r="E23" s="3">
        <v>0.50276969000000005</v>
      </c>
      <c r="F23" s="3">
        <v>0.52249561</v>
      </c>
      <c r="G23" s="3">
        <v>0.54090271000000001</v>
      </c>
      <c r="H23" s="3">
        <v>0.55122576999999995</v>
      </c>
      <c r="I23" s="3">
        <v>0.54667960000000004</v>
      </c>
      <c r="J23" s="3">
        <v>0.54731445000000001</v>
      </c>
      <c r="K23" s="3">
        <v>0.56050407999999996</v>
      </c>
      <c r="L23" s="3">
        <v>0.55526945999999999</v>
      </c>
      <c r="M23" s="3">
        <v>0.55409593000000001</v>
      </c>
      <c r="N23" s="3">
        <v>0.56521743000000002</v>
      </c>
      <c r="O23" s="3">
        <v>0.55769186999999998</v>
      </c>
      <c r="P23" s="3">
        <v>0</v>
      </c>
      <c r="Q23" s="3">
        <v>0</v>
      </c>
      <c r="X23">
        <v>2023</v>
      </c>
    </row>
    <row r="24" spans="2:24" x14ac:dyDescent="0.25">
      <c r="B24" t="s">
        <v>48</v>
      </c>
      <c r="C24" t="s">
        <v>49</v>
      </c>
      <c r="D24" t="s">
        <v>31</v>
      </c>
      <c r="E24" s="3">
        <v>3.6344286700000001</v>
      </c>
      <c r="F24" s="3">
        <v>3.5601362000000001</v>
      </c>
      <c r="G24" s="3">
        <v>3.6053411799999999</v>
      </c>
      <c r="H24" s="3">
        <v>3.5591799100000001</v>
      </c>
      <c r="I24" s="3">
        <v>3.5686028799999998</v>
      </c>
      <c r="J24" s="3">
        <v>3.6309521999999999</v>
      </c>
      <c r="K24" s="3">
        <v>3.5774751400000002</v>
      </c>
      <c r="L24" s="3">
        <v>3.5853348</v>
      </c>
      <c r="M24" s="3">
        <v>3.5238250899999999</v>
      </c>
      <c r="N24" s="3">
        <v>3.5080513600000001</v>
      </c>
      <c r="O24" s="3">
        <v>3.5770692300000002</v>
      </c>
      <c r="P24" s="3">
        <v>0</v>
      </c>
      <c r="Q24" s="3">
        <v>0</v>
      </c>
      <c r="X24">
        <v>2023</v>
      </c>
    </row>
    <row r="25" spans="2:24" x14ac:dyDescent="0.25">
      <c r="B25" t="s">
        <v>48</v>
      </c>
      <c r="C25" t="s">
        <v>49</v>
      </c>
      <c r="D25" t="s">
        <v>29</v>
      </c>
      <c r="E25" s="3">
        <v>2.6515556299999998</v>
      </c>
      <c r="F25" s="3">
        <v>2.6528377399999998</v>
      </c>
      <c r="G25" s="3">
        <v>2.6525561999999998</v>
      </c>
      <c r="H25" s="3">
        <v>2.65263676</v>
      </c>
      <c r="I25" s="3">
        <v>2.6528603999999998</v>
      </c>
      <c r="J25" s="3">
        <v>2.6521068799999998</v>
      </c>
      <c r="K25" s="3">
        <v>2.6524952700000002</v>
      </c>
      <c r="L25" s="3">
        <v>2.6525721</v>
      </c>
      <c r="M25" s="3">
        <v>2.6524706400000002</v>
      </c>
      <c r="N25" s="3">
        <v>2.6527445699999999</v>
      </c>
      <c r="O25" s="3">
        <v>2.6525970800000001</v>
      </c>
      <c r="P25" s="3">
        <v>0</v>
      </c>
      <c r="Q25" s="3">
        <v>0</v>
      </c>
      <c r="X25">
        <v>2023</v>
      </c>
    </row>
    <row r="26" spans="2:24" x14ac:dyDescent="0.25">
      <c r="B26" t="s">
        <v>50</v>
      </c>
      <c r="C26" t="s">
        <v>51</v>
      </c>
      <c r="D26" t="s">
        <v>31</v>
      </c>
      <c r="E26" s="3">
        <v>1.3706772300000001</v>
      </c>
      <c r="F26" s="3">
        <v>1.3420102</v>
      </c>
      <c r="G26" s="3">
        <v>1.3591950100000001</v>
      </c>
      <c r="H26" s="3">
        <v>1.34175154</v>
      </c>
      <c r="I26" s="3">
        <v>1.3451903599999999</v>
      </c>
      <c r="J26" s="3">
        <v>1.3690823000000001</v>
      </c>
      <c r="K26" s="3">
        <v>1.34872071</v>
      </c>
      <c r="L26" s="3">
        <v>1.35164475</v>
      </c>
      <c r="M26" s="3">
        <v>1.32850666</v>
      </c>
      <c r="N26" s="3">
        <v>1.3224232199999999</v>
      </c>
      <c r="O26" s="3">
        <v>1.3485157299999999</v>
      </c>
      <c r="P26" s="3">
        <v>0</v>
      </c>
      <c r="Q26" s="3">
        <v>0</v>
      </c>
      <c r="X26">
        <v>2023</v>
      </c>
    </row>
    <row r="27" spans="2:24" x14ac:dyDescent="0.25">
      <c r="B27" t="s">
        <v>50</v>
      </c>
      <c r="C27" t="s">
        <v>51</v>
      </c>
      <c r="D27" t="s">
        <v>29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0</v>
      </c>
      <c r="Q27" s="3">
        <v>0</v>
      </c>
      <c r="X27">
        <v>2023</v>
      </c>
    </row>
    <row r="28" spans="2:24" x14ac:dyDescent="0.25">
      <c r="B28" t="s">
        <v>52</v>
      </c>
      <c r="C28" t="s">
        <v>53</v>
      </c>
      <c r="D28" t="s">
        <v>31</v>
      </c>
      <c r="E28" s="3">
        <v>0.96273434999999996</v>
      </c>
      <c r="F28" s="3">
        <v>0.96945331999999995</v>
      </c>
      <c r="G28" s="3">
        <v>1.00539304</v>
      </c>
      <c r="H28" s="3">
        <v>1.01304656</v>
      </c>
      <c r="I28" s="3">
        <v>1.0092066099999999</v>
      </c>
      <c r="J28" s="3">
        <v>1.0209991</v>
      </c>
      <c r="K28" s="3">
        <v>1.0124791200000001</v>
      </c>
      <c r="L28" s="3">
        <v>1.00861467</v>
      </c>
      <c r="M28" s="3">
        <v>0.98687364</v>
      </c>
      <c r="N28" s="3">
        <v>0.99066231000000005</v>
      </c>
      <c r="O28" s="3">
        <v>0.99815100999999995</v>
      </c>
      <c r="P28" s="3">
        <v>0</v>
      </c>
      <c r="Q28" s="3">
        <v>0</v>
      </c>
      <c r="X28">
        <v>2023</v>
      </c>
    </row>
    <row r="29" spans="2:24" x14ac:dyDescent="0.25">
      <c r="B29" t="s">
        <v>52</v>
      </c>
      <c r="C29" t="s">
        <v>53</v>
      </c>
      <c r="D29" t="s">
        <v>29</v>
      </c>
      <c r="E29" s="3">
        <v>0.70235459</v>
      </c>
      <c r="F29" s="3">
        <v>0.72232936999999997</v>
      </c>
      <c r="G29" s="3">
        <v>0.73968909000000005</v>
      </c>
      <c r="H29" s="3">
        <v>0.75498626000000002</v>
      </c>
      <c r="I29" s="3">
        <v>0.75019358000000003</v>
      </c>
      <c r="J29" s="3">
        <v>0.74573816999999998</v>
      </c>
      <c r="K29" s="3">
        <v>0.75068875999999995</v>
      </c>
      <c r="L29" s="3">
        <v>0.74618872000000003</v>
      </c>
      <c r="M29" s="3">
        <v>0.74284178999999995</v>
      </c>
      <c r="N29" s="3">
        <v>0.74910982999999998</v>
      </c>
      <c r="O29" s="3">
        <v>0.74016417000000001</v>
      </c>
      <c r="P29" s="3">
        <v>0</v>
      </c>
      <c r="Q29" s="3">
        <v>0</v>
      </c>
      <c r="X29">
        <v>2023</v>
      </c>
    </row>
    <row r="30" spans="2:24" x14ac:dyDescent="0.25">
      <c r="B30" t="s">
        <v>54</v>
      </c>
      <c r="C30" t="s">
        <v>55</v>
      </c>
      <c r="D30" t="s">
        <v>31</v>
      </c>
      <c r="E30" s="3">
        <v>0.19848603000000001</v>
      </c>
      <c r="F30" s="3">
        <v>0.19415451</v>
      </c>
      <c r="G30" s="3">
        <v>0.19686318</v>
      </c>
      <c r="H30" s="3">
        <v>0.19435155000000001</v>
      </c>
      <c r="I30" s="3">
        <v>0.19472975000000001</v>
      </c>
      <c r="J30" s="3">
        <v>0.19823837999999999</v>
      </c>
      <c r="K30" s="3">
        <v>0.1952035</v>
      </c>
      <c r="L30" s="3">
        <v>0.19571827</v>
      </c>
      <c r="M30" s="3">
        <v>0.19234681000000001</v>
      </c>
      <c r="N30" s="3">
        <v>0.19135752</v>
      </c>
      <c r="O30" s="3">
        <v>0.19517751</v>
      </c>
      <c r="P30" s="3">
        <v>0</v>
      </c>
      <c r="Q30" s="3">
        <v>0</v>
      </c>
      <c r="X30">
        <v>2023</v>
      </c>
    </row>
    <row r="31" spans="2:24" x14ac:dyDescent="0.25">
      <c r="B31" t="s">
        <v>54</v>
      </c>
      <c r="C31" t="s">
        <v>55</v>
      </c>
      <c r="D31" t="s">
        <v>29</v>
      </c>
      <c r="E31" s="3">
        <v>0.14480788</v>
      </c>
      <c r="F31" s="3">
        <v>0.14467341</v>
      </c>
      <c r="G31" s="3">
        <v>0.14483768</v>
      </c>
      <c r="H31" s="3">
        <v>0.14484922</v>
      </c>
      <c r="I31" s="3">
        <v>0.14475977000000001</v>
      </c>
      <c r="J31" s="3">
        <v>0.14479597</v>
      </c>
      <c r="K31" s="3">
        <v>0.14473249999999999</v>
      </c>
      <c r="L31" s="3">
        <v>0.14480019999999999</v>
      </c>
      <c r="M31" s="3">
        <v>0.14478356000000001</v>
      </c>
      <c r="N31" s="3">
        <v>0.14470226</v>
      </c>
      <c r="O31" s="3">
        <v>0.14473462000000001</v>
      </c>
      <c r="P31" s="3">
        <v>0</v>
      </c>
      <c r="Q31" s="3">
        <v>0</v>
      </c>
      <c r="X31">
        <v>2023</v>
      </c>
    </row>
    <row r="32" spans="2:24" x14ac:dyDescent="0.25">
      <c r="B32" t="s">
        <v>56</v>
      </c>
      <c r="C32" t="s">
        <v>57</v>
      </c>
      <c r="D32" t="s">
        <v>31</v>
      </c>
      <c r="E32" s="3">
        <v>0.26066878999999998</v>
      </c>
      <c r="F32" s="3">
        <v>0.25423467999999999</v>
      </c>
      <c r="G32" s="3">
        <v>0.25906002</v>
      </c>
      <c r="H32" s="3">
        <v>0.25862339000000001</v>
      </c>
      <c r="I32" s="3">
        <v>0.25994041000000001</v>
      </c>
      <c r="J32" s="3">
        <v>0.26268301999999999</v>
      </c>
      <c r="K32" s="3">
        <v>0.26868590999999997</v>
      </c>
      <c r="L32" s="3">
        <v>0.27167864000000003</v>
      </c>
      <c r="M32" s="3">
        <v>0.27398285</v>
      </c>
      <c r="N32" s="3">
        <v>0.2756168</v>
      </c>
      <c r="O32" s="3">
        <v>0.27492582999999998</v>
      </c>
      <c r="P32" s="3">
        <v>0</v>
      </c>
      <c r="Q32" s="3">
        <v>0</v>
      </c>
      <c r="X32">
        <v>2023</v>
      </c>
    </row>
    <row r="33" spans="2:24" x14ac:dyDescent="0.25">
      <c r="B33" t="s">
        <v>56</v>
      </c>
      <c r="C33" t="s">
        <v>57</v>
      </c>
      <c r="D33" t="s">
        <v>29</v>
      </c>
      <c r="E33" s="3">
        <v>0.19016912</v>
      </c>
      <c r="F33" s="3">
        <v>0.18946840000000001</v>
      </c>
      <c r="G33" s="3">
        <v>0.19059564000000001</v>
      </c>
      <c r="H33" s="3">
        <v>0.19273129</v>
      </c>
      <c r="I33" s="3">
        <v>0.19323218</v>
      </c>
      <c r="J33" s="3">
        <v>0.19186125000000001</v>
      </c>
      <c r="K33" s="3">
        <v>0.19920788</v>
      </c>
      <c r="L33" s="3">
        <v>0.20099421000000001</v>
      </c>
      <c r="M33" s="3">
        <v>0.20621397999999999</v>
      </c>
      <c r="N33" s="3">
        <v>0.20841324</v>
      </c>
      <c r="O33" s="3">
        <v>0.20386762999999999</v>
      </c>
      <c r="P33" s="3">
        <v>0</v>
      </c>
      <c r="Q33" s="3">
        <v>0</v>
      </c>
      <c r="X33">
        <v>2023</v>
      </c>
    </row>
    <row r="34" spans="2:24" x14ac:dyDescent="0.25">
      <c r="B34" t="s">
        <v>58</v>
      </c>
      <c r="C34" t="s">
        <v>59</v>
      </c>
      <c r="D34" t="s">
        <v>31</v>
      </c>
      <c r="E34" s="3">
        <v>1.3706772300000001</v>
      </c>
      <c r="F34" s="3">
        <v>1.3420102</v>
      </c>
      <c r="G34" s="3">
        <v>1.3591950100000001</v>
      </c>
      <c r="H34" s="3">
        <v>1.34175154</v>
      </c>
      <c r="I34" s="3">
        <v>1.3451903599999999</v>
      </c>
      <c r="J34" s="3">
        <v>1.3690823000000001</v>
      </c>
      <c r="K34" s="3">
        <v>1.34872071</v>
      </c>
      <c r="L34" s="3">
        <v>1.35164475</v>
      </c>
      <c r="M34" s="3">
        <v>1.32850666</v>
      </c>
      <c r="N34" s="3">
        <v>1.3224232199999999</v>
      </c>
      <c r="O34" s="3">
        <v>1.3485157299999999</v>
      </c>
      <c r="P34" s="3">
        <v>0</v>
      </c>
      <c r="Q34" s="3">
        <v>0</v>
      </c>
      <c r="X34">
        <v>2023</v>
      </c>
    </row>
    <row r="35" spans="2:24" x14ac:dyDescent="0.25">
      <c r="B35" t="s">
        <v>58</v>
      </c>
      <c r="C35" t="s">
        <v>59</v>
      </c>
      <c r="D35" t="s">
        <v>29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0</v>
      </c>
      <c r="Q35" s="3">
        <v>0</v>
      </c>
      <c r="X35">
        <v>2023</v>
      </c>
    </row>
    <row r="36" spans="2:24" x14ac:dyDescent="0.25">
      <c r="B36" t="s">
        <v>60</v>
      </c>
      <c r="C36" t="s">
        <v>61</v>
      </c>
      <c r="D36" t="s">
        <v>31</v>
      </c>
      <c r="E36" s="3">
        <v>0.1024791</v>
      </c>
      <c r="F36" s="3">
        <v>0.10273203</v>
      </c>
      <c r="G36" s="3">
        <v>0.10568635</v>
      </c>
      <c r="H36" s="3">
        <v>0.10507385</v>
      </c>
      <c r="I36" s="3">
        <v>0.10285503</v>
      </c>
      <c r="J36" s="3">
        <v>0.10345716000000001</v>
      </c>
      <c r="K36" s="3">
        <v>0.10261418999999999</v>
      </c>
      <c r="L36" s="3">
        <v>0.1001147</v>
      </c>
      <c r="M36" s="3">
        <v>9.8870390000000002E-2</v>
      </c>
      <c r="N36" s="3">
        <v>9.9900290000000003E-2</v>
      </c>
      <c r="O36" s="3">
        <v>9.9964839999999999E-2</v>
      </c>
      <c r="P36" s="3">
        <v>0</v>
      </c>
      <c r="Q36" s="3">
        <v>0</v>
      </c>
      <c r="X36">
        <v>2023</v>
      </c>
    </row>
    <row r="37" spans="2:24" x14ac:dyDescent="0.25">
      <c r="B37" t="s">
        <v>60</v>
      </c>
      <c r="C37" t="s">
        <v>61</v>
      </c>
      <c r="D37" t="s">
        <v>29</v>
      </c>
      <c r="E37" s="3">
        <v>7.476439E-2</v>
      </c>
      <c r="F37" s="3">
        <v>7.6543769999999997E-2</v>
      </c>
      <c r="G37" s="3">
        <v>7.7756359999999997E-2</v>
      </c>
      <c r="H37" s="3">
        <v>7.8310589999999999E-2</v>
      </c>
      <c r="I37" s="3">
        <v>7.6454930000000004E-2</v>
      </c>
      <c r="J37" s="3">
        <v>7.5564580000000006E-2</v>
      </c>
      <c r="K37" s="3">
        <v>7.6081780000000002E-2</v>
      </c>
      <c r="L37" s="3">
        <v>7.4065220000000001E-2</v>
      </c>
      <c r="M37" s="3">
        <v>7.4417380000000005E-2</v>
      </c>
      <c r="N37" s="3">
        <v>7.5540460000000004E-2</v>
      </c>
      <c r="O37" s="3">
        <v>7.4127269999999995E-2</v>
      </c>
      <c r="P37" s="3">
        <v>0</v>
      </c>
      <c r="Q37" s="3">
        <v>0</v>
      </c>
      <c r="X37">
        <v>2023</v>
      </c>
    </row>
    <row r="38" spans="2:24" x14ac:dyDescent="0.25">
      <c r="B38" t="s">
        <v>62</v>
      </c>
      <c r="C38" t="s">
        <v>63</v>
      </c>
      <c r="D38" t="s">
        <v>31</v>
      </c>
      <c r="E38" s="3">
        <v>0.68533862000000001</v>
      </c>
      <c r="F38" s="3">
        <v>0.67100510000000002</v>
      </c>
      <c r="G38" s="3">
        <v>0.67959749999999997</v>
      </c>
      <c r="H38" s="3">
        <v>0.67087576999999998</v>
      </c>
      <c r="I38" s="3">
        <v>0.67259517999999996</v>
      </c>
      <c r="J38" s="3">
        <v>0.68454115000000004</v>
      </c>
      <c r="K38" s="3">
        <v>0.67436035000000005</v>
      </c>
      <c r="L38" s="3">
        <v>0.67582237999999994</v>
      </c>
      <c r="M38" s="3">
        <v>0.66425332999999998</v>
      </c>
      <c r="N38" s="3">
        <v>0.66121160000000001</v>
      </c>
      <c r="O38" s="3">
        <v>0.67425785999999999</v>
      </c>
      <c r="P38" s="3">
        <v>0</v>
      </c>
      <c r="Q38" s="3">
        <v>0</v>
      </c>
      <c r="X38">
        <v>2023</v>
      </c>
    </row>
    <row r="39" spans="2:24" x14ac:dyDescent="0.25">
      <c r="B39" t="s">
        <v>62</v>
      </c>
      <c r="C39" t="s">
        <v>63</v>
      </c>
      <c r="D39" t="s">
        <v>29</v>
      </c>
      <c r="E39" s="3">
        <v>0.5</v>
      </c>
      <c r="F39" s="3">
        <v>0.5</v>
      </c>
      <c r="G39" s="3">
        <v>0.5</v>
      </c>
      <c r="H39" s="3">
        <v>0.5</v>
      </c>
      <c r="I39" s="3">
        <v>0.5</v>
      </c>
      <c r="J39" s="3">
        <v>0.5</v>
      </c>
      <c r="K39" s="3">
        <v>0.5</v>
      </c>
      <c r="L39" s="3">
        <v>0.5</v>
      </c>
      <c r="M39" s="3">
        <v>0.5</v>
      </c>
      <c r="N39" s="3">
        <v>0.5</v>
      </c>
      <c r="O39" s="3">
        <v>0.5</v>
      </c>
      <c r="P39" s="3">
        <v>0</v>
      </c>
      <c r="Q39" s="3">
        <v>0</v>
      </c>
      <c r="X39">
        <v>2023</v>
      </c>
    </row>
    <row r="40" spans="2:24" x14ac:dyDescent="0.25">
      <c r="B40" t="s">
        <v>64</v>
      </c>
      <c r="C40" t="s">
        <v>65</v>
      </c>
      <c r="D40" t="s">
        <v>31</v>
      </c>
      <c r="E40" s="3">
        <v>1.3766323499999999</v>
      </c>
      <c r="F40" s="3">
        <v>1.39475858</v>
      </c>
      <c r="G40" s="3">
        <v>1.45728609</v>
      </c>
      <c r="H40" s="3">
        <v>1.45205447</v>
      </c>
      <c r="I40" s="3">
        <v>1.4517807599999999</v>
      </c>
      <c r="J40" s="3">
        <v>1.47904185</v>
      </c>
      <c r="K40" s="3">
        <v>1.50058801</v>
      </c>
      <c r="L40" s="3">
        <v>1.5055242099999999</v>
      </c>
      <c r="M40" s="3">
        <v>1.4755183999999999</v>
      </c>
      <c r="N40" s="3">
        <v>1.51241793</v>
      </c>
      <c r="O40" s="3">
        <v>1.5347028199999999</v>
      </c>
      <c r="P40" s="3">
        <v>0</v>
      </c>
      <c r="Q40" s="3">
        <v>0</v>
      </c>
      <c r="X40">
        <v>2023</v>
      </c>
    </row>
    <row r="41" spans="2:24" x14ac:dyDescent="0.25">
      <c r="B41" t="s">
        <v>64</v>
      </c>
      <c r="C41" t="s">
        <v>65</v>
      </c>
      <c r="D41" t="s">
        <v>29</v>
      </c>
      <c r="E41" s="3">
        <v>1.0043201900000001</v>
      </c>
      <c r="F41" s="3">
        <v>1.03912838</v>
      </c>
      <c r="G41" s="3">
        <v>1.07216723</v>
      </c>
      <c r="H41" s="3">
        <v>1.08218685</v>
      </c>
      <c r="I41" s="3">
        <v>1.0791789700000001</v>
      </c>
      <c r="J41" s="3">
        <v>1.0803162900000001</v>
      </c>
      <c r="K41" s="3">
        <v>1.1126048900000001</v>
      </c>
      <c r="L41" s="3">
        <v>1.11381781</v>
      </c>
      <c r="M41" s="3">
        <v>1.1106113399999999</v>
      </c>
      <c r="N41" s="3">
        <v>1.1436244799999999</v>
      </c>
      <c r="O41" s="3">
        <v>1.1380427500000001</v>
      </c>
      <c r="P41" s="3">
        <v>0</v>
      </c>
      <c r="Q41" s="3">
        <v>0</v>
      </c>
      <c r="X41">
        <v>2023</v>
      </c>
    </row>
    <row r="42" spans="2:24" x14ac:dyDescent="0.25">
      <c r="B42" t="s">
        <v>66</v>
      </c>
      <c r="C42" t="s">
        <v>67</v>
      </c>
      <c r="D42" t="s">
        <v>31</v>
      </c>
      <c r="E42" s="3">
        <v>49.498677399999998</v>
      </c>
      <c r="F42" s="3">
        <v>50.797417869999997</v>
      </c>
      <c r="G42" s="3">
        <v>54.360736760000002</v>
      </c>
      <c r="H42" s="3">
        <v>57.381564449999999</v>
      </c>
      <c r="I42" s="3">
        <v>59.442818680000002</v>
      </c>
      <c r="J42" s="3">
        <v>60.292030480000001</v>
      </c>
      <c r="K42" s="3">
        <v>59.747935409999997</v>
      </c>
      <c r="L42" s="3">
        <v>60.938934920000001</v>
      </c>
      <c r="M42" s="3">
        <v>59.98314474</v>
      </c>
      <c r="N42" s="3">
        <v>58.490785649999999</v>
      </c>
      <c r="O42" s="3">
        <v>56.755396159999997</v>
      </c>
      <c r="P42" s="3">
        <v>0</v>
      </c>
      <c r="Q42" s="3">
        <v>0</v>
      </c>
      <c r="X42">
        <v>2023</v>
      </c>
    </row>
    <row r="43" spans="2:24" x14ac:dyDescent="0.25">
      <c r="B43" t="s">
        <v>66</v>
      </c>
      <c r="C43" t="s">
        <v>67</v>
      </c>
      <c r="D43" t="s">
        <v>29</v>
      </c>
      <c r="E43" s="3">
        <v>36.111029860000002</v>
      </c>
      <c r="F43" s="3">
        <v>37.847692559999999</v>
      </c>
      <c r="G43" s="3">
        <v>39.994592730000001</v>
      </c>
      <c r="H43" s="3">
        <v>42.76095514</v>
      </c>
      <c r="I43" s="3">
        <v>44.185341600000001</v>
      </c>
      <c r="J43" s="3">
        <v>44.037576379999997</v>
      </c>
      <c r="K43" s="3">
        <v>44.29898626</v>
      </c>
      <c r="L43" s="3">
        <v>45.083833390000002</v>
      </c>
      <c r="M43" s="3">
        <v>45.151374500000003</v>
      </c>
      <c r="N43" s="3">
        <v>44.230819420000003</v>
      </c>
      <c r="O43" s="3">
        <v>42.086798129999998</v>
      </c>
      <c r="P43" s="3">
        <v>0</v>
      </c>
      <c r="Q43" s="3">
        <v>0</v>
      </c>
      <c r="X43">
        <v>2023</v>
      </c>
    </row>
    <row r="44" spans="2:24" x14ac:dyDescent="0.25">
      <c r="B44" t="s">
        <v>68</v>
      </c>
      <c r="C44" t="s">
        <v>69</v>
      </c>
      <c r="D44" t="s">
        <v>31</v>
      </c>
      <c r="E44" s="3">
        <v>1.4371900000000001E-3</v>
      </c>
      <c r="F44" s="3">
        <v>1.46306E-3</v>
      </c>
      <c r="G44" s="3">
        <v>1.55572E-3</v>
      </c>
      <c r="H44" s="3">
        <v>1.62908E-3</v>
      </c>
      <c r="I44" s="3">
        <v>1.6796199999999999E-3</v>
      </c>
      <c r="J44" s="3">
        <v>1.69451E-3</v>
      </c>
      <c r="K44" s="3">
        <v>1.6752799999999999E-3</v>
      </c>
      <c r="L44" s="3">
        <v>1.6945E-3</v>
      </c>
      <c r="M44" s="3">
        <v>1.66277E-3</v>
      </c>
      <c r="N44" s="3">
        <v>1.62119E-3</v>
      </c>
      <c r="O44" s="3">
        <v>1.5735899999999999E-3</v>
      </c>
      <c r="P44" s="3">
        <v>0</v>
      </c>
      <c r="Q44" s="3">
        <v>0</v>
      </c>
      <c r="X44">
        <v>2023</v>
      </c>
    </row>
    <row r="45" spans="2:24" x14ac:dyDescent="0.25">
      <c r="B45" t="s">
        <v>68</v>
      </c>
      <c r="C45" t="s">
        <v>69</v>
      </c>
      <c r="D45" t="s">
        <v>29</v>
      </c>
      <c r="E45" s="3">
        <v>1.04849E-3</v>
      </c>
      <c r="F45" s="3">
        <v>1.0900899999999999E-3</v>
      </c>
      <c r="G45" s="3">
        <v>1.1445800000000001E-3</v>
      </c>
      <c r="H45" s="3">
        <v>1.21401E-3</v>
      </c>
      <c r="I45" s="3">
        <v>1.2484900000000001E-3</v>
      </c>
      <c r="J45" s="3">
        <v>1.23767E-3</v>
      </c>
      <c r="K45" s="3">
        <v>1.2421000000000001E-3</v>
      </c>
      <c r="L45" s="3">
        <v>1.25362E-3</v>
      </c>
      <c r="M45" s="3">
        <v>1.2516300000000001E-3</v>
      </c>
      <c r="N45" s="3">
        <v>1.22594E-3</v>
      </c>
      <c r="O45" s="3">
        <v>1.1668900000000001E-3</v>
      </c>
      <c r="P45" s="3">
        <v>0</v>
      </c>
      <c r="Q45" s="3">
        <v>0</v>
      </c>
      <c r="X45">
        <v>2023</v>
      </c>
    </row>
    <row r="46" spans="2:24" x14ac:dyDescent="0.25">
      <c r="B46" t="s">
        <v>70</v>
      </c>
      <c r="C46" t="s">
        <v>71</v>
      </c>
      <c r="D46" t="s">
        <v>31</v>
      </c>
      <c r="E46" s="3">
        <v>0.19037193999999999</v>
      </c>
      <c r="F46" s="3">
        <v>0.18724411999999999</v>
      </c>
      <c r="G46" s="3">
        <v>0.19465477</v>
      </c>
      <c r="H46" s="3">
        <v>0.19760695</v>
      </c>
      <c r="I46" s="3">
        <v>0.19619665</v>
      </c>
      <c r="J46" s="3">
        <v>0.19848347</v>
      </c>
      <c r="K46" s="3">
        <v>0.19567088999999999</v>
      </c>
      <c r="L46" s="3">
        <v>0.19306598</v>
      </c>
      <c r="M46" s="3">
        <v>0.18536280999999999</v>
      </c>
      <c r="N46" s="3">
        <v>0.18375927</v>
      </c>
      <c r="O46" s="3">
        <v>0.18563878</v>
      </c>
      <c r="P46" s="3">
        <v>0</v>
      </c>
      <c r="Q46" s="3">
        <v>0</v>
      </c>
      <c r="X46">
        <v>2023</v>
      </c>
    </row>
    <row r="47" spans="2:24" x14ac:dyDescent="0.25">
      <c r="B47" t="s">
        <v>70</v>
      </c>
      <c r="C47" t="s">
        <v>71</v>
      </c>
      <c r="D47" t="s">
        <v>29</v>
      </c>
      <c r="E47" s="3">
        <v>0.13888987999999999</v>
      </c>
      <c r="F47" s="3">
        <v>0.13951453999999999</v>
      </c>
      <c r="G47" s="3">
        <v>0.14321396</v>
      </c>
      <c r="H47" s="3">
        <v>0.14726879000000001</v>
      </c>
      <c r="I47" s="3">
        <v>0.14584096999999999</v>
      </c>
      <c r="J47" s="3">
        <v>0.14497366</v>
      </c>
      <c r="K47" s="3">
        <v>0.14507677999999999</v>
      </c>
      <c r="L47" s="3">
        <v>0.14283309</v>
      </c>
      <c r="M47" s="3">
        <v>0.13953161</v>
      </c>
      <c r="N47" s="3">
        <v>0.13895476000000001</v>
      </c>
      <c r="O47" s="3">
        <v>0.13765654999999999</v>
      </c>
      <c r="P47" s="3">
        <v>0</v>
      </c>
      <c r="Q47" s="3">
        <v>0</v>
      </c>
      <c r="X47">
        <v>2023</v>
      </c>
    </row>
    <row r="48" spans="2:24" x14ac:dyDescent="0.25">
      <c r="B48" t="s">
        <v>72</v>
      </c>
      <c r="C48" t="s">
        <v>73</v>
      </c>
      <c r="D48" t="s">
        <v>31</v>
      </c>
      <c r="E48" s="3">
        <v>0.19069454</v>
      </c>
      <c r="F48" s="3">
        <v>0.18735118000000001</v>
      </c>
      <c r="G48" s="3">
        <v>0.19479326999999999</v>
      </c>
      <c r="H48" s="3">
        <v>0.19750935</v>
      </c>
      <c r="I48" s="3">
        <v>0.19646082000000001</v>
      </c>
      <c r="J48" s="3">
        <v>0.19859213000000001</v>
      </c>
      <c r="K48" s="3">
        <v>0.19584454000000001</v>
      </c>
      <c r="L48" s="3">
        <v>0.19339495000000001</v>
      </c>
      <c r="M48" s="3">
        <v>0.18564779000000001</v>
      </c>
      <c r="N48" s="3">
        <v>0.18393659000000001</v>
      </c>
      <c r="O48" s="3">
        <v>0.18603865999999999</v>
      </c>
      <c r="P48" s="3">
        <v>0</v>
      </c>
      <c r="Q48" s="3">
        <v>0</v>
      </c>
      <c r="X48">
        <v>2023</v>
      </c>
    </row>
    <row r="49" spans="2:24" x14ac:dyDescent="0.25">
      <c r="B49" t="s">
        <v>72</v>
      </c>
      <c r="C49" t="s">
        <v>73</v>
      </c>
      <c r="D49" t="s">
        <v>29</v>
      </c>
      <c r="E49" s="3">
        <v>0.13912647</v>
      </c>
      <c r="F49" s="3">
        <v>0.13959572000000001</v>
      </c>
      <c r="G49" s="3">
        <v>0.14331678</v>
      </c>
      <c r="H49" s="3">
        <v>0.14719761000000001</v>
      </c>
      <c r="I49" s="3">
        <v>0.14603809000000001</v>
      </c>
      <c r="J49" s="3">
        <v>0.14505353000000001</v>
      </c>
      <c r="K49" s="3">
        <v>0.14520585</v>
      </c>
      <c r="L49" s="3">
        <v>0.14307650999999999</v>
      </c>
      <c r="M49" s="3">
        <v>0.13974610000000001</v>
      </c>
      <c r="N49" s="3">
        <v>0.13908899</v>
      </c>
      <c r="O49" s="3">
        <v>0.13795294999999999</v>
      </c>
      <c r="P49" s="3">
        <v>0</v>
      </c>
      <c r="Q49" s="3">
        <v>0</v>
      </c>
      <c r="X49">
        <v>2023</v>
      </c>
    </row>
    <row r="50" spans="2:24" x14ac:dyDescent="0.25">
      <c r="B50" t="s">
        <v>74</v>
      </c>
      <c r="C50" t="s">
        <v>75</v>
      </c>
      <c r="D50" t="s">
        <v>31</v>
      </c>
      <c r="E50" s="3">
        <v>2.8930999999999998E-4</v>
      </c>
      <c r="F50" s="3">
        <v>2.7221999999999999E-4</v>
      </c>
      <c r="G50" s="3">
        <v>2.8367000000000003E-4</v>
      </c>
      <c r="H50" s="3">
        <v>2.8509999999999999E-4</v>
      </c>
      <c r="I50" s="3">
        <v>2.7973000000000001E-4</v>
      </c>
      <c r="J50" s="3">
        <v>2.8787000000000002E-4</v>
      </c>
      <c r="K50" s="3">
        <v>2.9704999999999998E-4</v>
      </c>
      <c r="L50" s="3">
        <v>2.9872999999999998E-4</v>
      </c>
      <c r="M50" s="3">
        <v>3.1638E-4</v>
      </c>
      <c r="N50" s="3">
        <v>3.2651000000000002E-4</v>
      </c>
      <c r="O50" s="3">
        <v>3.3108999999999998E-4</v>
      </c>
      <c r="P50" s="3">
        <v>0</v>
      </c>
      <c r="Q50" s="3">
        <v>0</v>
      </c>
      <c r="X50">
        <v>2023</v>
      </c>
    </row>
    <row r="51" spans="2:24" x14ac:dyDescent="0.25">
      <c r="B51" t="s">
        <v>74</v>
      </c>
      <c r="C51" t="s">
        <v>75</v>
      </c>
      <c r="D51" t="s">
        <v>29</v>
      </c>
      <c r="E51" s="3">
        <v>2.1107999999999999E-4</v>
      </c>
      <c r="F51" s="3">
        <v>2.0282000000000001E-4</v>
      </c>
      <c r="G51" s="3">
        <v>2.087E-4</v>
      </c>
      <c r="H51" s="3">
        <v>2.1246000000000001E-4</v>
      </c>
      <c r="I51" s="3">
        <v>2.0793E-4</v>
      </c>
      <c r="J51" s="3">
        <v>2.1026000000000001E-4</v>
      </c>
      <c r="K51" s="3">
        <v>2.2023999999999999E-4</v>
      </c>
      <c r="L51" s="3">
        <v>2.2101E-4</v>
      </c>
      <c r="M51" s="3">
        <v>2.3813E-4</v>
      </c>
      <c r="N51" s="3">
        <v>2.4688999999999999E-4</v>
      </c>
      <c r="O51" s="3">
        <v>2.4551E-4</v>
      </c>
      <c r="P51" s="3">
        <v>0</v>
      </c>
      <c r="Q51" s="3">
        <v>0</v>
      </c>
      <c r="X51">
        <v>2023</v>
      </c>
    </row>
    <row r="52" spans="2:24" x14ac:dyDescent="0.25">
      <c r="B52" t="s">
        <v>76</v>
      </c>
      <c r="C52" t="s">
        <v>77</v>
      </c>
      <c r="D52" t="s">
        <v>31</v>
      </c>
      <c r="E52" s="3">
        <v>7.94488E-2</v>
      </c>
      <c r="F52" s="3">
        <v>7.4756000000000003E-2</v>
      </c>
      <c r="G52" s="3">
        <v>7.7901239999999997E-2</v>
      </c>
      <c r="H52" s="3">
        <v>7.8293769999999999E-2</v>
      </c>
      <c r="I52" s="3">
        <v>7.6818999999999998E-2</v>
      </c>
      <c r="J52" s="3">
        <v>7.9054579999999999E-2</v>
      </c>
      <c r="K52" s="3">
        <v>8.1576750000000003E-2</v>
      </c>
      <c r="L52" s="3">
        <v>8.2035640000000007E-2</v>
      </c>
      <c r="M52" s="3">
        <v>8.6884069999999994E-2</v>
      </c>
      <c r="N52" s="3">
        <v>8.9665590000000003E-2</v>
      </c>
      <c r="O52" s="3">
        <v>9.0923900000000002E-2</v>
      </c>
      <c r="P52" s="3">
        <v>0</v>
      </c>
      <c r="Q52" s="3">
        <v>0</v>
      </c>
      <c r="X52">
        <v>2023</v>
      </c>
    </row>
    <row r="53" spans="2:24" x14ac:dyDescent="0.25">
      <c r="B53" t="s">
        <v>76</v>
      </c>
      <c r="C53" t="s">
        <v>77</v>
      </c>
      <c r="D53" t="s">
        <v>29</v>
      </c>
      <c r="E53" s="3">
        <v>5.796751E-2</v>
      </c>
      <c r="F53" s="3">
        <v>5.5699140000000001E-2</v>
      </c>
      <c r="G53" s="3">
        <v>5.731398E-2</v>
      </c>
      <c r="H53" s="3">
        <v>5.8344460000000001E-2</v>
      </c>
      <c r="I53" s="3">
        <v>5.7102350000000003E-2</v>
      </c>
      <c r="J53" s="3">
        <v>5.7740989999999999E-2</v>
      </c>
      <c r="K53" s="3">
        <v>6.0480979999999997E-2</v>
      </c>
      <c r="L53" s="3">
        <v>6.0693669999999998E-2</v>
      </c>
      <c r="M53" s="3">
        <v>6.5393859999999998E-2</v>
      </c>
      <c r="N53" s="3">
        <v>6.7800970000000002E-2</v>
      </c>
      <c r="O53" s="3">
        <v>6.7421389999999998E-2</v>
      </c>
      <c r="P53" s="3">
        <v>0</v>
      </c>
      <c r="Q53" s="3">
        <v>0</v>
      </c>
      <c r="X53">
        <v>2023</v>
      </c>
    </row>
    <row r="54" spans="2:24" x14ac:dyDescent="0.25">
      <c r="B54" t="s">
        <v>78</v>
      </c>
      <c r="C54" t="s">
        <v>79</v>
      </c>
      <c r="D54" t="s">
        <v>31</v>
      </c>
      <c r="E54" s="3">
        <v>2.1887600000000001E-3</v>
      </c>
      <c r="F54" s="3">
        <v>2.18973E-3</v>
      </c>
      <c r="G54" s="3">
        <v>2.29803E-3</v>
      </c>
      <c r="H54" s="3">
        <v>2.3384E-3</v>
      </c>
      <c r="I54" s="3">
        <v>2.3714299999999999E-3</v>
      </c>
      <c r="J54" s="3">
        <v>2.5007200000000001E-3</v>
      </c>
      <c r="K54" s="3">
        <v>2.5079E-3</v>
      </c>
      <c r="L54" s="3">
        <v>2.5009699999999999E-3</v>
      </c>
      <c r="M54" s="3">
        <v>2.44247E-3</v>
      </c>
      <c r="N54" s="3">
        <v>2.4289799999999999E-3</v>
      </c>
      <c r="O54" s="3">
        <v>2.4984199999999999E-3</v>
      </c>
      <c r="P54" s="3">
        <v>0</v>
      </c>
      <c r="Q54" s="3">
        <v>0</v>
      </c>
      <c r="X54">
        <v>2023</v>
      </c>
    </row>
    <row r="55" spans="2:24" x14ac:dyDescent="0.25">
      <c r="B55" t="s">
        <v>78</v>
      </c>
      <c r="C55" t="s">
        <v>79</v>
      </c>
      <c r="D55" t="s">
        <v>29</v>
      </c>
      <c r="E55" s="3">
        <v>1.5968499999999999E-3</v>
      </c>
      <c r="F55" s="3">
        <v>1.6316200000000001E-3</v>
      </c>
      <c r="G55" s="3">
        <v>1.69078E-3</v>
      </c>
      <c r="H55" s="3">
        <v>1.7426200000000001E-3</v>
      </c>
      <c r="I55" s="3">
        <v>1.7629799999999999E-3</v>
      </c>
      <c r="J55" s="3">
        <v>1.82658E-3</v>
      </c>
      <c r="K55" s="3">
        <v>1.8594600000000001E-3</v>
      </c>
      <c r="L55" s="3">
        <v>1.85031E-3</v>
      </c>
      <c r="M55" s="3">
        <v>1.83852E-3</v>
      </c>
      <c r="N55" s="3">
        <v>1.83673E-3</v>
      </c>
      <c r="O55" s="3">
        <v>1.85275E-3</v>
      </c>
      <c r="P55" s="3">
        <v>0</v>
      </c>
      <c r="Q55" s="3">
        <v>0</v>
      </c>
      <c r="X55">
        <v>2023</v>
      </c>
    </row>
    <row r="56" spans="2:24" x14ac:dyDescent="0.25">
      <c r="B56" t="s">
        <v>80</v>
      </c>
      <c r="C56" t="s">
        <v>81</v>
      </c>
      <c r="D56" t="s">
        <v>31</v>
      </c>
      <c r="E56" s="3">
        <v>5.4968360000000001E-2</v>
      </c>
      <c r="F56" s="3">
        <v>5.6334660000000002E-2</v>
      </c>
      <c r="G56" s="3">
        <v>5.9314359999999997E-2</v>
      </c>
      <c r="H56" s="3">
        <v>6.0409350000000001E-2</v>
      </c>
      <c r="I56" s="3">
        <v>6.0688520000000003E-2</v>
      </c>
      <c r="J56" s="3">
        <v>6.1873890000000001E-2</v>
      </c>
      <c r="K56" s="3">
        <v>6.3060909999999998E-2</v>
      </c>
      <c r="L56" s="3">
        <v>6.2180909999999999E-2</v>
      </c>
      <c r="M56" s="3">
        <v>6.0764970000000001E-2</v>
      </c>
      <c r="N56" s="3">
        <v>6.1201810000000002E-2</v>
      </c>
      <c r="O56" s="3">
        <v>6.0996620000000001E-2</v>
      </c>
      <c r="P56" s="3">
        <v>0</v>
      </c>
      <c r="Q56" s="3">
        <v>0</v>
      </c>
      <c r="X56">
        <v>2023</v>
      </c>
    </row>
    <row r="57" spans="2:24" x14ac:dyDescent="0.25">
      <c r="B57" t="s">
        <v>80</v>
      </c>
      <c r="C57" t="s">
        <v>81</v>
      </c>
      <c r="D57" t="s">
        <v>29</v>
      </c>
      <c r="E57" s="3">
        <v>4.0100139999999999E-2</v>
      </c>
      <c r="F57" s="3">
        <v>4.1971330000000001E-2</v>
      </c>
      <c r="G57" s="3">
        <v>4.3639490000000003E-2</v>
      </c>
      <c r="H57" s="3">
        <v>4.501956E-2</v>
      </c>
      <c r="I57" s="3">
        <v>4.5113359999999998E-2</v>
      </c>
      <c r="J57" s="3">
        <v>4.5191380000000003E-2</v>
      </c>
      <c r="K57" s="3">
        <v>4.675551E-2</v>
      </c>
      <c r="L57" s="3">
        <v>4.6001390000000003E-2</v>
      </c>
      <c r="M57" s="3">
        <v>4.5736840000000001E-2</v>
      </c>
      <c r="N57" s="3">
        <v>4.6279000000000001E-2</v>
      </c>
      <c r="O57" s="3">
        <v>4.5231180000000003E-2</v>
      </c>
      <c r="P57" s="3">
        <v>0</v>
      </c>
      <c r="Q57" s="3">
        <v>0</v>
      </c>
      <c r="X57">
        <v>2023</v>
      </c>
    </row>
    <row r="58" spans="2:24" x14ac:dyDescent="0.25">
      <c r="B58" t="s">
        <v>82</v>
      </c>
      <c r="C58" t="s">
        <v>83</v>
      </c>
      <c r="D58" t="s">
        <v>31</v>
      </c>
      <c r="E58" s="3">
        <v>0.18122151</v>
      </c>
      <c r="F58" s="3">
        <v>0.18444849999999999</v>
      </c>
      <c r="G58" s="3">
        <v>0.19349427999999999</v>
      </c>
      <c r="H58" s="3">
        <v>0.19447186</v>
      </c>
      <c r="I58" s="3">
        <v>0.19325296</v>
      </c>
      <c r="J58" s="3">
        <v>0.19679615</v>
      </c>
      <c r="K58" s="3">
        <v>0.19837978000000001</v>
      </c>
      <c r="L58" s="3">
        <v>0.1970539</v>
      </c>
      <c r="M58" s="3">
        <v>0.19329399999999999</v>
      </c>
      <c r="N58" s="3">
        <v>0.19622945999999999</v>
      </c>
      <c r="O58" s="3">
        <v>0.19735789000000001</v>
      </c>
      <c r="P58" s="3">
        <v>0</v>
      </c>
      <c r="Q58" s="3">
        <v>0</v>
      </c>
      <c r="X58">
        <v>2023</v>
      </c>
    </row>
    <row r="59" spans="2:24" x14ac:dyDescent="0.25">
      <c r="B59" t="s">
        <v>82</v>
      </c>
      <c r="C59" t="s">
        <v>83</v>
      </c>
      <c r="D59" t="s">
        <v>29</v>
      </c>
      <c r="E59" s="3">
        <v>0.13220470000000001</v>
      </c>
      <c r="F59" s="3">
        <v>0.13742225999999999</v>
      </c>
      <c r="G59" s="3">
        <v>0.14235912000000001</v>
      </c>
      <c r="H59" s="3">
        <v>0.14493157000000001</v>
      </c>
      <c r="I59" s="3">
        <v>0.14365443</v>
      </c>
      <c r="J59" s="3">
        <v>0.14373917999999999</v>
      </c>
      <c r="K59" s="3">
        <v>0.14708747999999999</v>
      </c>
      <c r="L59" s="3">
        <v>0.14578298000000001</v>
      </c>
      <c r="M59" s="3">
        <v>0.14548808999999999</v>
      </c>
      <c r="N59" s="3">
        <v>0.14838251</v>
      </c>
      <c r="O59" s="3">
        <v>0.14634676999999999</v>
      </c>
      <c r="P59" s="3">
        <v>0</v>
      </c>
      <c r="Q59" s="3">
        <v>0</v>
      </c>
      <c r="X59">
        <v>2023</v>
      </c>
    </row>
    <row r="60" spans="2:24" x14ac:dyDescent="0.25">
      <c r="B60" t="s">
        <v>84</v>
      </c>
      <c r="C60" t="s">
        <v>85</v>
      </c>
      <c r="D60" t="s">
        <v>31</v>
      </c>
      <c r="E60" s="3">
        <v>2.549336E-2</v>
      </c>
      <c r="F60" s="3">
        <v>2.4669429999999999E-2</v>
      </c>
      <c r="G60" s="3">
        <v>2.454783E-2</v>
      </c>
      <c r="H60" s="3">
        <v>2.3719870000000001E-2</v>
      </c>
      <c r="I60" s="3">
        <v>2.39965E-2</v>
      </c>
      <c r="J60" s="3">
        <v>2.4899979999999999E-2</v>
      </c>
      <c r="K60" s="3">
        <v>2.4650450000000001E-2</v>
      </c>
      <c r="L60" s="3">
        <v>2.479547E-2</v>
      </c>
      <c r="M60" s="3">
        <v>2.422303E-2</v>
      </c>
      <c r="N60" s="3">
        <v>2.3682990000000001E-2</v>
      </c>
      <c r="O60" s="3">
        <v>2.3817990000000001E-2</v>
      </c>
      <c r="P60" s="3">
        <v>0</v>
      </c>
      <c r="Q60" s="3">
        <v>0</v>
      </c>
      <c r="X60">
        <v>2023</v>
      </c>
    </row>
    <row r="61" spans="2:24" x14ac:dyDescent="0.25">
      <c r="B61" t="s">
        <v>84</v>
      </c>
      <c r="C61" t="s">
        <v>85</v>
      </c>
      <c r="D61" t="s">
        <v>29</v>
      </c>
      <c r="E61" s="3">
        <v>1.8599350000000001E-2</v>
      </c>
      <c r="F61" s="3">
        <v>1.8382720000000002E-2</v>
      </c>
      <c r="G61" s="3">
        <v>1.806048E-2</v>
      </c>
      <c r="H61" s="3">
        <v>1.7678530000000001E-2</v>
      </c>
      <c r="I61" s="3">
        <v>1.783937E-2</v>
      </c>
      <c r="J61" s="3">
        <v>1.8187490000000001E-2</v>
      </c>
      <c r="K61" s="3">
        <v>1.8277060000000001E-2</v>
      </c>
      <c r="L61" s="3">
        <v>1.8344599999999999E-2</v>
      </c>
      <c r="M61" s="3">
        <v>1.8233659999999999E-2</v>
      </c>
      <c r="N61" s="3">
        <v>1.790891E-2</v>
      </c>
      <c r="O61" s="3">
        <v>1.7662049999999999E-2</v>
      </c>
      <c r="P61" s="3">
        <v>0</v>
      </c>
      <c r="Q61" s="3">
        <v>0</v>
      </c>
      <c r="X61">
        <v>2023</v>
      </c>
    </row>
    <row r="62" spans="2:24" x14ac:dyDescent="0.25">
      <c r="B62" t="s">
        <v>86</v>
      </c>
      <c r="C62" t="s">
        <v>87</v>
      </c>
      <c r="D62" t="s">
        <v>31</v>
      </c>
      <c r="E62" s="3">
        <v>9.7613300000000004E-3</v>
      </c>
      <c r="F62" s="3">
        <v>9.6394099999999993E-3</v>
      </c>
      <c r="G62" s="3">
        <v>9.8688000000000005E-3</v>
      </c>
      <c r="H62" s="3">
        <v>9.8342199999999994E-3</v>
      </c>
      <c r="I62" s="3">
        <v>9.8569399999999998E-3</v>
      </c>
      <c r="J62" s="3">
        <v>1.0060960000000001E-2</v>
      </c>
      <c r="K62" s="3">
        <v>9.9702899999999997E-3</v>
      </c>
      <c r="L62" s="3">
        <v>9.9495799999999995E-3</v>
      </c>
      <c r="M62" s="3">
        <v>9.7892099999999996E-3</v>
      </c>
      <c r="N62" s="3">
        <v>9.8065900000000004E-3</v>
      </c>
      <c r="O62" s="3">
        <v>9.9292700000000005E-3</v>
      </c>
      <c r="P62" s="3">
        <v>0</v>
      </c>
      <c r="Q62" s="3">
        <v>0</v>
      </c>
      <c r="X62">
        <v>2023</v>
      </c>
    </row>
    <row r="63" spans="2:24" x14ac:dyDescent="0.25">
      <c r="B63" t="s">
        <v>86</v>
      </c>
      <c r="C63" t="s">
        <v>87</v>
      </c>
      <c r="D63" t="s">
        <v>29</v>
      </c>
      <c r="E63" s="3">
        <v>7.1215000000000002E-3</v>
      </c>
      <c r="F63" s="3">
        <v>7.18259E-3</v>
      </c>
      <c r="G63" s="3">
        <v>7.2607799999999997E-3</v>
      </c>
      <c r="H63" s="3">
        <v>7.32922E-3</v>
      </c>
      <c r="I63" s="3">
        <v>7.3274400000000002E-3</v>
      </c>
      <c r="J63" s="3">
        <v>7.3486300000000001E-3</v>
      </c>
      <c r="K63" s="3">
        <v>7.3923900000000004E-3</v>
      </c>
      <c r="L63" s="3">
        <v>7.3609599999999997E-3</v>
      </c>
      <c r="M63" s="3">
        <v>7.3683999999999998E-3</v>
      </c>
      <c r="N63" s="3">
        <v>7.4155599999999999E-3</v>
      </c>
      <c r="O63" s="3">
        <v>7.3630099999999997E-3</v>
      </c>
      <c r="P63" s="3">
        <v>0</v>
      </c>
      <c r="Q63" s="3">
        <v>0</v>
      </c>
      <c r="X63">
        <v>2023</v>
      </c>
    </row>
    <row r="64" spans="2:24" x14ac:dyDescent="0.25">
      <c r="B64" t="s">
        <v>88</v>
      </c>
      <c r="C64" t="s">
        <v>89</v>
      </c>
      <c r="D64" t="s">
        <v>31</v>
      </c>
      <c r="E64" s="3">
        <v>6.7842180000000002E-2</v>
      </c>
      <c r="F64" s="3">
        <v>5.5004570000000003E-2</v>
      </c>
      <c r="G64" s="3">
        <v>5.5153109999999998E-2</v>
      </c>
      <c r="H64" s="3">
        <v>4.685168E-2</v>
      </c>
      <c r="I64" s="3">
        <v>4.4200379999999997E-2</v>
      </c>
      <c r="J64" s="3">
        <v>4.4444200000000003E-2</v>
      </c>
      <c r="K64" s="3">
        <v>4.3712750000000002E-2</v>
      </c>
      <c r="L64" s="3">
        <v>4.3817139999999997E-2</v>
      </c>
      <c r="M64" s="3">
        <v>4.3041259999999998E-2</v>
      </c>
      <c r="N64" s="3">
        <v>4.2826500000000003E-2</v>
      </c>
      <c r="O64" s="3">
        <v>4.3693610000000001E-2</v>
      </c>
      <c r="P64" s="3">
        <v>0</v>
      </c>
      <c r="Q64" s="3">
        <v>0</v>
      </c>
      <c r="X64">
        <v>2023</v>
      </c>
    </row>
    <row r="65" spans="2:24" x14ac:dyDescent="0.25">
      <c r="B65" t="s">
        <v>88</v>
      </c>
      <c r="C65" t="s">
        <v>89</v>
      </c>
      <c r="D65" t="s">
        <v>29</v>
      </c>
      <c r="E65" s="3">
        <v>4.9505979999999998E-2</v>
      </c>
      <c r="F65" s="3">
        <v>4.0987620000000002E-2</v>
      </c>
      <c r="G65" s="3">
        <v>4.0577660000000002E-2</v>
      </c>
      <c r="H65" s="3">
        <v>3.4928630000000002E-2</v>
      </c>
      <c r="I65" s="3">
        <v>3.2857320000000002E-2</v>
      </c>
      <c r="J65" s="3">
        <v>3.2462480000000002E-2</v>
      </c>
      <c r="K65" s="3">
        <v>3.2410620000000001E-2</v>
      </c>
      <c r="L65" s="3">
        <v>3.2417700000000001E-2</v>
      </c>
      <c r="M65" s="3">
        <v>3.2398330000000003E-2</v>
      </c>
      <c r="N65" s="3">
        <v>3.2384879999999998E-2</v>
      </c>
      <c r="O65" s="3">
        <v>3.2401260000000001E-2</v>
      </c>
      <c r="P65" s="3">
        <v>0</v>
      </c>
      <c r="Q65" s="3">
        <v>0</v>
      </c>
      <c r="X65">
        <v>2023</v>
      </c>
    </row>
    <row r="66" spans="2:24" x14ac:dyDescent="0.25">
      <c r="B66" t="s">
        <v>90</v>
      </c>
      <c r="C66" t="s">
        <v>91</v>
      </c>
      <c r="D66" t="s">
        <v>31</v>
      </c>
      <c r="E66" s="3">
        <v>2.5931220000000001E-2</v>
      </c>
      <c r="F66" s="3">
        <v>2.521429E-2</v>
      </c>
      <c r="G66" s="3">
        <v>2.5447029999999999E-2</v>
      </c>
      <c r="H66" s="3">
        <v>2.502917E-2</v>
      </c>
      <c r="I66" s="3">
        <v>2.5058770000000001E-2</v>
      </c>
      <c r="J66" s="3">
        <v>2.543538E-2</v>
      </c>
      <c r="K66" s="3">
        <v>2.4877969999999999E-2</v>
      </c>
      <c r="L66" s="3">
        <v>2.4843670000000002E-2</v>
      </c>
      <c r="M66" s="3">
        <v>2.4314639999999998E-2</v>
      </c>
      <c r="N66" s="3">
        <v>2.40889E-2</v>
      </c>
      <c r="O66" s="3">
        <v>2.447788E-2</v>
      </c>
      <c r="P66" s="3">
        <v>0</v>
      </c>
      <c r="Q66" s="3">
        <v>0</v>
      </c>
      <c r="X66">
        <v>2023</v>
      </c>
    </row>
    <row r="67" spans="2:24" x14ac:dyDescent="0.25">
      <c r="B67" t="s">
        <v>90</v>
      </c>
      <c r="C67" t="s">
        <v>91</v>
      </c>
      <c r="D67" t="s">
        <v>29</v>
      </c>
      <c r="E67" s="3">
        <v>1.8918689999999998E-2</v>
      </c>
      <c r="F67" s="3">
        <v>1.8788280000000001E-2</v>
      </c>
      <c r="G67" s="3">
        <v>1.8722160000000002E-2</v>
      </c>
      <c r="H67" s="3">
        <v>1.8654159999999999E-2</v>
      </c>
      <c r="I67" s="3">
        <v>1.8628309999999999E-2</v>
      </c>
      <c r="J67" s="3">
        <v>1.8578500000000001E-2</v>
      </c>
      <c r="K67" s="3">
        <v>1.8445509999999998E-2</v>
      </c>
      <c r="L67" s="3">
        <v>1.8380290000000001E-2</v>
      </c>
      <c r="M67" s="3">
        <v>1.8302479999999999E-2</v>
      </c>
      <c r="N67" s="3">
        <v>1.8215760000000001E-2</v>
      </c>
      <c r="O67" s="3">
        <v>1.8151629999999998E-2</v>
      </c>
      <c r="P67" s="3">
        <v>0</v>
      </c>
      <c r="Q67" s="3">
        <v>0</v>
      </c>
      <c r="X67">
        <v>2023</v>
      </c>
    </row>
    <row r="68" spans="2:24" x14ac:dyDescent="0.25">
      <c r="B68" t="s">
        <v>92</v>
      </c>
      <c r="C68" t="s">
        <v>93</v>
      </c>
      <c r="D68" t="s">
        <v>31</v>
      </c>
      <c r="E68" s="3">
        <v>1.34808572</v>
      </c>
      <c r="F68" s="3">
        <v>1.3720220299999999</v>
      </c>
      <c r="G68" s="3">
        <v>1.43905291</v>
      </c>
      <c r="H68" s="3">
        <v>1.4465589299999999</v>
      </c>
      <c r="I68" s="3">
        <v>1.4388021799999999</v>
      </c>
      <c r="J68" s="3">
        <v>1.46527841</v>
      </c>
      <c r="K68" s="3">
        <v>1.47827044</v>
      </c>
      <c r="L68" s="3">
        <v>1.4677632</v>
      </c>
      <c r="M68" s="3">
        <v>1.4398484899999999</v>
      </c>
      <c r="N68" s="3">
        <v>1.46196003</v>
      </c>
      <c r="O68" s="3">
        <v>1.47076802</v>
      </c>
      <c r="P68" s="3">
        <v>0</v>
      </c>
      <c r="Q68" s="3">
        <v>0</v>
      </c>
      <c r="X68">
        <v>2023</v>
      </c>
    </row>
    <row r="69" spans="2:24" x14ac:dyDescent="0.25">
      <c r="B69" t="s">
        <v>92</v>
      </c>
      <c r="C69" t="s">
        <v>93</v>
      </c>
      <c r="D69" t="s">
        <v>29</v>
      </c>
      <c r="E69" s="3">
        <v>0.98345428000000001</v>
      </c>
      <c r="F69" s="3">
        <v>1.0222182200000001</v>
      </c>
      <c r="G69" s="3">
        <v>1.0587513399999999</v>
      </c>
      <c r="H69" s="3">
        <v>1.0780581600000001</v>
      </c>
      <c r="I69" s="3">
        <v>1.0695314600000001</v>
      </c>
      <c r="J69" s="3">
        <v>1.07023355</v>
      </c>
      <c r="K69" s="3">
        <v>1.0960552800000001</v>
      </c>
      <c r="L69" s="3">
        <v>1.0858701900000001</v>
      </c>
      <c r="M69" s="3">
        <v>1.0837427399999999</v>
      </c>
      <c r="N69" s="3">
        <v>1.1054875099999999</v>
      </c>
      <c r="O69" s="3">
        <v>1.0906190099999999</v>
      </c>
      <c r="P69" s="3">
        <v>0</v>
      </c>
      <c r="Q69" s="3">
        <v>0</v>
      </c>
      <c r="X69">
        <v>2023</v>
      </c>
    </row>
    <row r="70" spans="2:24" x14ac:dyDescent="0.25">
      <c r="B70" t="s">
        <v>94</v>
      </c>
      <c r="C70" t="s">
        <v>95</v>
      </c>
      <c r="D70" t="s">
        <v>31</v>
      </c>
      <c r="E70" s="3">
        <v>0.59125673999999995</v>
      </c>
      <c r="F70" s="3">
        <v>0.59556799999999999</v>
      </c>
      <c r="G70" s="3">
        <v>0.61408673999999996</v>
      </c>
      <c r="H70" s="3">
        <v>0.61551915000000001</v>
      </c>
      <c r="I70" s="3">
        <v>0.61235150000000005</v>
      </c>
      <c r="J70" s="3">
        <v>0.61635912999999998</v>
      </c>
      <c r="K70" s="3">
        <v>0.60942956000000004</v>
      </c>
      <c r="L70" s="3">
        <v>0.60772756999999999</v>
      </c>
      <c r="M70" s="3">
        <v>0.59667216000000001</v>
      </c>
      <c r="N70" s="3">
        <v>0.59754830000000003</v>
      </c>
      <c r="O70" s="3">
        <v>0.59708251000000001</v>
      </c>
      <c r="P70" s="3">
        <v>0</v>
      </c>
      <c r="Q70" s="3">
        <v>0</v>
      </c>
      <c r="X70">
        <v>2023</v>
      </c>
    </row>
    <row r="71" spans="2:24" x14ac:dyDescent="0.25">
      <c r="B71" t="s">
        <v>94</v>
      </c>
      <c r="C71" t="s">
        <v>95</v>
      </c>
      <c r="D71" t="s">
        <v>29</v>
      </c>
      <c r="E71" s="3">
        <v>0.43134544000000002</v>
      </c>
      <c r="F71" s="3">
        <v>0.44375318000000002</v>
      </c>
      <c r="G71" s="3">
        <v>0.45179972000000002</v>
      </c>
      <c r="H71" s="3">
        <v>0.45872343999999998</v>
      </c>
      <c r="I71" s="3">
        <v>0.45519008</v>
      </c>
      <c r="J71" s="3">
        <v>0.45018787999999998</v>
      </c>
      <c r="K71" s="3">
        <v>0.45185188999999998</v>
      </c>
      <c r="L71" s="3">
        <v>0.44960477999999998</v>
      </c>
      <c r="M71" s="3">
        <v>0.44911363999999998</v>
      </c>
      <c r="N71" s="3">
        <v>0.45185435000000002</v>
      </c>
      <c r="O71" s="3">
        <v>0.44275415000000001</v>
      </c>
      <c r="P71" s="3">
        <v>0</v>
      </c>
      <c r="Q71" s="3">
        <v>0</v>
      </c>
      <c r="X71">
        <v>2023</v>
      </c>
    </row>
    <row r="72" spans="2:24" x14ac:dyDescent="0.25">
      <c r="B72" t="s">
        <v>96</v>
      </c>
      <c r="C72" t="s">
        <v>97</v>
      </c>
      <c r="D72" t="s">
        <v>31</v>
      </c>
      <c r="E72" s="3">
        <v>1.5480203299999999</v>
      </c>
      <c r="F72" s="3">
        <v>1.57848849</v>
      </c>
      <c r="G72" s="3">
        <v>1.6541413700000001</v>
      </c>
      <c r="H72" s="3">
        <v>1.64248086</v>
      </c>
      <c r="I72" s="3">
        <v>1.6227149199999999</v>
      </c>
      <c r="J72" s="3">
        <v>1.6614708600000001</v>
      </c>
      <c r="K72" s="3">
        <v>1.6786789900000001</v>
      </c>
      <c r="L72" s="3">
        <v>1.6863173499999999</v>
      </c>
      <c r="M72" s="3">
        <v>1.67882821</v>
      </c>
      <c r="N72" s="3">
        <v>1.7031959000000001</v>
      </c>
      <c r="O72" s="3">
        <v>1.71267905</v>
      </c>
      <c r="P72" s="3">
        <v>0</v>
      </c>
      <c r="Q72" s="3">
        <v>0</v>
      </c>
      <c r="X72">
        <v>2023</v>
      </c>
    </row>
    <row r="73" spans="2:24" x14ac:dyDescent="0.25">
      <c r="B73" t="s">
        <v>96</v>
      </c>
      <c r="C73" t="s">
        <v>97</v>
      </c>
      <c r="D73" t="s">
        <v>29</v>
      </c>
      <c r="E73" s="3">
        <v>1.1292794500000001</v>
      </c>
      <c r="F73" s="3">
        <v>1.17605581</v>
      </c>
      <c r="G73" s="3">
        <v>1.21699095</v>
      </c>
      <c r="H73" s="3">
        <v>1.22406287</v>
      </c>
      <c r="I73" s="3">
        <v>1.2062678200000001</v>
      </c>
      <c r="J73" s="3">
        <v>1.21352612</v>
      </c>
      <c r="K73" s="3">
        <v>1.24465045</v>
      </c>
      <c r="L73" s="3">
        <v>1.247557</v>
      </c>
      <c r="M73" s="3">
        <v>1.2636076300000001</v>
      </c>
      <c r="N73" s="3">
        <v>1.287911</v>
      </c>
      <c r="O73" s="3">
        <v>1.2700258799999999</v>
      </c>
      <c r="P73" s="3">
        <v>0</v>
      </c>
      <c r="Q73" s="3">
        <v>0</v>
      </c>
      <c r="X73">
        <v>2023</v>
      </c>
    </row>
    <row r="74" spans="2:24" x14ac:dyDescent="0.25">
      <c r="B74" t="s">
        <v>98</v>
      </c>
      <c r="C74" t="s">
        <v>99</v>
      </c>
      <c r="D74" t="s">
        <v>31</v>
      </c>
      <c r="E74" s="3">
        <v>0.17418149999999999</v>
      </c>
      <c r="F74" s="3">
        <v>0.17168274</v>
      </c>
      <c r="G74" s="3">
        <v>0.1727157</v>
      </c>
      <c r="H74" s="3">
        <v>0.17095205999999999</v>
      </c>
      <c r="I74" s="3">
        <v>0.17172143000000001</v>
      </c>
      <c r="J74" s="3">
        <v>0.17541042000000001</v>
      </c>
      <c r="K74" s="3">
        <v>0.17291595000000001</v>
      </c>
      <c r="L74" s="3">
        <v>0.17306524000000001</v>
      </c>
      <c r="M74" s="3">
        <v>0.16953294999999999</v>
      </c>
      <c r="N74" s="3">
        <v>0.16847661</v>
      </c>
      <c r="O74" s="3">
        <v>0.17157766999999999</v>
      </c>
      <c r="P74" s="3">
        <v>0</v>
      </c>
      <c r="Q74" s="3">
        <v>0</v>
      </c>
      <c r="X74">
        <v>2023</v>
      </c>
    </row>
    <row r="75" spans="2:24" x14ac:dyDescent="0.25">
      <c r="B75" t="s">
        <v>98</v>
      </c>
      <c r="C75" t="s">
        <v>99</v>
      </c>
      <c r="D75" t="s">
        <v>29</v>
      </c>
      <c r="E75" s="3">
        <v>0.12707605999999999</v>
      </c>
      <c r="F75" s="3">
        <v>0.12792882999999999</v>
      </c>
      <c r="G75" s="3">
        <v>0.12707155000000001</v>
      </c>
      <c r="H75" s="3">
        <v>0.12740969999999999</v>
      </c>
      <c r="I75" s="3">
        <v>0.12765707000000001</v>
      </c>
      <c r="J75" s="3">
        <v>0.1281226</v>
      </c>
      <c r="K75" s="3">
        <v>0.12820735999999999</v>
      </c>
      <c r="L75" s="3">
        <v>0.12803999999999999</v>
      </c>
      <c r="M75" s="3">
        <v>0.12761211</v>
      </c>
      <c r="N75" s="3">
        <v>0.12739998</v>
      </c>
      <c r="O75" s="3">
        <v>0.12723490000000001</v>
      </c>
      <c r="P75" s="3">
        <v>0</v>
      </c>
      <c r="Q75" s="3">
        <v>0</v>
      </c>
      <c r="X75">
        <v>2023</v>
      </c>
    </row>
    <row r="76" spans="2:24" x14ac:dyDescent="0.25">
      <c r="B76" t="s">
        <v>100</v>
      </c>
      <c r="C76" t="s">
        <v>101</v>
      </c>
      <c r="D76" t="s">
        <v>31</v>
      </c>
      <c r="E76" s="3">
        <v>6.5564400000000002E-3</v>
      </c>
      <c r="F76" s="3">
        <v>6.4153200000000004E-3</v>
      </c>
      <c r="G76" s="3">
        <v>6.49556E-3</v>
      </c>
      <c r="H76" s="3">
        <v>6.4100099999999998E-3</v>
      </c>
      <c r="I76" s="3">
        <v>6.40414E-3</v>
      </c>
      <c r="J76" s="3">
        <v>6.5216299999999996E-3</v>
      </c>
      <c r="K76" s="3">
        <v>6.4137700000000001E-3</v>
      </c>
      <c r="L76" s="3">
        <v>6.42693E-3</v>
      </c>
      <c r="M76" s="3">
        <v>6.3081999999999999E-3</v>
      </c>
      <c r="N76" s="3">
        <v>6.2989300000000003E-3</v>
      </c>
      <c r="O76" s="3">
        <v>6.4422899999999998E-3</v>
      </c>
      <c r="P76" s="3">
        <v>0</v>
      </c>
      <c r="Q76" s="3">
        <v>0</v>
      </c>
      <c r="X76">
        <v>2023</v>
      </c>
    </row>
    <row r="77" spans="2:24" x14ac:dyDescent="0.25">
      <c r="B77" t="s">
        <v>100</v>
      </c>
      <c r="C77" t="s">
        <v>101</v>
      </c>
      <c r="D77" t="s">
        <v>29</v>
      </c>
      <c r="E77" s="3">
        <v>4.7833600000000004E-3</v>
      </c>
      <c r="F77" s="3">
        <v>4.7803799999999999E-3</v>
      </c>
      <c r="G77" s="3">
        <v>4.7789699999999996E-3</v>
      </c>
      <c r="H77" s="3">
        <v>4.7773499999999997E-3</v>
      </c>
      <c r="I77" s="3">
        <v>4.7607700000000001E-3</v>
      </c>
      <c r="J77" s="3">
        <v>4.7635100000000003E-3</v>
      </c>
      <c r="K77" s="3">
        <v>4.7554499999999996E-3</v>
      </c>
      <c r="L77" s="3">
        <v>4.7548900000000003E-3</v>
      </c>
      <c r="M77" s="3">
        <v>4.7483400000000002E-3</v>
      </c>
      <c r="N77" s="3">
        <v>4.7631499999999998E-3</v>
      </c>
      <c r="O77" s="3">
        <v>4.7773199999999998E-3</v>
      </c>
      <c r="P77" s="3">
        <v>0</v>
      </c>
      <c r="Q77" s="3">
        <v>0</v>
      </c>
      <c r="X77">
        <v>2023</v>
      </c>
    </row>
    <row r="78" spans="2:24" x14ac:dyDescent="0.25">
      <c r="B78" t="s">
        <v>102</v>
      </c>
      <c r="C78" t="s">
        <v>103</v>
      </c>
      <c r="D78" t="s">
        <v>31</v>
      </c>
      <c r="E78" s="3">
        <v>0.17461288</v>
      </c>
      <c r="F78" s="3">
        <v>0.17138993999999999</v>
      </c>
      <c r="G78" s="3">
        <v>0.17451246000000001</v>
      </c>
      <c r="H78" s="3">
        <v>0.17160681</v>
      </c>
      <c r="I78" s="3">
        <v>0.17142429000000001</v>
      </c>
      <c r="J78" s="3">
        <v>0.17443070999999999</v>
      </c>
      <c r="K78" s="3">
        <v>0.17182127</v>
      </c>
      <c r="L78" s="3">
        <v>0.17248461000000001</v>
      </c>
      <c r="M78" s="3">
        <v>0.16962094999999999</v>
      </c>
      <c r="N78" s="3">
        <v>0.16916824</v>
      </c>
      <c r="O78" s="3">
        <v>0.17229599000000001</v>
      </c>
      <c r="P78" s="3">
        <v>0</v>
      </c>
      <c r="Q78" s="3">
        <v>0</v>
      </c>
      <c r="X78">
        <v>2023</v>
      </c>
    </row>
    <row r="79" spans="2:24" x14ac:dyDescent="0.25">
      <c r="B79" t="s">
        <v>102</v>
      </c>
      <c r="C79" t="s">
        <v>103</v>
      </c>
      <c r="D79" t="s">
        <v>29</v>
      </c>
      <c r="E79" s="3">
        <v>0.12739168000000001</v>
      </c>
      <c r="F79" s="3">
        <v>0.12771055000000001</v>
      </c>
      <c r="G79" s="3">
        <v>0.12839413999999999</v>
      </c>
      <c r="H79" s="3">
        <v>0.12789813</v>
      </c>
      <c r="I79" s="3">
        <v>0.12743494999999999</v>
      </c>
      <c r="J79" s="3">
        <v>0.12740707000000001</v>
      </c>
      <c r="K79" s="3">
        <v>0.12739576</v>
      </c>
      <c r="L79" s="3">
        <v>0.12761104000000001</v>
      </c>
      <c r="M79" s="3">
        <v>0.12767737000000001</v>
      </c>
      <c r="N79" s="3">
        <v>0.1279227</v>
      </c>
      <c r="O79" s="3">
        <v>0.12776561</v>
      </c>
      <c r="P79" s="3">
        <v>0</v>
      </c>
      <c r="Q79" s="3">
        <v>0</v>
      </c>
      <c r="X79">
        <v>2023</v>
      </c>
    </row>
    <row r="80" spans="2:24" x14ac:dyDescent="0.25">
      <c r="B80" t="s">
        <v>104</v>
      </c>
      <c r="C80" t="s">
        <v>105</v>
      </c>
      <c r="D80" t="s">
        <v>31</v>
      </c>
      <c r="E80" s="3">
        <v>0.17903838</v>
      </c>
      <c r="F80" s="3">
        <v>0.18197556000000001</v>
      </c>
      <c r="G80" s="3">
        <v>0.19070435999999999</v>
      </c>
      <c r="H80" s="3">
        <v>0.19198709999999999</v>
      </c>
      <c r="I80" s="3">
        <v>0.19096081000000001</v>
      </c>
      <c r="J80" s="3">
        <v>0.19447503999999999</v>
      </c>
      <c r="K80" s="3">
        <v>0.19619922000000001</v>
      </c>
      <c r="L80" s="3">
        <v>0.19480579000000001</v>
      </c>
      <c r="M80" s="3">
        <v>0.19109897000000001</v>
      </c>
      <c r="N80" s="3">
        <v>0.19403507</v>
      </c>
      <c r="O80" s="3">
        <v>0.19520580000000001</v>
      </c>
      <c r="P80" s="3">
        <v>0</v>
      </c>
      <c r="Q80" s="3">
        <v>0</v>
      </c>
      <c r="X80">
        <v>2023</v>
      </c>
    </row>
    <row r="81" spans="2:24" x14ac:dyDescent="0.25">
      <c r="B81" t="s">
        <v>104</v>
      </c>
      <c r="C81" t="s">
        <v>105</v>
      </c>
      <c r="D81" t="s">
        <v>29</v>
      </c>
      <c r="E81" s="3">
        <v>0.13061207999999999</v>
      </c>
      <c r="F81" s="3">
        <v>0.13558023</v>
      </c>
      <c r="G81" s="3">
        <v>0.1403066</v>
      </c>
      <c r="H81" s="3">
        <v>0.14307971</v>
      </c>
      <c r="I81" s="3">
        <v>0.14195042999999999</v>
      </c>
      <c r="J81" s="3">
        <v>0.14204379</v>
      </c>
      <c r="K81" s="3">
        <v>0.14547080000000001</v>
      </c>
      <c r="L81" s="3">
        <v>0.14411984999999999</v>
      </c>
      <c r="M81" s="3">
        <v>0.14383604999999999</v>
      </c>
      <c r="N81" s="3">
        <v>0.14672313000000001</v>
      </c>
      <c r="O81" s="3">
        <v>0.14475101000000001</v>
      </c>
      <c r="P81" s="3">
        <v>0</v>
      </c>
      <c r="Q81" s="3">
        <v>0</v>
      </c>
      <c r="X81">
        <v>2023</v>
      </c>
    </row>
    <row r="82" spans="2:24" x14ac:dyDescent="0.25">
      <c r="B82" t="s">
        <v>106</v>
      </c>
      <c r="C82" t="s">
        <v>107</v>
      </c>
      <c r="D82" t="s">
        <v>31</v>
      </c>
      <c r="E82" s="3">
        <v>1.144383E-2</v>
      </c>
      <c r="F82" s="3">
        <v>1.0253740000000001E-2</v>
      </c>
      <c r="G82" s="3">
        <v>9.5014100000000001E-3</v>
      </c>
      <c r="H82" s="3">
        <v>9.0964400000000008E-3</v>
      </c>
      <c r="I82" s="3">
        <v>9.0220300000000003E-3</v>
      </c>
      <c r="J82" s="3">
        <v>9.0259599999999995E-3</v>
      </c>
      <c r="K82" s="3">
        <v>8.7724499999999993E-3</v>
      </c>
      <c r="L82" s="3">
        <v>9.2952899999999995E-3</v>
      </c>
      <c r="M82" s="3">
        <v>9.5763900000000006E-3</v>
      </c>
      <c r="N82" s="3">
        <v>9.6609999999999994E-3</v>
      </c>
      <c r="O82" s="3">
        <v>9.9476500000000006E-3</v>
      </c>
      <c r="P82" s="3">
        <v>0</v>
      </c>
      <c r="Q82" s="3">
        <v>0</v>
      </c>
      <c r="X82">
        <v>2023</v>
      </c>
    </row>
    <row r="83" spans="2:24" x14ac:dyDescent="0.25">
      <c r="B83" t="s">
        <v>106</v>
      </c>
      <c r="C83" t="s">
        <v>107</v>
      </c>
      <c r="D83" t="s">
        <v>29</v>
      </c>
      <c r="E83" s="3">
        <v>8.3491299999999997E-3</v>
      </c>
      <c r="F83" s="3">
        <v>7.64118E-3</v>
      </c>
      <c r="G83" s="3">
        <v>6.9902899999999997E-3</v>
      </c>
      <c r="H83" s="3">
        <v>6.7795499999999996E-3</v>
      </c>
      <c r="I83" s="3">
        <v>6.7067899999999998E-3</v>
      </c>
      <c r="J83" s="3">
        <v>6.5927800000000003E-3</v>
      </c>
      <c r="K83" s="3">
        <v>6.5043000000000002E-3</v>
      </c>
      <c r="L83" s="3">
        <v>6.8773000000000003E-3</v>
      </c>
      <c r="M83" s="3">
        <v>7.2080699999999996E-3</v>
      </c>
      <c r="N83" s="3">
        <v>7.3055200000000002E-3</v>
      </c>
      <c r="O83" s="3">
        <v>7.3768699999999998E-3</v>
      </c>
      <c r="P83" s="3">
        <v>0</v>
      </c>
      <c r="Q83" s="3">
        <v>0</v>
      </c>
      <c r="X83">
        <v>2023</v>
      </c>
    </row>
    <row r="84" spans="2:24" x14ac:dyDescent="0.25">
      <c r="B84" t="s">
        <v>108</v>
      </c>
      <c r="C84" t="s">
        <v>109</v>
      </c>
      <c r="D84" t="s">
        <v>31</v>
      </c>
      <c r="E84" s="3">
        <v>3.2292800000000002E-3</v>
      </c>
      <c r="F84" s="3">
        <v>3.3749700000000001E-3</v>
      </c>
      <c r="G84" s="3">
        <v>3.5364099999999998E-3</v>
      </c>
      <c r="H84" s="3">
        <v>3.6667499999999999E-3</v>
      </c>
      <c r="I84" s="3">
        <v>3.7433499999999999E-3</v>
      </c>
      <c r="J84" s="3">
        <v>3.8055799999999998E-3</v>
      </c>
      <c r="K84" s="3">
        <v>3.9390099999999997E-3</v>
      </c>
      <c r="L84" s="3">
        <v>3.9441199999999997E-3</v>
      </c>
      <c r="M84" s="3">
        <v>3.8864500000000001E-3</v>
      </c>
      <c r="N84" s="3">
        <v>3.8552199999999999E-3</v>
      </c>
      <c r="O84" s="3">
        <v>3.8205499999999998E-3</v>
      </c>
      <c r="P84" s="3">
        <v>0</v>
      </c>
      <c r="Q84" s="3">
        <v>0</v>
      </c>
      <c r="X84">
        <v>2023</v>
      </c>
    </row>
    <row r="85" spans="2:24" x14ac:dyDescent="0.25">
      <c r="B85" t="s">
        <v>108</v>
      </c>
      <c r="C85" t="s">
        <v>109</v>
      </c>
      <c r="D85" t="s">
        <v>29</v>
      </c>
      <c r="E85" s="3">
        <v>2.3556699999999998E-3</v>
      </c>
      <c r="F85" s="3">
        <v>2.5145499999999999E-3</v>
      </c>
      <c r="G85" s="3">
        <v>2.6018199999999999E-3</v>
      </c>
      <c r="H85" s="3">
        <v>2.7325600000000002E-3</v>
      </c>
      <c r="I85" s="3">
        <v>2.7827400000000001E-3</v>
      </c>
      <c r="J85" s="3">
        <v>2.7794500000000001E-3</v>
      </c>
      <c r="K85" s="3">
        <v>2.9205300000000002E-3</v>
      </c>
      <c r="L85" s="3">
        <v>2.9179000000000002E-3</v>
      </c>
      <c r="M85" s="3">
        <v>2.9252900000000001E-3</v>
      </c>
      <c r="N85" s="3">
        <v>2.91515E-3</v>
      </c>
      <c r="O85" s="3">
        <v>2.8331799999999998E-3</v>
      </c>
      <c r="P85" s="3">
        <v>0</v>
      </c>
      <c r="Q85" s="3">
        <v>0</v>
      </c>
      <c r="X85">
        <v>2023</v>
      </c>
    </row>
    <row r="86" spans="2:24" x14ac:dyDescent="0.25">
      <c r="B86" t="s">
        <v>110</v>
      </c>
      <c r="C86" t="s">
        <v>111</v>
      </c>
      <c r="D86" t="s">
        <v>31</v>
      </c>
      <c r="E86" s="3">
        <v>8.8830000000000002E-5</v>
      </c>
      <c r="F86" s="3">
        <v>8.5699999999999996E-5</v>
      </c>
      <c r="G86" s="3">
        <v>8.721E-5</v>
      </c>
      <c r="H86" s="3">
        <v>8.8010000000000006E-5</v>
      </c>
      <c r="I86" s="3">
        <v>8.8919999999999996E-5</v>
      </c>
      <c r="J86" s="3">
        <v>8.954E-5</v>
      </c>
      <c r="K86" s="3">
        <v>9.0920000000000004E-5</v>
      </c>
      <c r="L86" s="3">
        <v>9.1199999999999994E-5</v>
      </c>
      <c r="M86" s="3">
        <v>8.8919999999999996E-5</v>
      </c>
      <c r="N86" s="3">
        <v>8.7940000000000002E-5</v>
      </c>
      <c r="O86" s="3">
        <v>8.8460000000000003E-5</v>
      </c>
      <c r="P86" s="3">
        <v>0</v>
      </c>
      <c r="Q86" s="3">
        <v>0</v>
      </c>
      <c r="X86">
        <v>2023</v>
      </c>
    </row>
    <row r="87" spans="2:24" x14ac:dyDescent="0.25">
      <c r="B87" t="s">
        <v>110</v>
      </c>
      <c r="C87" t="s">
        <v>111</v>
      </c>
      <c r="D87" t="s">
        <v>29</v>
      </c>
      <c r="E87" s="3">
        <v>6.4809999999999998E-5</v>
      </c>
      <c r="F87" s="3">
        <v>6.3860000000000002E-5</v>
      </c>
      <c r="G87" s="3">
        <v>6.4159999999999996E-5</v>
      </c>
      <c r="H87" s="3">
        <v>6.5590000000000001E-5</v>
      </c>
      <c r="I87" s="3">
        <v>6.6099999999999994E-5</v>
      </c>
      <c r="J87" s="3">
        <v>6.5400000000000004E-5</v>
      </c>
      <c r="K87" s="3">
        <v>6.7409999999999993E-5</v>
      </c>
      <c r="L87" s="3">
        <v>6.7470000000000003E-5</v>
      </c>
      <c r="M87" s="3">
        <v>6.6929999999999998E-5</v>
      </c>
      <c r="N87" s="3">
        <v>6.6500000000000004E-5</v>
      </c>
      <c r="O87" s="3">
        <v>6.5599999999999995E-5</v>
      </c>
      <c r="P87" s="3">
        <v>0</v>
      </c>
      <c r="Q87" s="3">
        <v>0</v>
      </c>
      <c r="X87">
        <v>2023</v>
      </c>
    </row>
    <row r="88" spans="2:24" x14ac:dyDescent="0.25">
      <c r="B88" t="s">
        <v>112</v>
      </c>
      <c r="C88" t="s">
        <v>113</v>
      </c>
      <c r="D88" t="s">
        <v>31</v>
      </c>
      <c r="E88" s="3">
        <v>0.38730515999999998</v>
      </c>
      <c r="F88" s="3">
        <v>0.38655432000000001</v>
      </c>
      <c r="G88" s="3">
        <v>0.39323026</v>
      </c>
      <c r="H88" s="3">
        <v>0.38986166999999999</v>
      </c>
      <c r="I88" s="3">
        <v>0.37983971</v>
      </c>
      <c r="J88" s="3">
        <v>0.37821579</v>
      </c>
      <c r="K88" s="3">
        <v>0.37103009999999997</v>
      </c>
      <c r="L88" s="3">
        <v>0.36828919999999998</v>
      </c>
      <c r="M88" s="3">
        <v>0.36521572000000002</v>
      </c>
      <c r="N88" s="3">
        <v>0.36090116999999999</v>
      </c>
      <c r="O88" s="3">
        <v>0.36004332</v>
      </c>
      <c r="P88" s="3">
        <v>0</v>
      </c>
      <c r="Q88" s="3">
        <v>0</v>
      </c>
      <c r="X88">
        <v>2023</v>
      </c>
    </row>
    <row r="89" spans="2:24" x14ac:dyDescent="0.25">
      <c r="B89" t="s">
        <v>112</v>
      </c>
      <c r="C89" t="s">
        <v>113</v>
      </c>
      <c r="D89" t="s">
        <v>29</v>
      </c>
      <c r="E89" s="3">
        <v>0.28255552</v>
      </c>
      <c r="F89" s="3">
        <v>0.28801096999999998</v>
      </c>
      <c r="G89" s="3">
        <v>0.28930918999999999</v>
      </c>
      <c r="H89" s="3">
        <v>0.2905451</v>
      </c>
      <c r="I89" s="3">
        <v>0.28232921999999999</v>
      </c>
      <c r="J89" s="3">
        <v>0.27625453999999999</v>
      </c>
      <c r="K89" s="3">
        <v>0.27510052000000002</v>
      </c>
      <c r="L89" s="3">
        <v>0.27246471999999999</v>
      </c>
      <c r="M89" s="3">
        <v>0.27488865000000001</v>
      </c>
      <c r="N89" s="3">
        <v>0.27290186</v>
      </c>
      <c r="O89" s="3">
        <v>0.26696923</v>
      </c>
      <c r="P89" s="3">
        <v>0</v>
      </c>
      <c r="Q89" s="3">
        <v>0</v>
      </c>
      <c r="X89">
        <v>2023</v>
      </c>
    </row>
    <row r="90" spans="2:24" x14ac:dyDescent="0.25">
      <c r="B90" t="s">
        <v>114</v>
      </c>
      <c r="C90" t="s">
        <v>115</v>
      </c>
      <c r="D90" t="s">
        <v>31</v>
      </c>
      <c r="E90" s="3">
        <v>1.6648219999999998E-2</v>
      </c>
      <c r="F90" s="3">
        <v>1.6417069999999999E-2</v>
      </c>
      <c r="G90" s="3">
        <v>1.648003E-2</v>
      </c>
      <c r="H90" s="3">
        <v>1.6396540000000001E-2</v>
      </c>
      <c r="I90" s="3">
        <v>1.62915E-2</v>
      </c>
      <c r="J90" s="3">
        <v>1.6632480000000002E-2</v>
      </c>
      <c r="K90" s="3">
        <v>1.644872E-2</v>
      </c>
      <c r="L90" s="3">
        <v>1.6422249999999999E-2</v>
      </c>
      <c r="M90" s="3">
        <v>1.6159529999999998E-2</v>
      </c>
      <c r="N90" s="3">
        <v>1.609201E-2</v>
      </c>
      <c r="O90" s="3">
        <v>1.628402E-2</v>
      </c>
      <c r="P90" s="3">
        <v>0</v>
      </c>
      <c r="Q90" s="3">
        <v>0</v>
      </c>
      <c r="X90">
        <v>2023</v>
      </c>
    </row>
    <row r="91" spans="2:24" x14ac:dyDescent="0.25">
      <c r="B91" t="s">
        <v>114</v>
      </c>
      <c r="C91" t="s">
        <v>115</v>
      </c>
      <c r="D91" t="s">
        <v>29</v>
      </c>
      <c r="E91" s="3">
        <v>1.214603E-2</v>
      </c>
      <c r="F91" s="3">
        <v>1.22326E-2</v>
      </c>
      <c r="G91" s="3">
        <v>1.2124599999999999E-2</v>
      </c>
      <c r="H91" s="3">
        <v>1.221991E-2</v>
      </c>
      <c r="I91" s="3">
        <v>1.211075E-2</v>
      </c>
      <c r="J91" s="3">
        <v>1.214864E-2</v>
      </c>
      <c r="K91" s="3">
        <v>1.219582E-2</v>
      </c>
      <c r="L91" s="3">
        <v>1.214967E-2</v>
      </c>
      <c r="M91" s="3">
        <v>1.2163459999999999E-2</v>
      </c>
      <c r="N91" s="3">
        <v>1.2168490000000001E-2</v>
      </c>
      <c r="O91" s="3">
        <v>1.207547E-2</v>
      </c>
      <c r="P91" s="3">
        <v>0</v>
      </c>
      <c r="Q91" s="3">
        <v>0</v>
      </c>
      <c r="X91">
        <v>2023</v>
      </c>
    </row>
    <row r="92" spans="2:24" x14ac:dyDescent="0.25">
      <c r="B92" t="s">
        <v>116</v>
      </c>
      <c r="C92" t="s">
        <v>117</v>
      </c>
      <c r="D92" t="s">
        <v>31</v>
      </c>
      <c r="E92" s="3">
        <v>9.5244000000000006E-3</v>
      </c>
      <c r="F92" s="3">
        <v>9.3099600000000008E-3</v>
      </c>
      <c r="G92" s="3">
        <v>9.5433299999999992E-3</v>
      </c>
      <c r="H92" s="3">
        <v>9.37844E-3</v>
      </c>
      <c r="I92" s="3">
        <v>9.4055200000000005E-3</v>
      </c>
      <c r="J92" s="3">
        <v>9.7776300000000007E-3</v>
      </c>
      <c r="K92" s="3">
        <v>9.8817699999999998E-3</v>
      </c>
      <c r="L92" s="3">
        <v>9.7586800000000005E-3</v>
      </c>
      <c r="M92" s="3">
        <v>9.6345100000000006E-3</v>
      </c>
      <c r="N92" s="3">
        <v>9.9691199999999997E-3</v>
      </c>
      <c r="O92" s="3">
        <v>1.0229439999999999E-2</v>
      </c>
      <c r="P92" s="3">
        <v>0</v>
      </c>
      <c r="Q92" s="3">
        <v>0</v>
      </c>
      <c r="X92">
        <v>2023</v>
      </c>
    </row>
    <row r="93" spans="2:24" x14ac:dyDescent="0.25">
      <c r="B93" t="s">
        <v>116</v>
      </c>
      <c r="C93" t="s">
        <v>117</v>
      </c>
      <c r="D93" t="s">
        <v>29</v>
      </c>
      <c r="E93" s="3">
        <v>6.9485800000000002E-3</v>
      </c>
      <c r="F93" s="3">
        <v>6.9369699999999998E-3</v>
      </c>
      <c r="G93" s="3">
        <v>7.0212800000000004E-3</v>
      </c>
      <c r="H93" s="3">
        <v>6.9896400000000001E-3</v>
      </c>
      <c r="I93" s="3">
        <v>6.9916300000000004E-3</v>
      </c>
      <c r="J93" s="3">
        <v>7.1414900000000003E-3</v>
      </c>
      <c r="K93" s="3">
        <v>7.3267899999999997E-3</v>
      </c>
      <c r="L93" s="3">
        <v>7.2196700000000001E-3</v>
      </c>
      <c r="M93" s="3">
        <v>7.2514800000000003E-3</v>
      </c>
      <c r="N93" s="3">
        <v>7.5382699999999997E-3</v>
      </c>
      <c r="O93" s="3">
        <v>7.58569E-3</v>
      </c>
      <c r="P93" s="3">
        <v>0</v>
      </c>
      <c r="Q93" s="3">
        <v>0</v>
      </c>
      <c r="X93">
        <v>2023</v>
      </c>
    </row>
    <row r="94" spans="2:24" x14ac:dyDescent="0.25">
      <c r="B94" t="s">
        <v>118</v>
      </c>
      <c r="C94" t="s">
        <v>119</v>
      </c>
      <c r="D94" t="s">
        <v>31</v>
      </c>
      <c r="E94" s="3">
        <v>8.9743199999999992E-3</v>
      </c>
      <c r="F94" s="3">
        <v>8.7291499999999998E-3</v>
      </c>
      <c r="G94" s="3">
        <v>8.8633500000000007E-3</v>
      </c>
      <c r="H94" s="3">
        <v>8.78286E-3</v>
      </c>
      <c r="I94" s="3">
        <v>8.7394699999999992E-3</v>
      </c>
      <c r="J94" s="3">
        <v>8.9901400000000006E-3</v>
      </c>
      <c r="K94" s="3">
        <v>8.8988799999999996E-3</v>
      </c>
      <c r="L94" s="3">
        <v>8.8072500000000008E-3</v>
      </c>
      <c r="M94" s="3">
        <v>8.6446200000000004E-3</v>
      </c>
      <c r="N94" s="3">
        <v>8.5927199999999999E-3</v>
      </c>
      <c r="O94" s="3">
        <v>8.7612100000000002E-3</v>
      </c>
      <c r="P94" s="3">
        <v>0</v>
      </c>
      <c r="Q94" s="3">
        <v>0</v>
      </c>
      <c r="X94">
        <v>2023</v>
      </c>
    </row>
    <row r="95" spans="2:24" x14ac:dyDescent="0.25">
      <c r="B95" t="s">
        <v>118</v>
      </c>
      <c r="C95" t="s">
        <v>119</v>
      </c>
      <c r="D95" t="s">
        <v>29</v>
      </c>
      <c r="E95" s="3">
        <v>6.5473900000000002E-3</v>
      </c>
      <c r="F95" s="3">
        <v>6.5045800000000003E-3</v>
      </c>
      <c r="G95" s="3">
        <v>6.5209999999999999E-3</v>
      </c>
      <c r="H95" s="3">
        <v>6.5459400000000001E-3</v>
      </c>
      <c r="I95" s="3">
        <v>6.4968100000000004E-3</v>
      </c>
      <c r="J95" s="3">
        <v>6.5664699999999996E-3</v>
      </c>
      <c r="K95" s="3">
        <v>6.5979100000000002E-3</v>
      </c>
      <c r="L95" s="3">
        <v>6.5159600000000003E-3</v>
      </c>
      <c r="M95" s="3">
        <v>6.5069899999999998E-3</v>
      </c>
      <c r="N95" s="3">
        <v>6.4977200000000002E-3</v>
      </c>
      <c r="O95" s="3">
        <v>6.4969199999999998E-3</v>
      </c>
      <c r="P95" s="3">
        <v>0</v>
      </c>
      <c r="Q95" s="3">
        <v>0</v>
      </c>
      <c r="X95">
        <v>2023</v>
      </c>
    </row>
    <row r="96" spans="2:24" x14ac:dyDescent="0.25">
      <c r="B96" t="s">
        <v>120</v>
      </c>
      <c r="C96" t="s">
        <v>121</v>
      </c>
      <c r="D96" t="s">
        <v>31</v>
      </c>
      <c r="E96" s="3">
        <v>1.9328082</v>
      </c>
      <c r="F96" s="3">
        <v>1.89254583</v>
      </c>
      <c r="G96" s="3">
        <v>1.9162130799999999</v>
      </c>
      <c r="H96" s="3">
        <v>1.8916488899999999</v>
      </c>
      <c r="I96" s="3">
        <v>1.89651265</v>
      </c>
      <c r="J96" s="3">
        <v>1.9280110699999999</v>
      </c>
      <c r="K96" s="3">
        <v>1.90031018</v>
      </c>
      <c r="L96" s="3">
        <v>1.9050888500000001</v>
      </c>
      <c r="M96" s="3">
        <v>1.8724807299999999</v>
      </c>
      <c r="N96" s="3">
        <v>1.8648728400000001</v>
      </c>
      <c r="O96" s="3">
        <v>1.9031475600000001</v>
      </c>
      <c r="P96" s="3">
        <v>0</v>
      </c>
      <c r="Q96" s="3">
        <v>0</v>
      </c>
      <c r="X96">
        <v>2023</v>
      </c>
    </row>
    <row r="97" spans="2:24" x14ac:dyDescent="0.25">
      <c r="B97" t="s">
        <v>120</v>
      </c>
      <c r="C97" t="s">
        <v>121</v>
      </c>
      <c r="D97" t="s">
        <v>29</v>
      </c>
      <c r="E97" s="3">
        <v>1.41011325</v>
      </c>
      <c r="F97" s="3">
        <v>1.4102317099999999</v>
      </c>
      <c r="G97" s="3">
        <v>1.40981505</v>
      </c>
      <c r="H97" s="3">
        <v>1.40983429</v>
      </c>
      <c r="I97" s="3">
        <v>1.40984778</v>
      </c>
      <c r="J97" s="3">
        <v>1.4082491699999999</v>
      </c>
      <c r="K97" s="3">
        <v>1.4089732699999999</v>
      </c>
      <c r="L97" s="3">
        <v>1.4094593</v>
      </c>
      <c r="M97" s="3">
        <v>1.4094631399999999</v>
      </c>
      <c r="N97" s="3">
        <v>1.4101934300000001</v>
      </c>
      <c r="O97" s="3">
        <v>1.4112912399999999</v>
      </c>
      <c r="P97" s="3">
        <v>0</v>
      </c>
      <c r="Q97" s="3">
        <v>0</v>
      </c>
      <c r="X97">
        <v>2023</v>
      </c>
    </row>
    <row r="98" spans="2:24" x14ac:dyDescent="0.25">
      <c r="B98" t="s">
        <v>122</v>
      </c>
      <c r="C98" t="s">
        <v>123</v>
      </c>
      <c r="D98" t="s">
        <v>31</v>
      </c>
      <c r="E98" s="3">
        <v>9.3241699999999997E-3</v>
      </c>
      <c r="F98" s="3">
        <v>9.4654400000000003E-3</v>
      </c>
      <c r="G98" s="3">
        <v>1.007985E-2</v>
      </c>
      <c r="H98" s="3">
        <v>1.0299890000000001E-2</v>
      </c>
      <c r="I98" s="3">
        <v>1.0103610000000001E-2</v>
      </c>
      <c r="J98" s="3">
        <v>1.0251400000000001E-2</v>
      </c>
      <c r="K98" s="3">
        <v>1.009585E-2</v>
      </c>
      <c r="L98" s="3">
        <v>9.8489400000000005E-3</v>
      </c>
      <c r="M98" s="3">
        <v>9.3952099999999993E-3</v>
      </c>
      <c r="N98" s="3">
        <v>9.3656099999999999E-3</v>
      </c>
      <c r="O98" s="3">
        <v>9.3126400000000005E-3</v>
      </c>
      <c r="P98" s="3">
        <v>0</v>
      </c>
      <c r="Q98" s="3">
        <v>0</v>
      </c>
      <c r="X98">
        <v>2023</v>
      </c>
    </row>
    <row r="99" spans="2:24" x14ac:dyDescent="0.25">
      <c r="B99" t="s">
        <v>122</v>
      </c>
      <c r="C99" t="s">
        <v>123</v>
      </c>
      <c r="D99" t="s">
        <v>29</v>
      </c>
      <c r="E99" s="3">
        <v>6.8024699999999997E-3</v>
      </c>
      <c r="F99" s="3">
        <v>7.05202E-3</v>
      </c>
      <c r="G99" s="3">
        <v>7.4157900000000002E-3</v>
      </c>
      <c r="H99" s="3">
        <v>7.67624E-3</v>
      </c>
      <c r="I99" s="3">
        <v>7.5101200000000003E-3</v>
      </c>
      <c r="J99" s="3">
        <v>7.4877800000000003E-3</v>
      </c>
      <c r="K99" s="3">
        <v>7.4854199999999996E-3</v>
      </c>
      <c r="L99" s="3">
        <v>7.2861999999999996E-3</v>
      </c>
      <c r="M99" s="3">
        <v>7.0725500000000004E-3</v>
      </c>
      <c r="N99" s="3">
        <v>7.0819400000000001E-3</v>
      </c>
      <c r="O99" s="3">
        <v>6.9054499999999996E-3</v>
      </c>
      <c r="P99" s="3">
        <v>0</v>
      </c>
      <c r="Q99" s="3">
        <v>0</v>
      </c>
      <c r="X99">
        <v>2023</v>
      </c>
    </row>
    <row r="100" spans="2:24" x14ac:dyDescent="0.25">
      <c r="B100" t="s">
        <v>124</v>
      </c>
      <c r="C100" t="s">
        <v>125</v>
      </c>
      <c r="D100" t="s">
        <v>31</v>
      </c>
      <c r="E100" s="3">
        <v>1.137704E-2</v>
      </c>
      <c r="F100" s="3">
        <v>1.101482E-2</v>
      </c>
      <c r="G100" s="3">
        <v>1.105835E-2</v>
      </c>
      <c r="H100" s="3">
        <v>1.0847549999999999E-2</v>
      </c>
      <c r="I100" s="3">
        <v>1.0732729999999999E-2</v>
      </c>
      <c r="J100" s="3">
        <v>1.0554579999999999E-2</v>
      </c>
      <c r="K100" s="3">
        <v>1.0037219999999999E-2</v>
      </c>
      <c r="L100" s="3">
        <v>9.8488299999999994E-3</v>
      </c>
      <c r="M100" s="3">
        <v>9.5091099999999994E-3</v>
      </c>
      <c r="N100" s="3">
        <v>9.3472399999999997E-3</v>
      </c>
      <c r="O100" s="3">
        <v>9.3650899999999995E-3</v>
      </c>
      <c r="P100" s="3">
        <v>0</v>
      </c>
      <c r="Q100" s="3">
        <v>0</v>
      </c>
      <c r="X100">
        <v>2023</v>
      </c>
    </row>
    <row r="101" spans="2:24" x14ac:dyDescent="0.25">
      <c r="B101" t="s">
        <v>124</v>
      </c>
      <c r="C101" t="s">
        <v>125</v>
      </c>
      <c r="D101" t="s">
        <v>29</v>
      </c>
      <c r="E101" s="3">
        <v>8.30031E-3</v>
      </c>
      <c r="F101" s="3">
        <v>8.2077399999999998E-3</v>
      </c>
      <c r="G101" s="3">
        <v>8.1359499999999994E-3</v>
      </c>
      <c r="H101" s="3">
        <v>8.0846300000000006E-3</v>
      </c>
      <c r="I101" s="3">
        <v>7.97841E-3</v>
      </c>
      <c r="J101" s="3">
        <v>7.7092899999999997E-3</v>
      </c>
      <c r="K101" s="3">
        <v>7.4419100000000004E-3</v>
      </c>
      <c r="L101" s="3">
        <v>7.28643E-3</v>
      </c>
      <c r="M101" s="3">
        <v>7.1579699999999996E-3</v>
      </c>
      <c r="N101" s="3">
        <v>7.0683100000000004E-3</v>
      </c>
      <c r="O101" s="3">
        <v>6.9445000000000002E-3</v>
      </c>
      <c r="P101" s="3">
        <v>0</v>
      </c>
      <c r="Q101" s="3">
        <v>0</v>
      </c>
      <c r="X101">
        <v>2023</v>
      </c>
    </row>
    <row r="102" spans="2:24" x14ac:dyDescent="0.25">
      <c r="B102" t="s">
        <v>126</v>
      </c>
      <c r="C102" t="s">
        <v>127</v>
      </c>
      <c r="D102" t="s">
        <v>31</v>
      </c>
      <c r="E102" s="3">
        <v>9.6120999999999999E-4</v>
      </c>
      <c r="F102" s="3">
        <v>9.898699999999999E-4</v>
      </c>
      <c r="G102" s="3">
        <v>1.05093E-3</v>
      </c>
      <c r="H102" s="3">
        <v>1.0776399999999999E-3</v>
      </c>
      <c r="I102" s="3">
        <v>1.0542699999999999E-3</v>
      </c>
      <c r="J102" s="3">
        <v>1.0483000000000001E-3</v>
      </c>
      <c r="K102" s="3">
        <v>1.02151E-3</v>
      </c>
      <c r="L102" s="3">
        <v>1.0180199999999999E-3</v>
      </c>
      <c r="M102" s="3">
        <v>1.02502E-3</v>
      </c>
      <c r="N102" s="3">
        <v>1.0286E-3</v>
      </c>
      <c r="O102" s="3">
        <v>1.01968E-3</v>
      </c>
      <c r="P102" s="3">
        <v>0</v>
      </c>
      <c r="Q102" s="3">
        <v>0</v>
      </c>
      <c r="X102">
        <v>2023</v>
      </c>
    </row>
    <row r="103" spans="2:24" x14ac:dyDescent="0.25">
      <c r="B103" t="s">
        <v>126</v>
      </c>
      <c r="C103" t="s">
        <v>127</v>
      </c>
      <c r="D103" t="s">
        <v>29</v>
      </c>
      <c r="E103" s="3">
        <v>7.0125999999999999E-4</v>
      </c>
      <c r="F103" s="3">
        <v>7.3747000000000005E-4</v>
      </c>
      <c r="G103" s="3">
        <v>7.7318000000000005E-4</v>
      </c>
      <c r="H103" s="3">
        <v>8.0311E-4</v>
      </c>
      <c r="I103" s="3">
        <v>7.8363E-4</v>
      </c>
      <c r="J103" s="3">
        <v>7.6568000000000003E-4</v>
      </c>
      <c r="K103" s="3">
        <v>7.5736E-4</v>
      </c>
      <c r="L103" s="3">
        <v>7.5316000000000001E-4</v>
      </c>
      <c r="M103" s="3">
        <v>7.7154000000000003E-4</v>
      </c>
      <c r="N103" s="3">
        <v>7.7778999999999999E-4</v>
      </c>
      <c r="O103" s="3">
        <v>7.5611000000000005E-4</v>
      </c>
      <c r="P103" s="3">
        <v>0</v>
      </c>
      <c r="Q103" s="3">
        <v>0</v>
      </c>
      <c r="X103">
        <v>2023</v>
      </c>
    </row>
    <row r="104" spans="2:24" x14ac:dyDescent="0.25">
      <c r="B104" t="s">
        <v>128</v>
      </c>
      <c r="C104" t="s">
        <v>129</v>
      </c>
      <c r="D104" t="s">
        <v>31</v>
      </c>
      <c r="E104" s="3">
        <v>4.42358224</v>
      </c>
      <c r="F104" s="3">
        <v>4.3516875500000003</v>
      </c>
      <c r="G104" s="3">
        <v>4.4335454099999998</v>
      </c>
      <c r="H104" s="3">
        <v>4.3908437600000001</v>
      </c>
      <c r="I104" s="3">
        <v>4.39743818</v>
      </c>
      <c r="J104" s="3">
        <v>4.4614857299999997</v>
      </c>
      <c r="K104" s="3">
        <v>4.3917965600000004</v>
      </c>
      <c r="L104" s="3">
        <v>4.4064786199999997</v>
      </c>
      <c r="M104" s="3">
        <v>4.3254247100000001</v>
      </c>
      <c r="N104" s="3">
        <v>4.3128782699999997</v>
      </c>
      <c r="O104" s="3">
        <v>4.3834290600000001</v>
      </c>
      <c r="P104" s="3">
        <v>0</v>
      </c>
      <c r="Q104" s="3">
        <v>0</v>
      </c>
      <c r="X104">
        <v>2023</v>
      </c>
    </row>
    <row r="105" spans="2:24" x14ac:dyDescent="0.25">
      <c r="B105" t="s">
        <v>128</v>
      </c>
      <c r="C105" t="s">
        <v>129</v>
      </c>
      <c r="D105" t="s">
        <v>29</v>
      </c>
      <c r="E105" s="3">
        <v>3.2273008999999999</v>
      </c>
      <c r="F105" s="3">
        <v>3.2426297399999999</v>
      </c>
      <c r="G105" s="3">
        <v>3.2619046900000002</v>
      </c>
      <c r="H105" s="3">
        <v>3.2724585099999999</v>
      </c>
      <c r="I105" s="3">
        <v>3.2689868099999999</v>
      </c>
      <c r="J105" s="3">
        <v>3.2587329</v>
      </c>
      <c r="K105" s="3">
        <v>3.2562683200000002</v>
      </c>
      <c r="L105" s="3">
        <v>3.2600694699999999</v>
      </c>
      <c r="M105" s="3">
        <v>3.2558442400000001</v>
      </c>
      <c r="N105" s="3">
        <v>3.2613332100000001</v>
      </c>
      <c r="O105" s="3">
        <v>3.2505389600000001</v>
      </c>
      <c r="P105" s="3">
        <v>0</v>
      </c>
      <c r="Q105" s="3">
        <v>0</v>
      </c>
      <c r="X105">
        <v>2023</v>
      </c>
    </row>
    <row r="106" spans="2:24" x14ac:dyDescent="0.25">
      <c r="B106" t="s">
        <v>130</v>
      </c>
      <c r="C106" t="s">
        <v>131</v>
      </c>
      <c r="D106" t="s">
        <v>31</v>
      </c>
      <c r="E106" s="3">
        <v>1.6448125899999999</v>
      </c>
      <c r="F106" s="3">
        <v>1.6104121300000001</v>
      </c>
      <c r="G106" s="3">
        <v>1.6310339</v>
      </c>
      <c r="H106" s="3">
        <v>1.6101017799999999</v>
      </c>
      <c r="I106" s="3">
        <v>1.61422843</v>
      </c>
      <c r="J106" s="3">
        <v>1.64289877</v>
      </c>
      <c r="K106" s="3">
        <v>1.6184648699999999</v>
      </c>
      <c r="L106" s="3">
        <v>1.62197372</v>
      </c>
      <c r="M106" s="3">
        <v>1.5942080000000001</v>
      </c>
      <c r="N106" s="3">
        <v>1.58690796</v>
      </c>
      <c r="O106" s="3">
        <v>1.61821894</v>
      </c>
      <c r="P106" s="3">
        <v>0</v>
      </c>
      <c r="Q106" s="3">
        <v>0</v>
      </c>
      <c r="X106">
        <v>2023</v>
      </c>
    </row>
    <row r="107" spans="2:24" x14ac:dyDescent="0.25">
      <c r="B107" t="s">
        <v>130</v>
      </c>
      <c r="C107" t="s">
        <v>131</v>
      </c>
      <c r="D107" t="s">
        <v>29</v>
      </c>
      <c r="E107" s="3">
        <v>1.1999999299999999</v>
      </c>
      <c r="F107" s="3">
        <v>1.19999992</v>
      </c>
      <c r="G107" s="3">
        <v>1.19999992</v>
      </c>
      <c r="H107" s="3">
        <v>1.19999996</v>
      </c>
      <c r="I107" s="3">
        <v>1.19999999</v>
      </c>
      <c r="J107" s="3">
        <v>1.2</v>
      </c>
      <c r="K107" s="3">
        <v>1.2</v>
      </c>
      <c r="L107" s="3">
        <v>1.2</v>
      </c>
      <c r="M107" s="3">
        <v>1.2000000200000001</v>
      </c>
      <c r="N107" s="3">
        <v>1.2000000799999999</v>
      </c>
      <c r="O107" s="3">
        <v>1.2000000500000001</v>
      </c>
      <c r="P107" s="3">
        <v>0</v>
      </c>
      <c r="Q107" s="3">
        <v>0</v>
      </c>
      <c r="X107">
        <v>2023</v>
      </c>
    </row>
    <row r="108" spans="2:24" x14ac:dyDescent="0.25">
      <c r="B108" t="s">
        <v>132</v>
      </c>
      <c r="C108" t="s">
        <v>133</v>
      </c>
      <c r="D108" t="s">
        <v>31</v>
      </c>
      <c r="E108" s="3">
        <v>9.0622000000000001E-4</v>
      </c>
      <c r="F108" s="3">
        <v>8.8475000000000001E-4</v>
      </c>
      <c r="G108" s="3">
        <v>8.9548000000000004E-4</v>
      </c>
      <c r="H108" s="3">
        <v>8.8402999999999995E-4</v>
      </c>
      <c r="I108" s="3">
        <v>8.9469999999999995E-5</v>
      </c>
      <c r="J108" s="3">
        <v>9.1050000000000004E-5</v>
      </c>
      <c r="K108" s="3">
        <v>8.9610000000000004E-5</v>
      </c>
      <c r="L108" s="3">
        <v>8.9870000000000005E-5</v>
      </c>
      <c r="M108" s="3">
        <v>8.8259999999999999E-5</v>
      </c>
      <c r="N108" s="3">
        <v>8.789E-5</v>
      </c>
      <c r="O108" s="3">
        <v>8.9649999999999997E-5</v>
      </c>
      <c r="P108" s="3">
        <v>0</v>
      </c>
      <c r="Q108" s="3">
        <v>0</v>
      </c>
      <c r="X108">
        <v>2023</v>
      </c>
    </row>
    <row r="109" spans="2:24" x14ac:dyDescent="0.25">
      <c r="B109" t="s">
        <v>132</v>
      </c>
      <c r="C109" t="s">
        <v>133</v>
      </c>
      <c r="D109" t="s">
        <v>29</v>
      </c>
      <c r="E109" s="3">
        <v>6.6115E-4</v>
      </c>
      <c r="F109" s="3">
        <v>6.5926999999999999E-4</v>
      </c>
      <c r="G109" s="3">
        <v>6.5883000000000001E-4</v>
      </c>
      <c r="H109" s="3">
        <v>6.5886000000000004E-4</v>
      </c>
      <c r="I109" s="3">
        <v>6.6509999999999998E-5</v>
      </c>
      <c r="J109" s="3">
        <v>6.6500000000000004E-5</v>
      </c>
      <c r="K109" s="3">
        <v>6.6439999999999994E-5</v>
      </c>
      <c r="L109" s="3">
        <v>6.6489999999999995E-5</v>
      </c>
      <c r="M109" s="3">
        <v>6.6439999999999994E-5</v>
      </c>
      <c r="N109" s="3">
        <v>6.6459999999999997E-5</v>
      </c>
      <c r="O109" s="3">
        <v>6.648E-5</v>
      </c>
      <c r="P109" s="3">
        <v>0</v>
      </c>
      <c r="Q109" s="3">
        <v>0</v>
      </c>
      <c r="X109">
        <v>2023</v>
      </c>
    </row>
    <row r="110" spans="2:24" x14ac:dyDescent="0.25">
      <c r="B110" t="s">
        <v>134</v>
      </c>
      <c r="C110" t="s">
        <v>135</v>
      </c>
      <c r="D110" t="s">
        <v>31</v>
      </c>
      <c r="E110" s="3">
        <v>3.7476100000000002E-3</v>
      </c>
      <c r="F110" s="3">
        <v>3.6564200000000001E-3</v>
      </c>
      <c r="G110" s="3">
        <v>3.7067200000000002E-3</v>
      </c>
      <c r="H110" s="3">
        <v>3.6658699999999999E-3</v>
      </c>
      <c r="I110" s="3">
        <v>3.6826599999999999E-3</v>
      </c>
      <c r="J110" s="3">
        <v>4.1496900000000001E-3</v>
      </c>
      <c r="K110" s="3">
        <v>4.2029700000000003E-3</v>
      </c>
      <c r="L110" s="3">
        <v>4.3745700000000004E-3</v>
      </c>
      <c r="M110" s="3">
        <v>4.3975300000000002E-3</v>
      </c>
      <c r="N110" s="3">
        <v>4.1453799999999997E-3</v>
      </c>
      <c r="O110" s="3">
        <v>4.2024999999999996E-3</v>
      </c>
      <c r="P110" s="3">
        <v>0</v>
      </c>
      <c r="Q110" s="3">
        <v>0</v>
      </c>
      <c r="X110">
        <v>2023</v>
      </c>
    </row>
    <row r="111" spans="2:24" x14ac:dyDescent="0.25">
      <c r="B111" t="s">
        <v>134</v>
      </c>
      <c r="C111" t="s">
        <v>135</v>
      </c>
      <c r="D111" t="s">
        <v>29</v>
      </c>
      <c r="E111" s="3">
        <v>2.73413E-3</v>
      </c>
      <c r="F111" s="3">
        <v>2.7246000000000002E-3</v>
      </c>
      <c r="G111" s="3">
        <v>2.7271499999999998E-3</v>
      </c>
      <c r="H111" s="3">
        <v>2.73215E-3</v>
      </c>
      <c r="I111" s="3">
        <v>2.7376800000000001E-3</v>
      </c>
      <c r="J111" s="3">
        <v>3.03127E-3</v>
      </c>
      <c r="K111" s="3">
        <v>3.11626E-3</v>
      </c>
      <c r="L111" s="3">
        <v>3.2367799999999999E-3</v>
      </c>
      <c r="M111" s="3">
        <v>3.3106400000000001E-3</v>
      </c>
      <c r="N111" s="3">
        <v>3.1348399999999998E-3</v>
      </c>
      <c r="O111" s="3">
        <v>3.1162899999999999E-3</v>
      </c>
      <c r="P111" s="3">
        <v>0</v>
      </c>
      <c r="Q111" s="3">
        <v>0</v>
      </c>
      <c r="X111">
        <v>2023</v>
      </c>
    </row>
    <row r="112" spans="2:24" x14ac:dyDescent="0.25">
      <c r="B112" t="s">
        <v>136</v>
      </c>
      <c r="C112" t="s">
        <v>137</v>
      </c>
      <c r="D112" t="s">
        <v>31</v>
      </c>
      <c r="E112" s="3">
        <v>0.12508351000000001</v>
      </c>
      <c r="F112" s="3">
        <v>0.12455670000000001</v>
      </c>
      <c r="G112" s="3">
        <v>0.12925739999999999</v>
      </c>
      <c r="H112" s="3">
        <v>0.13119865999999999</v>
      </c>
      <c r="I112" s="3">
        <v>0.13048973999999999</v>
      </c>
      <c r="J112" s="3">
        <v>0.13236343</v>
      </c>
      <c r="K112" s="3">
        <v>0.13294463000000001</v>
      </c>
      <c r="L112" s="3">
        <v>0.13358527000000001</v>
      </c>
      <c r="M112" s="3">
        <v>0.13219332</v>
      </c>
      <c r="N112" s="3">
        <v>0.13542381000000001</v>
      </c>
      <c r="O112" s="3">
        <v>0.13572882</v>
      </c>
      <c r="P112" s="3">
        <v>0</v>
      </c>
      <c r="Q112" s="3">
        <v>0</v>
      </c>
      <c r="X112">
        <v>2023</v>
      </c>
    </row>
    <row r="113" spans="2:24" x14ac:dyDescent="0.25">
      <c r="B113" t="s">
        <v>136</v>
      </c>
      <c r="C113" t="s">
        <v>137</v>
      </c>
      <c r="D113" t="s">
        <v>29</v>
      </c>
      <c r="E113" s="3">
        <v>9.1254020000000005E-2</v>
      </c>
      <c r="F113" s="3">
        <v>9.2806840000000002E-2</v>
      </c>
      <c r="G113" s="3">
        <v>9.5098530000000001E-2</v>
      </c>
      <c r="H113" s="3">
        <v>9.777624E-2</v>
      </c>
      <c r="I113" s="3">
        <v>9.6999829999999995E-2</v>
      </c>
      <c r="J113" s="3">
        <v>9.6677929999999995E-2</v>
      </c>
      <c r="K113" s="3">
        <v>9.8571809999999996E-2</v>
      </c>
      <c r="L113" s="3">
        <v>9.8828609999999997E-2</v>
      </c>
      <c r="M113" s="3">
        <v>9.9498489999999995E-2</v>
      </c>
      <c r="N113" s="3">
        <v>0.10240502999999999</v>
      </c>
      <c r="O113" s="3">
        <v>0.10064313</v>
      </c>
      <c r="P113" s="3">
        <v>0</v>
      </c>
      <c r="Q113" s="3">
        <v>0</v>
      </c>
      <c r="X113">
        <v>2023</v>
      </c>
    </row>
    <row r="114" spans="2:24" x14ac:dyDescent="0.25">
      <c r="B114" t="s">
        <v>138</v>
      </c>
      <c r="C114" t="s">
        <v>139</v>
      </c>
      <c r="D114" t="s">
        <v>31</v>
      </c>
      <c r="E114" s="3">
        <v>0.16952697999999999</v>
      </c>
      <c r="F114" s="3">
        <v>0.16639803</v>
      </c>
      <c r="G114" s="3">
        <v>0.16942983</v>
      </c>
      <c r="H114" s="3">
        <v>0.1666088</v>
      </c>
      <c r="I114" s="3">
        <v>0.16643139000000001</v>
      </c>
      <c r="J114" s="3">
        <v>0.16935009000000001</v>
      </c>
      <c r="K114" s="3">
        <v>0.16681662999999999</v>
      </c>
      <c r="L114" s="3">
        <v>0.16746069999999999</v>
      </c>
      <c r="M114" s="3">
        <v>0.16468072</v>
      </c>
      <c r="N114" s="3">
        <v>0.16424105</v>
      </c>
      <c r="O114" s="3">
        <v>0.16727782999999999</v>
      </c>
      <c r="P114" s="3">
        <v>0</v>
      </c>
      <c r="Q114" s="3">
        <v>0</v>
      </c>
      <c r="X114">
        <v>2023</v>
      </c>
    </row>
    <row r="115" spans="2:24" x14ac:dyDescent="0.25">
      <c r="B115" t="s">
        <v>138</v>
      </c>
      <c r="C115" t="s">
        <v>139</v>
      </c>
      <c r="D115" t="s">
        <v>29</v>
      </c>
      <c r="E115" s="3">
        <v>0.12368117000000001</v>
      </c>
      <c r="F115" s="3">
        <v>0.12399084</v>
      </c>
      <c r="G115" s="3">
        <v>0.12465469</v>
      </c>
      <c r="H115" s="3">
        <v>0.12417312</v>
      </c>
      <c r="I115" s="3">
        <v>0.12372328</v>
      </c>
      <c r="J115" s="3">
        <v>0.1236961</v>
      </c>
      <c r="K115" s="3">
        <v>0.12368510000000001</v>
      </c>
      <c r="L115" s="3">
        <v>0.12389414999999999</v>
      </c>
      <c r="M115" s="3">
        <v>0.12395875000000001</v>
      </c>
      <c r="N115" s="3">
        <v>0.12419682999999999</v>
      </c>
      <c r="O115" s="3">
        <v>0.12404440999999999</v>
      </c>
      <c r="P115" s="3">
        <v>0</v>
      </c>
      <c r="Q115" s="3">
        <v>0</v>
      </c>
      <c r="X115">
        <v>2023</v>
      </c>
    </row>
    <row r="116" spans="2:24" x14ac:dyDescent="0.25">
      <c r="B116" t="s">
        <v>140</v>
      </c>
      <c r="C116" t="s">
        <v>141</v>
      </c>
      <c r="D116" t="s">
        <v>31</v>
      </c>
      <c r="E116" s="3">
        <v>6.8584329999999999E-2</v>
      </c>
      <c r="F116" s="3">
        <v>6.9019940000000002E-2</v>
      </c>
      <c r="G116" s="3">
        <v>6.9396630000000001E-2</v>
      </c>
      <c r="H116" s="3">
        <v>7.0759509999999998E-2</v>
      </c>
      <c r="I116" s="3">
        <v>7.2347259999999997E-2</v>
      </c>
      <c r="J116" s="3">
        <v>7.4345789999999995E-2</v>
      </c>
      <c r="K116" s="3">
        <v>7.4659149999999994E-2</v>
      </c>
      <c r="L116" s="3">
        <v>7.6279589999999994E-2</v>
      </c>
      <c r="M116" s="3">
        <v>7.7070920000000001E-2</v>
      </c>
      <c r="N116" s="3">
        <v>7.8165620000000005E-2</v>
      </c>
      <c r="O116" s="3">
        <v>7.9400020000000002E-2</v>
      </c>
      <c r="P116" s="3">
        <v>0</v>
      </c>
      <c r="Q116" s="3">
        <v>0</v>
      </c>
      <c r="X116">
        <v>2023</v>
      </c>
    </row>
    <row r="117" spans="2:24" x14ac:dyDescent="0.25">
      <c r="B117" t="s">
        <v>140</v>
      </c>
      <c r="C117" t="s">
        <v>141</v>
      </c>
      <c r="D117" t="s">
        <v>29</v>
      </c>
      <c r="E117" s="3">
        <v>5.003548E-2</v>
      </c>
      <c r="F117" s="3">
        <v>5.142886E-2</v>
      </c>
      <c r="G117" s="3">
        <v>5.1055160000000002E-2</v>
      </c>
      <c r="H117" s="3">
        <v>5.2733299999999997E-2</v>
      </c>
      <c r="I117" s="3">
        <v>5.3784779999999997E-2</v>
      </c>
      <c r="J117" s="3">
        <v>5.4299819999999999E-2</v>
      </c>
      <c r="K117" s="3">
        <v>5.5355479999999999E-2</v>
      </c>
      <c r="L117" s="3">
        <v>5.6434360000000003E-2</v>
      </c>
      <c r="M117" s="3">
        <v>5.8009709999999999E-2</v>
      </c>
      <c r="N117" s="3">
        <v>5.9106569999999997E-2</v>
      </c>
      <c r="O117" s="3">
        <v>5.8881290000000003E-2</v>
      </c>
      <c r="P117" s="3">
        <v>0</v>
      </c>
      <c r="Q117" s="3">
        <v>0</v>
      </c>
      <c r="X117">
        <v>2023</v>
      </c>
    </row>
    <row r="118" spans="2:24" x14ac:dyDescent="0.25">
      <c r="B118" t="s">
        <v>142</v>
      </c>
      <c r="C118" t="s">
        <v>143</v>
      </c>
      <c r="D118" t="s">
        <v>31</v>
      </c>
      <c r="E118" s="3">
        <v>0.51782839000000003</v>
      </c>
      <c r="F118" s="3">
        <v>0.52410747999999996</v>
      </c>
      <c r="G118" s="3">
        <v>0.53003718</v>
      </c>
      <c r="H118" s="3">
        <v>0.54248914999999998</v>
      </c>
      <c r="I118" s="3">
        <v>0.55749989</v>
      </c>
      <c r="J118" s="3">
        <v>0.56163072000000003</v>
      </c>
      <c r="K118" s="3">
        <v>0.57872148000000001</v>
      </c>
      <c r="L118" s="3">
        <v>0.59114285</v>
      </c>
      <c r="M118" s="3">
        <v>0.59564651999999996</v>
      </c>
      <c r="N118" s="3">
        <v>0.60367578</v>
      </c>
      <c r="O118" s="3">
        <v>0.61222876000000004</v>
      </c>
      <c r="P118" s="3">
        <v>0</v>
      </c>
      <c r="Q118" s="3">
        <v>0</v>
      </c>
      <c r="X118">
        <v>2023</v>
      </c>
    </row>
    <row r="119" spans="2:24" x14ac:dyDescent="0.25">
      <c r="B119" t="s">
        <v>142</v>
      </c>
      <c r="C119" t="s">
        <v>143</v>
      </c>
      <c r="D119" t="s">
        <v>29</v>
      </c>
      <c r="E119" s="3">
        <v>0.37777881000000002</v>
      </c>
      <c r="F119" s="3">
        <v>0.39052609999999999</v>
      </c>
      <c r="G119" s="3">
        <v>0.38995010000000002</v>
      </c>
      <c r="H119" s="3">
        <v>0.40428595000000001</v>
      </c>
      <c r="I119" s="3">
        <v>0.41446789000000001</v>
      </c>
      <c r="J119" s="3">
        <v>0.41009901999999998</v>
      </c>
      <c r="K119" s="3">
        <v>0.42908940000000001</v>
      </c>
      <c r="L119" s="3">
        <v>0.43734874000000001</v>
      </c>
      <c r="M119" s="3">
        <v>0.44833198000000002</v>
      </c>
      <c r="N119" s="3">
        <v>0.45648283000000001</v>
      </c>
      <c r="O119" s="3">
        <v>0.45401256000000001</v>
      </c>
      <c r="P119" s="3">
        <v>0</v>
      </c>
      <c r="Q119" s="3">
        <v>0</v>
      </c>
      <c r="X119">
        <v>2023</v>
      </c>
    </row>
    <row r="120" spans="2:24" x14ac:dyDescent="0.25">
      <c r="B120" t="s">
        <v>144</v>
      </c>
      <c r="C120" t="s">
        <v>145</v>
      </c>
      <c r="D120" t="s">
        <v>31</v>
      </c>
      <c r="E120" s="3">
        <v>0.29201753000000003</v>
      </c>
      <c r="F120" s="3">
        <v>0.29133283999999998</v>
      </c>
      <c r="G120" s="3">
        <v>0.30806769000000001</v>
      </c>
      <c r="H120" s="3">
        <v>0.31010373000000002</v>
      </c>
      <c r="I120" s="3">
        <v>0.30802439999999998</v>
      </c>
      <c r="J120" s="3">
        <v>0.30632572000000002</v>
      </c>
      <c r="K120" s="3">
        <v>0.30482939999999997</v>
      </c>
      <c r="L120" s="3">
        <v>0.29924666</v>
      </c>
      <c r="M120" s="3">
        <v>0.28697467999999998</v>
      </c>
      <c r="N120" s="3">
        <v>0.28804038999999998</v>
      </c>
      <c r="O120" s="3">
        <v>0.29253061000000002</v>
      </c>
      <c r="P120" s="3">
        <v>0</v>
      </c>
      <c r="Q120" s="3">
        <v>0</v>
      </c>
      <c r="X120">
        <v>2023</v>
      </c>
    </row>
    <row r="121" spans="2:24" x14ac:dyDescent="0.25">
      <c r="B121" t="s">
        <v>144</v>
      </c>
      <c r="C121" t="s">
        <v>145</v>
      </c>
      <c r="D121" t="s">
        <v>29</v>
      </c>
      <c r="E121" s="3">
        <v>0.21304890000000001</v>
      </c>
      <c r="F121" s="3">
        <v>0.21706806000000001</v>
      </c>
      <c r="G121" s="3">
        <v>0.22665292000000001</v>
      </c>
      <c r="H121" s="3">
        <v>0.23110442</v>
      </c>
      <c r="I121" s="3">
        <v>0.22896019000000001</v>
      </c>
      <c r="J121" s="3">
        <v>0.22373826999999999</v>
      </c>
      <c r="K121" s="3">
        <v>0.22600956</v>
      </c>
      <c r="L121" s="3">
        <v>0.22138231999999999</v>
      </c>
      <c r="M121" s="3">
        <v>0.21602160000000001</v>
      </c>
      <c r="N121" s="3">
        <v>0.21780675999999999</v>
      </c>
      <c r="O121" s="3">
        <v>0.21691557</v>
      </c>
      <c r="P121" s="3">
        <v>0</v>
      </c>
      <c r="Q121" s="3">
        <v>0</v>
      </c>
      <c r="X121">
        <v>2023</v>
      </c>
    </row>
    <row r="122" spans="2:24" x14ac:dyDescent="0.25">
      <c r="B122" t="s">
        <v>146</v>
      </c>
      <c r="C122" t="s">
        <v>147</v>
      </c>
      <c r="D122" t="s">
        <v>31</v>
      </c>
      <c r="E122" s="3">
        <v>3.1209300000000001E-3</v>
      </c>
      <c r="F122" s="3">
        <v>3.0245200000000002E-3</v>
      </c>
      <c r="G122" s="3">
        <v>3.0206E-3</v>
      </c>
      <c r="H122" s="3">
        <v>2.9093000000000001E-3</v>
      </c>
      <c r="I122" s="3">
        <v>2.9174600000000002E-3</v>
      </c>
      <c r="J122" s="3">
        <v>2.9691700000000001E-3</v>
      </c>
      <c r="K122" s="3">
        <v>2.9231499999999998E-3</v>
      </c>
      <c r="L122" s="3">
        <v>2.9168200000000001E-3</v>
      </c>
      <c r="M122" s="3">
        <v>2.17768E-3</v>
      </c>
      <c r="N122" s="3">
        <v>1.7146399999999999E-3</v>
      </c>
      <c r="O122" s="3">
        <v>1.76213E-3</v>
      </c>
      <c r="P122" s="3">
        <v>0</v>
      </c>
      <c r="Q122" s="3">
        <v>0</v>
      </c>
      <c r="X122">
        <v>2023</v>
      </c>
    </row>
    <row r="123" spans="2:24" x14ac:dyDescent="0.25">
      <c r="B123" t="s">
        <v>146</v>
      </c>
      <c r="C123" t="s">
        <v>147</v>
      </c>
      <c r="D123" t="s">
        <v>29</v>
      </c>
      <c r="E123" s="3">
        <v>2.2769399999999999E-3</v>
      </c>
      <c r="F123" s="3">
        <v>2.2537299999999998E-3</v>
      </c>
      <c r="G123" s="3">
        <v>2.2223500000000001E-3</v>
      </c>
      <c r="H123" s="3">
        <v>2.1682899999999998E-3</v>
      </c>
      <c r="I123" s="3">
        <v>2.1688100000000002E-3</v>
      </c>
      <c r="J123" s="3">
        <v>2.1687299999999998E-3</v>
      </c>
      <c r="K123" s="3">
        <v>2.1673500000000002E-3</v>
      </c>
      <c r="L123" s="3">
        <v>2.1579699999999999E-3</v>
      </c>
      <c r="M123" s="3">
        <v>1.64152E-3</v>
      </c>
      <c r="N123" s="3">
        <v>1.2966200000000001E-3</v>
      </c>
      <c r="O123" s="3">
        <v>1.30671E-3</v>
      </c>
      <c r="P123" s="3">
        <v>0</v>
      </c>
      <c r="Q123" s="3">
        <v>0</v>
      </c>
      <c r="X123">
        <v>2023</v>
      </c>
    </row>
    <row r="124" spans="2:24" x14ac:dyDescent="0.25">
      <c r="B124" t="s">
        <v>148</v>
      </c>
      <c r="C124" t="s">
        <v>149</v>
      </c>
      <c r="D124" t="s">
        <v>31</v>
      </c>
      <c r="E124" s="3">
        <v>0.12965790999999999</v>
      </c>
      <c r="F124" s="3">
        <v>0.13279418000000001</v>
      </c>
      <c r="G124" s="3">
        <v>0.13759002000000001</v>
      </c>
      <c r="H124" s="3">
        <v>0.13516385</v>
      </c>
      <c r="I124" s="3">
        <v>0.13131571</v>
      </c>
      <c r="J124" s="3">
        <v>0.12990985999999999</v>
      </c>
      <c r="K124" s="3">
        <v>0.12836291</v>
      </c>
      <c r="L124" s="3">
        <v>0.12500934</v>
      </c>
      <c r="M124" s="3">
        <v>0.12310271</v>
      </c>
      <c r="N124" s="3">
        <v>0.12859725</v>
      </c>
      <c r="O124" s="3">
        <v>0.12878336000000001</v>
      </c>
      <c r="P124" s="3">
        <v>0</v>
      </c>
      <c r="Q124" s="3">
        <v>0</v>
      </c>
      <c r="X124">
        <v>2023</v>
      </c>
    </row>
    <row r="125" spans="2:24" x14ac:dyDescent="0.25">
      <c r="B125" t="s">
        <v>148</v>
      </c>
      <c r="C125" t="s">
        <v>149</v>
      </c>
      <c r="D125" t="s">
        <v>29</v>
      </c>
      <c r="E125" s="3">
        <v>9.4585020000000006E-2</v>
      </c>
      <c r="F125" s="3">
        <v>9.8939390000000002E-2</v>
      </c>
      <c r="G125" s="3">
        <v>0.10122597999999999</v>
      </c>
      <c r="H125" s="3">
        <v>0.10073393999999999</v>
      </c>
      <c r="I125" s="3">
        <v>9.7611719999999999E-2</v>
      </c>
      <c r="J125" s="3">
        <v>9.4882869999999994E-2</v>
      </c>
      <c r="K125" s="3">
        <v>9.5169260000000006E-2</v>
      </c>
      <c r="L125" s="3">
        <v>9.2478790000000005E-2</v>
      </c>
      <c r="M125" s="3">
        <v>9.2654749999999994E-2</v>
      </c>
      <c r="N125" s="3">
        <v>9.7236370000000003E-2</v>
      </c>
      <c r="O125" s="3">
        <v>9.5488950000000003E-2</v>
      </c>
      <c r="P125" s="3">
        <v>0</v>
      </c>
      <c r="Q125" s="3">
        <v>0</v>
      </c>
      <c r="X125">
        <v>2023</v>
      </c>
    </row>
    <row r="126" spans="2:24" x14ac:dyDescent="0.25">
      <c r="B126" t="s">
        <v>150</v>
      </c>
      <c r="C126" t="s">
        <v>151</v>
      </c>
      <c r="D126" t="s">
        <v>31</v>
      </c>
      <c r="E126" s="3">
        <v>0.77926921000000005</v>
      </c>
      <c r="F126" s="3">
        <v>0.81644660000000002</v>
      </c>
      <c r="G126" s="3">
        <v>0.86392172</v>
      </c>
      <c r="H126" s="3">
        <v>0.85950165999999995</v>
      </c>
      <c r="I126" s="3">
        <v>0.84480266999999998</v>
      </c>
      <c r="J126" s="3">
        <v>0.84973904</v>
      </c>
      <c r="K126" s="3">
        <v>0.83731332000000003</v>
      </c>
      <c r="L126" s="3">
        <v>0.83881464999999999</v>
      </c>
      <c r="M126" s="3">
        <v>0.81534286</v>
      </c>
      <c r="N126" s="3">
        <v>0.82268364999999999</v>
      </c>
      <c r="O126" s="3">
        <v>0.80758083000000003</v>
      </c>
      <c r="P126" s="3">
        <v>0</v>
      </c>
      <c r="Q126" s="3">
        <v>0</v>
      </c>
      <c r="X126">
        <v>2023</v>
      </c>
    </row>
    <row r="127" spans="2:24" x14ac:dyDescent="0.25">
      <c r="B127" t="s">
        <v>150</v>
      </c>
      <c r="C127" t="s">
        <v>151</v>
      </c>
      <c r="D127" t="s">
        <v>29</v>
      </c>
      <c r="E127" s="3">
        <v>0.56846799000000003</v>
      </c>
      <c r="F127" s="3">
        <v>0.60828881999999995</v>
      </c>
      <c r="G127" s="3">
        <v>0.63561018000000002</v>
      </c>
      <c r="H127" s="3">
        <v>0.64054394999999997</v>
      </c>
      <c r="I127" s="3">
        <v>0.62796352</v>
      </c>
      <c r="J127" s="3">
        <v>0.62064206</v>
      </c>
      <c r="K127" s="3">
        <v>0.62080420999999997</v>
      </c>
      <c r="L127" s="3">
        <v>0.62053776999999999</v>
      </c>
      <c r="M127" s="3">
        <v>0.61369647000000005</v>
      </c>
      <c r="N127" s="3">
        <v>0.62209046000000001</v>
      </c>
      <c r="O127" s="3">
        <v>0.59882332000000005</v>
      </c>
      <c r="P127" s="3">
        <v>0</v>
      </c>
      <c r="Q127" s="3">
        <v>0</v>
      </c>
      <c r="X127">
        <v>2023</v>
      </c>
    </row>
    <row r="128" spans="2:24" x14ac:dyDescent="0.25">
      <c r="B128" t="s">
        <v>152</v>
      </c>
      <c r="C128" t="s">
        <v>153</v>
      </c>
      <c r="D128" t="s">
        <v>31</v>
      </c>
      <c r="E128" s="3">
        <v>3.5599348100000001</v>
      </c>
      <c r="F128" s="3">
        <v>3.48786518</v>
      </c>
      <c r="G128" s="3">
        <v>3.5326604000000001</v>
      </c>
      <c r="H128" s="3">
        <v>3.4869864599999998</v>
      </c>
      <c r="I128" s="3">
        <v>3.4958720400000001</v>
      </c>
      <c r="J128" s="3">
        <v>3.5585292800000001</v>
      </c>
      <c r="K128" s="3">
        <v>3.5057961899999999</v>
      </c>
      <c r="L128" s="3">
        <v>3.51317178</v>
      </c>
      <c r="M128" s="3">
        <v>3.4532479399999998</v>
      </c>
      <c r="N128" s="3">
        <v>3.4372802400000002</v>
      </c>
      <c r="O128" s="3">
        <v>3.5041137899999999</v>
      </c>
      <c r="P128" s="3">
        <v>0</v>
      </c>
      <c r="Q128" s="3">
        <v>0</v>
      </c>
      <c r="X128">
        <v>2023</v>
      </c>
    </row>
    <row r="129" spans="2:24" x14ac:dyDescent="0.25">
      <c r="B129" t="s">
        <v>152</v>
      </c>
      <c r="C129" t="s">
        <v>153</v>
      </c>
      <c r="D129" t="s">
        <v>29</v>
      </c>
      <c r="E129" s="3">
        <v>2.5972089199999999</v>
      </c>
      <c r="F129" s="3">
        <v>2.59898447</v>
      </c>
      <c r="G129" s="3">
        <v>2.59908268</v>
      </c>
      <c r="H129" s="3">
        <v>2.5988310100000001</v>
      </c>
      <c r="I129" s="3">
        <v>2.5987935900000001</v>
      </c>
      <c r="J129" s="3">
        <v>2.599208</v>
      </c>
      <c r="K129" s="3">
        <v>2.5993470400000001</v>
      </c>
      <c r="L129" s="3">
        <v>2.5991829399999999</v>
      </c>
      <c r="M129" s="3">
        <v>2.5993481900000002</v>
      </c>
      <c r="N129" s="3">
        <v>2.5992308999999998</v>
      </c>
      <c r="O129" s="3">
        <v>2.5984966699999998</v>
      </c>
      <c r="P129" s="3">
        <v>0</v>
      </c>
      <c r="Q129" s="3">
        <v>0</v>
      </c>
      <c r="X129">
        <v>2023</v>
      </c>
    </row>
    <row r="130" spans="2:24" x14ac:dyDescent="0.25">
      <c r="B130" t="s">
        <v>154</v>
      </c>
      <c r="C130" t="s">
        <v>155</v>
      </c>
      <c r="D130" t="s">
        <v>31</v>
      </c>
      <c r="E130" s="3">
        <v>0.34453474000000001</v>
      </c>
      <c r="F130" s="3">
        <v>0.34607977000000001</v>
      </c>
      <c r="G130" s="3">
        <v>0.35490665999999998</v>
      </c>
      <c r="H130" s="3">
        <v>0.35039179999999998</v>
      </c>
      <c r="I130" s="3">
        <v>0.35047788000000002</v>
      </c>
      <c r="J130" s="3">
        <v>0.36216554000000001</v>
      </c>
      <c r="K130" s="3">
        <v>0.35862523000000002</v>
      </c>
      <c r="L130" s="3">
        <v>0.36659539000000002</v>
      </c>
      <c r="M130" s="3">
        <v>0.36399640999999999</v>
      </c>
      <c r="N130" s="3">
        <v>0.36717729999999998</v>
      </c>
      <c r="O130" s="3">
        <v>0.36495692000000002</v>
      </c>
      <c r="P130" s="3">
        <v>0</v>
      </c>
      <c r="Q130" s="3">
        <v>0</v>
      </c>
      <c r="X130">
        <v>2023</v>
      </c>
    </row>
    <row r="131" spans="2:24" x14ac:dyDescent="0.25">
      <c r="B131" t="s">
        <v>154</v>
      </c>
      <c r="C131" t="s">
        <v>155</v>
      </c>
      <c r="D131" t="s">
        <v>29</v>
      </c>
      <c r="E131" s="3">
        <v>0.25135997999999998</v>
      </c>
      <c r="F131" s="3">
        <v>0.25786045000000002</v>
      </c>
      <c r="G131" s="3">
        <v>0.26111387000000003</v>
      </c>
      <c r="H131" s="3">
        <v>0.26114873</v>
      </c>
      <c r="I131" s="3">
        <v>0.26054801</v>
      </c>
      <c r="J131" s="3">
        <v>0.26452893</v>
      </c>
      <c r="K131" s="3">
        <v>0.26590559000000002</v>
      </c>
      <c r="L131" s="3">
        <v>0.27122381000000001</v>
      </c>
      <c r="M131" s="3">
        <v>0.27397873</v>
      </c>
      <c r="N131" s="3">
        <v>0.27764965000000003</v>
      </c>
      <c r="O131" s="3">
        <v>0.27063126999999998</v>
      </c>
      <c r="P131" s="3">
        <v>0</v>
      </c>
      <c r="Q131" s="3">
        <v>0</v>
      </c>
      <c r="X131">
        <v>2023</v>
      </c>
    </row>
    <row r="132" spans="2:24" x14ac:dyDescent="0.25">
      <c r="B132" t="s">
        <v>156</v>
      </c>
      <c r="C132" t="s">
        <v>157</v>
      </c>
      <c r="D132" t="s">
        <v>31</v>
      </c>
      <c r="E132" s="3">
        <v>2.334663E-2</v>
      </c>
      <c r="F132" s="3">
        <v>2.3337460000000001E-2</v>
      </c>
      <c r="G132" s="3">
        <v>2.4451580000000001E-2</v>
      </c>
      <c r="H132" s="3">
        <v>2.4415289999999999E-2</v>
      </c>
      <c r="I132" s="3">
        <v>2.4573749999999998E-2</v>
      </c>
      <c r="J132" s="3">
        <v>2.500411E-2</v>
      </c>
      <c r="K132" s="3">
        <v>2.4424959999999999E-2</v>
      </c>
      <c r="L132" s="3">
        <v>2.4250870000000001E-2</v>
      </c>
      <c r="M132" s="3">
        <v>2.3793760000000001E-2</v>
      </c>
      <c r="N132" s="3">
        <v>2.4079670000000001E-2</v>
      </c>
      <c r="O132" s="3">
        <v>2.3965159999999999E-2</v>
      </c>
      <c r="P132" s="3">
        <v>0</v>
      </c>
      <c r="Q132" s="3">
        <v>0</v>
      </c>
      <c r="X132">
        <v>2023</v>
      </c>
    </row>
    <row r="133" spans="2:24" x14ac:dyDescent="0.25">
      <c r="B133" t="s">
        <v>156</v>
      </c>
      <c r="C133" t="s">
        <v>157</v>
      </c>
      <c r="D133" t="s">
        <v>29</v>
      </c>
      <c r="E133" s="3">
        <v>1.7032499999999999E-2</v>
      </c>
      <c r="F133" s="3">
        <v>1.7389000000000002E-2</v>
      </c>
      <c r="G133" s="3">
        <v>1.7989959999999999E-2</v>
      </c>
      <c r="H133" s="3">
        <v>1.8195820000000001E-2</v>
      </c>
      <c r="I133" s="3">
        <v>1.8267180000000001E-2</v>
      </c>
      <c r="J133" s="3">
        <v>1.8263120000000001E-2</v>
      </c>
      <c r="K133" s="3">
        <v>1.810964E-2</v>
      </c>
      <c r="L133" s="3">
        <v>1.7941559999999999E-2</v>
      </c>
      <c r="M133" s="3">
        <v>1.7909729999999999E-2</v>
      </c>
      <c r="N133" s="3">
        <v>1.820838E-2</v>
      </c>
      <c r="O133" s="3">
        <v>1.7770729999999998E-2</v>
      </c>
      <c r="P133" s="3">
        <v>0</v>
      </c>
      <c r="Q133" s="3">
        <v>0</v>
      </c>
      <c r="X133">
        <v>2023</v>
      </c>
    </row>
    <row r="134" spans="2:24" x14ac:dyDescent="0.25">
      <c r="B134" t="s">
        <v>158</v>
      </c>
      <c r="C134" t="s">
        <v>159</v>
      </c>
      <c r="D134" t="s">
        <v>31</v>
      </c>
      <c r="E134" s="3">
        <v>6.1990400000000003E-3</v>
      </c>
      <c r="F134" s="3">
        <v>6.03492E-3</v>
      </c>
      <c r="G134" s="3">
        <v>6.0462199999999997E-3</v>
      </c>
      <c r="H134" s="3">
        <v>5.7197999999999997E-3</v>
      </c>
      <c r="I134" s="3">
        <v>5.0390799999999996E-3</v>
      </c>
      <c r="J134" s="3">
        <v>4.8874499999999998E-3</v>
      </c>
      <c r="K134" s="3">
        <v>4.74092E-3</v>
      </c>
      <c r="L134" s="3">
        <v>4.7265800000000002E-3</v>
      </c>
      <c r="M134" s="3">
        <v>4.6327800000000004E-3</v>
      </c>
      <c r="N134" s="3">
        <v>4.6557999999999999E-3</v>
      </c>
      <c r="O134" s="3">
        <v>4.5906999999999996E-3</v>
      </c>
      <c r="P134" s="3">
        <v>0</v>
      </c>
      <c r="Q134" s="3">
        <v>0</v>
      </c>
      <c r="X134">
        <v>2023</v>
      </c>
    </row>
    <row r="135" spans="2:24" x14ac:dyDescent="0.25">
      <c r="B135" t="s">
        <v>158</v>
      </c>
      <c r="C135" t="s">
        <v>159</v>
      </c>
      <c r="D135" t="s">
        <v>29</v>
      </c>
      <c r="E135" s="3">
        <v>4.5227699999999997E-3</v>
      </c>
      <c r="F135" s="3">
        <v>4.4969399999999996E-3</v>
      </c>
      <c r="G135" s="3">
        <v>4.44838E-3</v>
      </c>
      <c r="H135" s="3">
        <v>4.2638199999999998E-3</v>
      </c>
      <c r="I135" s="3">
        <v>3.7463700000000002E-3</v>
      </c>
      <c r="J135" s="3">
        <v>3.5698700000000002E-3</v>
      </c>
      <c r="K135" s="3">
        <v>3.5151499999999999E-3</v>
      </c>
      <c r="L135" s="3">
        <v>3.4968600000000001E-3</v>
      </c>
      <c r="M135" s="3">
        <v>3.4872499999999999E-3</v>
      </c>
      <c r="N135" s="3">
        <v>3.5206E-3</v>
      </c>
      <c r="O135" s="3">
        <v>3.4038499999999999E-3</v>
      </c>
      <c r="P135" s="3">
        <v>0</v>
      </c>
      <c r="Q135" s="3">
        <v>0</v>
      </c>
      <c r="X135">
        <v>2023</v>
      </c>
    </row>
    <row r="136" spans="2:24" x14ac:dyDescent="0.25">
      <c r="B136" t="s">
        <v>160</v>
      </c>
      <c r="C136" t="s">
        <v>161</v>
      </c>
      <c r="D136" t="s">
        <v>31</v>
      </c>
      <c r="E136" s="3">
        <v>0.28087633000000001</v>
      </c>
      <c r="F136" s="3">
        <v>0.29234056000000003</v>
      </c>
      <c r="G136" s="3">
        <v>0.30759387999999999</v>
      </c>
      <c r="H136" s="3">
        <v>0.30795017000000002</v>
      </c>
      <c r="I136" s="3">
        <v>0.30339827000000003</v>
      </c>
      <c r="J136" s="3">
        <v>0.31235533999999998</v>
      </c>
      <c r="K136" s="3">
        <v>0.31874530000000001</v>
      </c>
      <c r="L136" s="3">
        <v>0.32348501000000002</v>
      </c>
      <c r="M136" s="3">
        <v>0.32292427000000001</v>
      </c>
      <c r="N136" s="3">
        <v>0.32905303000000002</v>
      </c>
      <c r="O136" s="3">
        <v>0.32999903000000003</v>
      </c>
      <c r="P136" s="3">
        <v>0</v>
      </c>
      <c r="Q136" s="3">
        <v>0</v>
      </c>
      <c r="X136">
        <v>2023</v>
      </c>
    </row>
    <row r="137" spans="2:24" x14ac:dyDescent="0.25">
      <c r="B137" t="s">
        <v>160</v>
      </c>
      <c r="C137" t="s">
        <v>161</v>
      </c>
      <c r="D137" t="s">
        <v>29</v>
      </c>
      <c r="E137" s="3">
        <v>0.20489595999999999</v>
      </c>
      <c r="F137" s="3">
        <v>0.21780735000000001</v>
      </c>
      <c r="G137" s="3">
        <v>0.22630512</v>
      </c>
      <c r="H137" s="3">
        <v>0.22950467999999999</v>
      </c>
      <c r="I137" s="3">
        <v>0.22553371999999999</v>
      </c>
      <c r="J137" s="3">
        <v>0.2281434</v>
      </c>
      <c r="K137" s="3">
        <v>0.23633622000000001</v>
      </c>
      <c r="L137" s="3">
        <v>0.23931968000000001</v>
      </c>
      <c r="M137" s="3">
        <v>0.24305196000000001</v>
      </c>
      <c r="N137" s="3">
        <v>0.24881830999999999</v>
      </c>
      <c r="O137" s="3">
        <v>0.24470036000000001</v>
      </c>
      <c r="P137" s="3">
        <v>0</v>
      </c>
      <c r="Q137" s="3">
        <v>0</v>
      </c>
      <c r="X137">
        <v>2023</v>
      </c>
    </row>
    <row r="138" spans="2:24" x14ac:dyDescent="0.25">
      <c r="B138" t="s">
        <v>162</v>
      </c>
      <c r="C138" t="s">
        <v>163</v>
      </c>
      <c r="D138" t="s">
        <v>31</v>
      </c>
      <c r="E138" s="3">
        <v>0.37220871999999999</v>
      </c>
      <c r="F138" s="3">
        <v>0.36842093999999997</v>
      </c>
      <c r="G138" s="3">
        <v>0.37328593999999998</v>
      </c>
      <c r="H138" s="3">
        <v>0.36849124</v>
      </c>
      <c r="I138" s="3">
        <v>0.36913553999999998</v>
      </c>
      <c r="J138" s="3">
        <v>0.37597454000000002</v>
      </c>
      <c r="K138" s="3">
        <v>0.37035299999999999</v>
      </c>
      <c r="L138" s="3">
        <v>0.37118336000000002</v>
      </c>
      <c r="M138" s="3">
        <v>0.36483953000000002</v>
      </c>
      <c r="N138" s="3">
        <v>0.36302832000000002</v>
      </c>
      <c r="O138" s="3">
        <v>0.37020805000000001</v>
      </c>
      <c r="P138" s="3">
        <v>0</v>
      </c>
      <c r="Q138" s="3">
        <v>0</v>
      </c>
      <c r="X138">
        <v>2023</v>
      </c>
    </row>
    <row r="139" spans="2:24" x14ac:dyDescent="0.25">
      <c r="B139" t="s">
        <v>162</v>
      </c>
      <c r="C139" t="s">
        <v>163</v>
      </c>
      <c r="D139" t="s">
        <v>29</v>
      </c>
      <c r="E139" s="3">
        <v>0.27155096000000001</v>
      </c>
      <c r="F139" s="3">
        <v>0.27452768</v>
      </c>
      <c r="G139" s="3">
        <v>0.27463753000000002</v>
      </c>
      <c r="H139" s="3">
        <v>0.27463449000000001</v>
      </c>
      <c r="I139" s="3">
        <v>0.27441160999999997</v>
      </c>
      <c r="J139" s="3">
        <v>0.27461795</v>
      </c>
      <c r="K139" s="3">
        <v>0.27459565000000002</v>
      </c>
      <c r="L139" s="3">
        <v>0.27461600000000003</v>
      </c>
      <c r="M139" s="3">
        <v>0.27462379999999997</v>
      </c>
      <c r="N139" s="3">
        <v>0.27451764000000001</v>
      </c>
      <c r="O139" s="3">
        <v>0.27453040000000001</v>
      </c>
      <c r="P139" s="3">
        <v>0</v>
      </c>
      <c r="Q139" s="3">
        <v>0</v>
      </c>
      <c r="X139">
        <v>2023</v>
      </c>
    </row>
    <row r="140" spans="2:24" x14ac:dyDescent="0.25">
      <c r="B140" t="s">
        <v>164</v>
      </c>
      <c r="C140" t="s">
        <v>165</v>
      </c>
      <c r="D140" t="s">
        <v>31</v>
      </c>
      <c r="E140" s="3">
        <v>0.27365436999999998</v>
      </c>
      <c r="F140" s="3">
        <v>0.27935673</v>
      </c>
      <c r="G140" s="3">
        <v>0.2923888</v>
      </c>
      <c r="H140" s="3">
        <v>0.29381888</v>
      </c>
      <c r="I140" s="3">
        <v>0.29322945</v>
      </c>
      <c r="J140" s="3">
        <v>0.29750098000000003</v>
      </c>
      <c r="K140" s="3">
        <v>0.29947847999999999</v>
      </c>
      <c r="L140" s="3">
        <v>0.29665982000000002</v>
      </c>
      <c r="M140" s="3">
        <v>0.29031303000000003</v>
      </c>
      <c r="N140" s="3">
        <v>0.29592295000000002</v>
      </c>
      <c r="O140" s="3">
        <v>0.29768487999999999</v>
      </c>
      <c r="P140" s="3">
        <v>0</v>
      </c>
      <c r="Q140" s="3">
        <v>0</v>
      </c>
      <c r="X140">
        <v>2023</v>
      </c>
    </row>
    <row r="141" spans="2:24" x14ac:dyDescent="0.25">
      <c r="B141" t="s">
        <v>164</v>
      </c>
      <c r="C141" t="s">
        <v>165</v>
      </c>
      <c r="D141" t="s">
        <v>29</v>
      </c>
      <c r="E141" s="3">
        <v>0.19963332</v>
      </c>
      <c r="F141" s="3">
        <v>0.20813438000000001</v>
      </c>
      <c r="G141" s="3">
        <v>0.21511986999999999</v>
      </c>
      <c r="H141" s="3">
        <v>0.21896837999999999</v>
      </c>
      <c r="I141" s="3">
        <v>0.21796914000000001</v>
      </c>
      <c r="J141" s="3">
        <v>0.21729576</v>
      </c>
      <c r="K141" s="3">
        <v>0.22204697000000001</v>
      </c>
      <c r="L141" s="3">
        <v>0.21947074</v>
      </c>
      <c r="M141" s="3">
        <v>0.21851188999999999</v>
      </c>
      <c r="N141" s="3">
        <v>0.22376652999999999</v>
      </c>
      <c r="O141" s="3">
        <v>0.22074277</v>
      </c>
      <c r="P141" s="3">
        <v>0</v>
      </c>
      <c r="Q141" s="3">
        <v>0</v>
      </c>
      <c r="X141">
        <v>2023</v>
      </c>
    </row>
    <row r="142" spans="2:24" x14ac:dyDescent="0.25">
      <c r="B142" t="s">
        <v>166</v>
      </c>
      <c r="C142" t="s">
        <v>167</v>
      </c>
      <c r="D142" t="s">
        <v>31</v>
      </c>
      <c r="E142" s="3">
        <v>2.2301229999999998E-2</v>
      </c>
      <c r="F142" s="3">
        <v>2.1696569999999998E-2</v>
      </c>
      <c r="G142" s="3">
        <v>2.1940189999999998E-2</v>
      </c>
      <c r="H142" s="3">
        <v>2.165862E-2</v>
      </c>
      <c r="I142" s="3">
        <v>1.970597E-2</v>
      </c>
      <c r="J142" s="3">
        <v>1.8172850000000001E-2</v>
      </c>
      <c r="K142" s="3">
        <v>1.7825480000000001E-2</v>
      </c>
      <c r="L142" s="3">
        <v>1.7864129999999999E-2</v>
      </c>
      <c r="M142" s="3">
        <v>1.653659E-2</v>
      </c>
      <c r="N142" s="3">
        <v>1.5085019999999999E-2</v>
      </c>
      <c r="O142" s="3">
        <v>1.398319E-2</v>
      </c>
      <c r="P142" s="3">
        <v>0</v>
      </c>
      <c r="Q142" s="3">
        <v>0</v>
      </c>
      <c r="X142">
        <v>2023</v>
      </c>
    </row>
    <row r="143" spans="2:24" x14ac:dyDescent="0.25">
      <c r="B143" t="s">
        <v>166</v>
      </c>
      <c r="C143" t="s">
        <v>167</v>
      </c>
      <c r="D143" t="s">
        <v>29</v>
      </c>
      <c r="E143" s="3">
        <v>1.627023E-2</v>
      </c>
      <c r="F143" s="3">
        <v>1.6167520000000001E-2</v>
      </c>
      <c r="G143" s="3">
        <v>1.6142050000000002E-2</v>
      </c>
      <c r="H143" s="3">
        <v>1.6142050000000002E-2</v>
      </c>
      <c r="I143" s="3">
        <v>1.46429E-2</v>
      </c>
      <c r="J143" s="3">
        <v>1.327334E-2</v>
      </c>
      <c r="K143" s="3">
        <v>1.321659E-2</v>
      </c>
      <c r="L143" s="3">
        <v>1.321659E-2</v>
      </c>
      <c r="M143" s="3">
        <v>1.244871E-2</v>
      </c>
      <c r="N143" s="3">
        <v>1.1408359999999999E-2</v>
      </c>
      <c r="O143" s="3">
        <v>1.0367680000000001E-2</v>
      </c>
      <c r="P143" s="3">
        <v>0</v>
      </c>
      <c r="Q143" s="3">
        <v>0</v>
      </c>
      <c r="X143">
        <v>2023</v>
      </c>
    </row>
    <row r="144" spans="2:24" x14ac:dyDescent="0.25">
      <c r="B144" t="s">
        <v>168</v>
      </c>
      <c r="C144" t="s">
        <v>169</v>
      </c>
      <c r="D144" t="s">
        <v>31</v>
      </c>
      <c r="E144" s="3">
        <v>1.3051200000000001E-3</v>
      </c>
      <c r="F144" s="3">
        <v>1.2699499999999999E-3</v>
      </c>
      <c r="G144" s="3">
        <v>1.27809E-3</v>
      </c>
      <c r="H144" s="3">
        <v>1.2503200000000001E-3</v>
      </c>
      <c r="I144" s="3">
        <v>1.2378999999999999E-3</v>
      </c>
      <c r="J144" s="3">
        <v>1.25056E-3</v>
      </c>
      <c r="K144" s="3">
        <v>1.2167600000000001E-3</v>
      </c>
      <c r="L144" s="3">
        <v>1.2062399999999999E-3</v>
      </c>
      <c r="M144" s="3">
        <v>1.16234E-3</v>
      </c>
      <c r="N144" s="3">
        <v>1.1308500000000001E-3</v>
      </c>
      <c r="O144" s="3">
        <v>1.1379700000000001E-3</v>
      </c>
      <c r="P144" s="3">
        <v>0</v>
      </c>
      <c r="Q144" s="3">
        <v>0</v>
      </c>
      <c r="X144">
        <v>2023</v>
      </c>
    </row>
    <row r="145" spans="2:24" x14ac:dyDescent="0.25">
      <c r="B145" t="s">
        <v>168</v>
      </c>
      <c r="C145" t="s">
        <v>169</v>
      </c>
      <c r="D145" t="s">
        <v>29</v>
      </c>
      <c r="E145" s="3">
        <v>9.5217000000000001E-4</v>
      </c>
      <c r="F145" s="3">
        <v>9.4631000000000001E-4</v>
      </c>
      <c r="G145" s="3">
        <v>9.4032999999999996E-4</v>
      </c>
      <c r="H145" s="3">
        <v>9.3187000000000001E-4</v>
      </c>
      <c r="I145" s="3">
        <v>9.2022999999999996E-4</v>
      </c>
      <c r="J145" s="3">
        <v>9.1343999999999996E-4</v>
      </c>
      <c r="K145" s="3">
        <v>9.0215E-4</v>
      </c>
      <c r="L145" s="3">
        <v>8.9240999999999995E-4</v>
      </c>
      <c r="M145" s="3">
        <v>8.7496999999999998E-4</v>
      </c>
      <c r="N145" s="3">
        <v>8.5514E-4</v>
      </c>
      <c r="O145" s="3">
        <v>8.4385000000000005E-4</v>
      </c>
      <c r="P145" s="3">
        <v>0</v>
      </c>
      <c r="Q145" s="3">
        <v>0</v>
      </c>
      <c r="X145">
        <v>2023</v>
      </c>
    </row>
    <row r="146" spans="2:24" x14ac:dyDescent="0.25">
      <c r="B146" t="s">
        <v>170</v>
      </c>
      <c r="C146" t="s">
        <v>171</v>
      </c>
      <c r="D146" t="s">
        <v>31</v>
      </c>
      <c r="E146" s="3">
        <v>0.36476041999999997</v>
      </c>
      <c r="F146" s="3">
        <v>0.35707810000000001</v>
      </c>
      <c r="G146" s="3">
        <v>0.3615218</v>
      </c>
      <c r="H146" s="3">
        <v>0.35722401999999998</v>
      </c>
      <c r="I146" s="3">
        <v>0.35853355999999997</v>
      </c>
      <c r="J146" s="3">
        <v>0.36461112000000001</v>
      </c>
      <c r="K146" s="3">
        <v>0.35954401000000002</v>
      </c>
      <c r="L146" s="3">
        <v>0.36039985000000002</v>
      </c>
      <c r="M146" s="3">
        <v>0.35419035999999998</v>
      </c>
      <c r="N146" s="3">
        <v>0.35252185000000003</v>
      </c>
      <c r="O146" s="3">
        <v>0.35947720999999999</v>
      </c>
      <c r="P146" s="3">
        <v>0</v>
      </c>
      <c r="Q146" s="3">
        <v>0</v>
      </c>
      <c r="X146">
        <v>2023</v>
      </c>
    </row>
    <row r="147" spans="2:24" x14ac:dyDescent="0.25">
      <c r="B147" t="s">
        <v>170</v>
      </c>
      <c r="C147" t="s">
        <v>171</v>
      </c>
      <c r="D147" t="s">
        <v>29</v>
      </c>
      <c r="E147" s="3">
        <v>0.26611702999999998</v>
      </c>
      <c r="F147" s="3">
        <v>0.26607728000000003</v>
      </c>
      <c r="G147" s="3">
        <v>0.26598209</v>
      </c>
      <c r="H147" s="3">
        <v>0.26623645000000001</v>
      </c>
      <c r="I147" s="3">
        <v>0.26653009999999999</v>
      </c>
      <c r="J147" s="3">
        <v>0.26631765000000002</v>
      </c>
      <c r="K147" s="3">
        <v>0.26658147999999998</v>
      </c>
      <c r="L147" s="3">
        <v>0.26663799999999999</v>
      </c>
      <c r="M147" s="3">
        <v>0.26660801000000001</v>
      </c>
      <c r="N147" s="3">
        <v>0.26657265000000002</v>
      </c>
      <c r="O147" s="3">
        <v>0.26657265000000002</v>
      </c>
      <c r="P147" s="3">
        <v>0</v>
      </c>
      <c r="Q147" s="3">
        <v>0</v>
      </c>
      <c r="X147">
        <v>2023</v>
      </c>
    </row>
    <row r="148" spans="2:24" x14ac:dyDescent="0.25">
      <c r="B148" t="s">
        <v>172</v>
      </c>
      <c r="C148" t="s">
        <v>173</v>
      </c>
      <c r="D148" t="s">
        <v>31</v>
      </c>
      <c r="E148" s="3">
        <v>0.12309104999999999</v>
      </c>
      <c r="F148" s="3">
        <v>0.12614188000000001</v>
      </c>
      <c r="G148" s="3">
        <v>0.13079956000000001</v>
      </c>
      <c r="H148" s="3">
        <v>0.12912248000000001</v>
      </c>
      <c r="I148" s="3">
        <v>0.12862714</v>
      </c>
      <c r="J148" s="3">
        <v>0.13048402000000001</v>
      </c>
      <c r="K148" s="3">
        <v>0.13034282</v>
      </c>
      <c r="L148" s="3">
        <v>0.12903027</v>
      </c>
      <c r="M148" s="3">
        <v>0.12341642</v>
      </c>
      <c r="N148" s="3">
        <v>0.12560719000000001</v>
      </c>
      <c r="O148" s="3">
        <v>0.12442905999999999</v>
      </c>
      <c r="P148" s="3">
        <v>0</v>
      </c>
      <c r="Q148" s="3">
        <v>0</v>
      </c>
      <c r="X148">
        <v>2023</v>
      </c>
    </row>
    <row r="149" spans="2:24" x14ac:dyDescent="0.25">
      <c r="B149" t="s">
        <v>172</v>
      </c>
      <c r="C149" t="s">
        <v>173</v>
      </c>
      <c r="D149" t="s">
        <v>29</v>
      </c>
      <c r="E149" s="3">
        <v>8.979587E-2</v>
      </c>
      <c r="F149" s="3">
        <v>9.3979309999999996E-2</v>
      </c>
      <c r="G149" s="3">
        <v>9.6232360000000003E-2</v>
      </c>
      <c r="H149" s="3">
        <v>9.6230330000000003E-2</v>
      </c>
      <c r="I149" s="3">
        <v>9.5619209999999996E-2</v>
      </c>
      <c r="J149" s="3">
        <v>9.5302460000000006E-2</v>
      </c>
      <c r="K149" s="3">
        <v>9.6641969999999994E-2</v>
      </c>
      <c r="L149" s="3">
        <v>9.5452369999999995E-2</v>
      </c>
      <c r="M149" s="3">
        <v>9.2895149999999996E-2</v>
      </c>
      <c r="N149" s="3">
        <v>9.4976480000000002E-2</v>
      </c>
      <c r="O149" s="3">
        <v>9.2263369999999997E-2</v>
      </c>
      <c r="P149" s="3">
        <v>0</v>
      </c>
      <c r="Q149" s="3">
        <v>0</v>
      </c>
      <c r="X149">
        <v>2023</v>
      </c>
    </row>
    <row r="150" spans="2:24" x14ac:dyDescent="0.25">
      <c r="B150" t="s">
        <v>174</v>
      </c>
      <c r="C150" t="s">
        <v>175</v>
      </c>
      <c r="D150" t="s">
        <v>31</v>
      </c>
      <c r="E150" s="3">
        <v>0.96273434999999996</v>
      </c>
      <c r="F150" s="3">
        <v>0.96945331999999995</v>
      </c>
      <c r="G150" s="3">
        <v>1.00539304</v>
      </c>
      <c r="H150" s="3">
        <v>1.01304656</v>
      </c>
      <c r="I150" s="3">
        <v>1.00920795</v>
      </c>
      <c r="J150" s="3">
        <v>1.0209991</v>
      </c>
      <c r="K150" s="3">
        <v>1.0124791200000001</v>
      </c>
      <c r="L150" s="3">
        <v>1.00861467</v>
      </c>
      <c r="M150" s="3">
        <v>0.98687486999999996</v>
      </c>
      <c r="N150" s="3">
        <v>0.99066231000000005</v>
      </c>
      <c r="O150" s="3">
        <v>0.99815100999999995</v>
      </c>
      <c r="P150" s="3">
        <v>0</v>
      </c>
      <c r="Q150" s="3">
        <v>0</v>
      </c>
      <c r="X150">
        <v>2023</v>
      </c>
    </row>
    <row r="151" spans="2:24" x14ac:dyDescent="0.25">
      <c r="B151" t="s">
        <v>174</v>
      </c>
      <c r="C151" t="s">
        <v>175</v>
      </c>
      <c r="D151" t="s">
        <v>29</v>
      </c>
      <c r="E151" s="3">
        <v>0.70235459</v>
      </c>
      <c r="F151" s="3">
        <v>0.72232936999999997</v>
      </c>
      <c r="G151" s="3">
        <v>0.73968909000000005</v>
      </c>
      <c r="H151" s="3">
        <v>0.75498626000000002</v>
      </c>
      <c r="I151" s="3">
        <v>0.75019458000000006</v>
      </c>
      <c r="J151" s="3">
        <v>0.74573816999999998</v>
      </c>
      <c r="K151" s="3">
        <v>0.75068875999999995</v>
      </c>
      <c r="L151" s="3">
        <v>0.74618872000000003</v>
      </c>
      <c r="M151" s="3">
        <v>0.74284271000000002</v>
      </c>
      <c r="N151" s="3">
        <v>0.74910982999999998</v>
      </c>
      <c r="O151" s="3">
        <v>0.74016417000000001</v>
      </c>
      <c r="P151" s="3">
        <v>0</v>
      </c>
      <c r="Q151" s="3">
        <v>0</v>
      </c>
      <c r="X151">
        <v>2023</v>
      </c>
    </row>
    <row r="152" spans="2:24" x14ac:dyDescent="0.25">
      <c r="B152" t="s">
        <v>176</v>
      </c>
      <c r="C152" t="s">
        <v>177</v>
      </c>
      <c r="D152" t="s">
        <v>31</v>
      </c>
      <c r="E152" s="3">
        <v>1.09E-3</v>
      </c>
      <c r="F152" s="3">
        <v>1.0671999999999999E-3</v>
      </c>
      <c r="G152" s="3">
        <v>1.0808700000000001E-3</v>
      </c>
      <c r="H152" s="3">
        <v>1.067E-3</v>
      </c>
      <c r="I152" s="3">
        <v>1.0697300000000001E-3</v>
      </c>
      <c r="J152" s="3">
        <v>1.08873E-3</v>
      </c>
      <c r="K152" s="3">
        <v>1.0725400000000001E-3</v>
      </c>
      <c r="L152" s="3">
        <v>1.0748699999999999E-3</v>
      </c>
      <c r="M152" s="3">
        <v>1.0564699999999999E-3</v>
      </c>
      <c r="N152" s="3">
        <v>1.05163E-3</v>
      </c>
      <c r="O152" s="3">
        <v>1.0723799999999999E-3</v>
      </c>
      <c r="P152" s="3">
        <v>0</v>
      </c>
      <c r="Q152" s="3">
        <v>0</v>
      </c>
      <c r="X152">
        <v>2023</v>
      </c>
    </row>
    <row r="153" spans="2:24" x14ac:dyDescent="0.25">
      <c r="B153" t="s">
        <v>176</v>
      </c>
      <c r="C153" t="s">
        <v>177</v>
      </c>
      <c r="D153" t="s">
        <v>29</v>
      </c>
      <c r="E153" s="3">
        <v>7.9522999999999996E-4</v>
      </c>
      <c r="F153" s="3">
        <v>7.9522999999999996E-4</v>
      </c>
      <c r="G153" s="3">
        <v>7.9522999999999996E-4</v>
      </c>
      <c r="H153" s="3">
        <v>7.9522999999999996E-4</v>
      </c>
      <c r="I153" s="3">
        <v>7.9522999999999996E-4</v>
      </c>
      <c r="J153" s="3">
        <v>7.9522999999999996E-4</v>
      </c>
      <c r="K153" s="3">
        <v>7.9522999999999996E-4</v>
      </c>
      <c r="L153" s="3">
        <v>7.9522999999999996E-4</v>
      </c>
      <c r="M153" s="3">
        <v>7.9522999999999996E-4</v>
      </c>
      <c r="N153" s="3">
        <v>7.9522999999999996E-4</v>
      </c>
      <c r="O153" s="3">
        <v>7.9522999999999996E-4</v>
      </c>
      <c r="P153" s="3">
        <v>0</v>
      </c>
      <c r="Q153" s="3">
        <v>0</v>
      </c>
      <c r="X153">
        <v>2023</v>
      </c>
    </row>
    <row r="154" spans="2:24" x14ac:dyDescent="0.25">
      <c r="B154" t="s">
        <v>178</v>
      </c>
      <c r="C154" t="s">
        <v>179</v>
      </c>
      <c r="D154" t="s">
        <v>31</v>
      </c>
      <c r="E154" s="3">
        <v>3.6121449999999999E-2</v>
      </c>
      <c r="F154" s="3">
        <v>3.6915940000000001E-2</v>
      </c>
      <c r="G154" s="3">
        <v>3.9064710000000002E-2</v>
      </c>
      <c r="H154" s="3">
        <v>4.0298790000000001E-2</v>
      </c>
      <c r="I154" s="3">
        <v>3.9531940000000002E-2</v>
      </c>
      <c r="J154" s="3">
        <v>3.9675000000000002E-2</v>
      </c>
      <c r="K154" s="3">
        <v>3.9397799999999997E-2</v>
      </c>
      <c r="L154" s="3">
        <v>3.9473189999999998E-2</v>
      </c>
      <c r="M154" s="3">
        <v>3.8099859999999999E-2</v>
      </c>
      <c r="N154" s="3">
        <v>3.8176120000000001E-2</v>
      </c>
      <c r="O154" s="3">
        <v>3.8483049999999998E-2</v>
      </c>
      <c r="P154" s="3">
        <v>0</v>
      </c>
      <c r="Q154" s="3">
        <v>0</v>
      </c>
      <c r="X154">
        <v>2023</v>
      </c>
    </row>
    <row r="155" spans="2:24" x14ac:dyDescent="0.25">
      <c r="B155" t="s">
        <v>178</v>
      </c>
      <c r="C155" t="s">
        <v>179</v>
      </c>
      <c r="D155" t="s">
        <v>29</v>
      </c>
      <c r="E155" s="3">
        <v>2.635287E-2</v>
      </c>
      <c r="F155" s="3">
        <v>2.750445E-2</v>
      </c>
      <c r="G155" s="3">
        <v>2.8740829999999998E-2</v>
      </c>
      <c r="H155" s="3">
        <v>3.003192E-2</v>
      </c>
      <c r="I155" s="3">
        <v>2.9384E-2</v>
      </c>
      <c r="J155" s="3">
        <v>2.89786E-2</v>
      </c>
      <c r="K155" s="3">
        <v>2.9211299999999999E-2</v>
      </c>
      <c r="L155" s="3">
        <v>2.920265E-2</v>
      </c>
      <c r="M155" s="3">
        <v>2.8679799999999998E-2</v>
      </c>
      <c r="N155" s="3">
        <v>2.8867569999999999E-2</v>
      </c>
      <c r="O155" s="3">
        <v>2.8536240000000001E-2</v>
      </c>
      <c r="P155" s="3">
        <v>0</v>
      </c>
      <c r="Q155" s="3">
        <v>0</v>
      </c>
      <c r="X155">
        <v>2023</v>
      </c>
    </row>
    <row r="156" spans="2:24" x14ac:dyDescent="0.25">
      <c r="B156" t="s">
        <v>180</v>
      </c>
      <c r="C156" t="s">
        <v>181</v>
      </c>
      <c r="D156" t="s">
        <v>31</v>
      </c>
      <c r="E156" s="3">
        <v>0.41993223000000002</v>
      </c>
      <c r="F156" s="3">
        <v>0.41670783</v>
      </c>
      <c r="G156" s="3">
        <v>0.43032561000000003</v>
      </c>
      <c r="H156" s="3">
        <v>0.43445516000000001</v>
      </c>
      <c r="I156" s="3">
        <v>0.43298606000000001</v>
      </c>
      <c r="J156" s="3">
        <v>0.43998323</v>
      </c>
      <c r="K156" s="3">
        <v>0.44124714999999998</v>
      </c>
      <c r="L156" s="3">
        <v>0.44034014999999999</v>
      </c>
      <c r="M156" s="3">
        <v>0.42924269999999998</v>
      </c>
      <c r="N156" s="3">
        <v>0.43151878999999999</v>
      </c>
      <c r="O156" s="3">
        <v>0.43731988999999999</v>
      </c>
      <c r="P156" s="3">
        <v>0</v>
      </c>
      <c r="Q156" s="3">
        <v>0</v>
      </c>
      <c r="X156">
        <v>2023</v>
      </c>
    </row>
    <row r="157" spans="2:24" x14ac:dyDescent="0.25">
      <c r="B157" t="s">
        <v>180</v>
      </c>
      <c r="C157" t="s">
        <v>181</v>
      </c>
      <c r="D157" t="s">
        <v>29</v>
      </c>
      <c r="E157" s="3">
        <v>0.30635620000000002</v>
      </c>
      <c r="F157" s="3">
        <v>0.31048942000000002</v>
      </c>
      <c r="G157" s="3">
        <v>0.31660744000000002</v>
      </c>
      <c r="H157" s="3">
        <v>0.32378447999999999</v>
      </c>
      <c r="I157" s="3">
        <v>0.32186498000000002</v>
      </c>
      <c r="J157" s="3">
        <v>0.32136390999999997</v>
      </c>
      <c r="K157" s="3">
        <v>0.32716018000000002</v>
      </c>
      <c r="L157" s="3">
        <v>0.32577277999999998</v>
      </c>
      <c r="M157" s="3">
        <v>0.32309482</v>
      </c>
      <c r="N157" s="3">
        <v>0.32630308000000002</v>
      </c>
      <c r="O157" s="3">
        <v>0.32429186999999998</v>
      </c>
      <c r="P157" s="3">
        <v>0</v>
      </c>
      <c r="Q157" s="3">
        <v>0</v>
      </c>
      <c r="X157">
        <v>2023</v>
      </c>
    </row>
    <row r="158" spans="2:24" x14ac:dyDescent="0.25">
      <c r="B158" t="s">
        <v>182</v>
      </c>
      <c r="C158" t="s">
        <v>183</v>
      </c>
      <c r="D158" t="s">
        <v>31</v>
      </c>
      <c r="E158" s="3">
        <v>7.3769379999999996E-2</v>
      </c>
      <c r="F158" s="3">
        <v>7.2165729999999997E-2</v>
      </c>
      <c r="G158" s="3">
        <v>7.2844880000000001E-2</v>
      </c>
      <c r="H158" s="3">
        <v>7.1461529999999995E-2</v>
      </c>
      <c r="I158" s="3">
        <v>7.1367600000000003E-2</v>
      </c>
      <c r="J158" s="3">
        <v>7.2038359999999996E-2</v>
      </c>
      <c r="K158" s="3">
        <v>6.9736090000000001E-2</v>
      </c>
      <c r="L158" s="3">
        <v>6.8427619999999995E-2</v>
      </c>
      <c r="M158" s="3">
        <v>5.6147250000000003E-2</v>
      </c>
      <c r="N158" s="3">
        <v>4.995024E-2</v>
      </c>
      <c r="O158" s="3">
        <v>5.0112450000000003E-2</v>
      </c>
      <c r="P158" s="3">
        <v>0</v>
      </c>
      <c r="Q158" s="3">
        <v>0</v>
      </c>
      <c r="X158">
        <v>2023</v>
      </c>
    </row>
    <row r="159" spans="2:24" x14ac:dyDescent="0.25">
      <c r="B159" t="s">
        <v>182</v>
      </c>
      <c r="C159" t="s">
        <v>183</v>
      </c>
      <c r="D159" t="s">
        <v>29</v>
      </c>
      <c r="E159" s="3">
        <v>5.3819850000000002E-2</v>
      </c>
      <c r="F159" s="3">
        <v>5.3774139999999998E-2</v>
      </c>
      <c r="G159" s="3">
        <v>5.3594139999999998E-2</v>
      </c>
      <c r="H159" s="3">
        <v>5.3260299999999997E-2</v>
      </c>
      <c r="I159" s="3">
        <v>5.305348E-2</v>
      </c>
      <c r="J159" s="3">
        <v>5.2618360000000003E-2</v>
      </c>
      <c r="K159" s="3">
        <v>5.1705050000000002E-2</v>
      </c>
      <c r="L159" s="3">
        <v>5.0623370000000001E-2</v>
      </c>
      <c r="M159" s="3">
        <v>4.2280360000000003E-2</v>
      </c>
      <c r="N159" s="3">
        <v>3.777266E-2</v>
      </c>
      <c r="O159" s="3">
        <v>3.7162220000000003E-2</v>
      </c>
      <c r="P159" s="3">
        <v>0</v>
      </c>
      <c r="Q159" s="3">
        <v>0</v>
      </c>
      <c r="X159">
        <v>2023</v>
      </c>
    </row>
    <row r="160" spans="2:24" x14ac:dyDescent="0.25">
      <c r="B160" t="s">
        <v>184</v>
      </c>
      <c r="C160" t="s">
        <v>185</v>
      </c>
      <c r="D160" t="s">
        <v>31</v>
      </c>
      <c r="E160" s="3">
        <v>0.20224297999999999</v>
      </c>
      <c r="F160" s="3">
        <v>0.19807975</v>
      </c>
      <c r="G160" s="3">
        <v>0.20052739</v>
      </c>
      <c r="H160" s="3">
        <v>0.19805117</v>
      </c>
      <c r="I160" s="3">
        <v>0.19851202000000001</v>
      </c>
      <c r="J160" s="3">
        <v>0.20205733000000001</v>
      </c>
      <c r="K160" s="3">
        <v>0.19922208</v>
      </c>
      <c r="L160" s="3">
        <v>0.19967141999999999</v>
      </c>
      <c r="M160" s="3">
        <v>0.19628317000000001</v>
      </c>
      <c r="N160" s="3">
        <v>0.19529737</v>
      </c>
      <c r="O160" s="3">
        <v>0.19923031999999999</v>
      </c>
      <c r="P160" s="3">
        <v>0</v>
      </c>
      <c r="Q160" s="3">
        <v>0</v>
      </c>
      <c r="X160">
        <v>2023</v>
      </c>
    </row>
    <row r="161" spans="2:24" x14ac:dyDescent="0.25">
      <c r="B161" t="s">
        <v>184</v>
      </c>
      <c r="C161" t="s">
        <v>185</v>
      </c>
      <c r="D161" t="s">
        <v>29</v>
      </c>
      <c r="E161" s="3">
        <v>0.14754951999999999</v>
      </c>
      <c r="F161" s="3">
        <v>0.14759918999999999</v>
      </c>
      <c r="G161" s="3">
        <v>0.14753341</v>
      </c>
      <c r="H161" s="3">
        <v>0.14760675000000001</v>
      </c>
      <c r="I161" s="3">
        <v>0.14757106</v>
      </c>
      <c r="J161" s="3">
        <v>0.14758590999999999</v>
      </c>
      <c r="K161" s="3">
        <v>0.14771169000000001</v>
      </c>
      <c r="L161" s="3">
        <v>0.14772484999999999</v>
      </c>
      <c r="M161" s="3">
        <v>0.14774772999999999</v>
      </c>
      <c r="N161" s="3">
        <v>0.14768132</v>
      </c>
      <c r="O161" s="3">
        <v>0.14774002</v>
      </c>
      <c r="P161" s="3">
        <v>0</v>
      </c>
      <c r="Q161" s="3">
        <v>0</v>
      </c>
      <c r="X161">
        <v>2023</v>
      </c>
    </row>
    <row r="162" spans="2:24" x14ac:dyDescent="0.25">
      <c r="B162" t="s">
        <v>186</v>
      </c>
      <c r="C162" t="s">
        <v>187</v>
      </c>
      <c r="D162" t="s">
        <v>31</v>
      </c>
      <c r="E162" s="3">
        <v>4.2892960000000001E-2</v>
      </c>
      <c r="F162" s="3">
        <v>4.2683079999999998E-2</v>
      </c>
      <c r="G162" s="3">
        <v>4.4316880000000003E-2</v>
      </c>
      <c r="H162" s="3">
        <v>4.4072279999999998E-2</v>
      </c>
      <c r="I162" s="3">
        <v>4.4541980000000002E-2</v>
      </c>
      <c r="J162" s="3">
        <v>4.4781559999999998E-2</v>
      </c>
      <c r="K162" s="3">
        <v>4.4153350000000001E-2</v>
      </c>
      <c r="L162" s="3">
        <v>4.3994909999999998E-2</v>
      </c>
      <c r="M162" s="3">
        <v>4.3118780000000002E-2</v>
      </c>
      <c r="N162" s="3">
        <v>4.239515E-2</v>
      </c>
      <c r="O162" s="3">
        <v>4.2373510000000003E-2</v>
      </c>
      <c r="P162" s="3">
        <v>0</v>
      </c>
      <c r="Q162" s="3">
        <v>0</v>
      </c>
      <c r="X162">
        <v>2023</v>
      </c>
    </row>
    <row r="163" spans="2:24" x14ac:dyDescent="0.25">
      <c r="B163" t="s">
        <v>186</v>
      </c>
      <c r="C163" t="s">
        <v>187</v>
      </c>
      <c r="D163" t="s">
        <v>29</v>
      </c>
      <c r="E163" s="3">
        <v>3.1293910000000001E-2</v>
      </c>
      <c r="F163" s="3">
        <v>3.1802810000000001E-2</v>
      </c>
      <c r="G163" s="3">
        <v>3.2605149999999999E-2</v>
      </c>
      <c r="H163" s="3">
        <v>3.2845989999999999E-2</v>
      </c>
      <c r="I163" s="3">
        <v>3.3110590000000002E-2</v>
      </c>
      <c r="J163" s="3">
        <v>3.2708689999999999E-2</v>
      </c>
      <c r="K163" s="3">
        <v>3.273678E-2</v>
      </c>
      <c r="L163" s="3">
        <v>3.2549040000000001E-2</v>
      </c>
      <c r="M163" s="3">
        <v>3.2457239999999998E-2</v>
      </c>
      <c r="N163" s="3">
        <v>3.2058509999999998E-2</v>
      </c>
      <c r="O163" s="3">
        <v>3.1421709999999999E-2</v>
      </c>
      <c r="P163" s="3">
        <v>0</v>
      </c>
      <c r="Q163" s="3">
        <v>0</v>
      </c>
      <c r="X163">
        <v>2023</v>
      </c>
    </row>
    <row r="164" spans="2:24" x14ac:dyDescent="0.25">
      <c r="B164" t="s">
        <v>188</v>
      </c>
      <c r="C164" t="s">
        <v>189</v>
      </c>
      <c r="D164" t="s">
        <v>31</v>
      </c>
      <c r="E164" s="3">
        <v>5.8834999999999996E-4</v>
      </c>
      <c r="F164" s="3">
        <v>5.7591999999999995E-4</v>
      </c>
      <c r="G164" s="3">
        <v>5.8306999999999999E-4</v>
      </c>
      <c r="H164" s="3">
        <v>5.7501000000000004E-4</v>
      </c>
      <c r="I164" s="3">
        <v>5.7567000000000002E-4</v>
      </c>
      <c r="J164" s="3">
        <v>5.8500999999999996E-4</v>
      </c>
      <c r="K164" s="3">
        <v>5.7543999999999998E-4</v>
      </c>
      <c r="L164" s="3">
        <v>5.733E-4</v>
      </c>
      <c r="M164" s="3">
        <v>5.5825000000000004E-4</v>
      </c>
      <c r="N164" s="3">
        <v>5.4832999999999998E-4</v>
      </c>
      <c r="O164" s="3">
        <v>5.4361000000000004E-4</v>
      </c>
      <c r="P164" s="3">
        <v>0</v>
      </c>
      <c r="Q164" s="3">
        <v>0</v>
      </c>
      <c r="X164">
        <v>2023</v>
      </c>
    </row>
    <row r="165" spans="2:24" x14ac:dyDescent="0.25">
      <c r="B165" t="s">
        <v>188</v>
      </c>
      <c r="C165" t="s">
        <v>189</v>
      </c>
      <c r="D165" t="s">
        <v>29</v>
      </c>
      <c r="E165" s="3">
        <v>4.2924E-4</v>
      </c>
      <c r="F165" s="3">
        <v>4.2915E-4</v>
      </c>
      <c r="G165" s="3">
        <v>4.2897999999999998E-4</v>
      </c>
      <c r="H165" s="3">
        <v>4.2854999999999998E-4</v>
      </c>
      <c r="I165" s="3">
        <v>4.2795000000000002E-4</v>
      </c>
      <c r="J165" s="3">
        <v>4.2729999999999998E-4</v>
      </c>
      <c r="K165" s="3">
        <v>4.2665999999999998E-4</v>
      </c>
      <c r="L165" s="3">
        <v>4.2414999999999998E-4</v>
      </c>
      <c r="M165" s="3">
        <v>4.2022000000000001E-4</v>
      </c>
      <c r="N165" s="3">
        <v>4.1463999999999997E-4</v>
      </c>
      <c r="O165" s="3">
        <v>4.0309999999999999E-4</v>
      </c>
      <c r="P165" s="3">
        <v>0</v>
      </c>
      <c r="Q165" s="3">
        <v>0</v>
      </c>
      <c r="X165">
        <v>2023</v>
      </c>
    </row>
    <row r="166" spans="2:24" x14ac:dyDescent="0.25">
      <c r="B166" t="s">
        <v>190</v>
      </c>
      <c r="C166" t="s">
        <v>191</v>
      </c>
      <c r="D166" t="s">
        <v>31</v>
      </c>
      <c r="E166" s="3">
        <v>3.5856000000000001E-4</v>
      </c>
      <c r="F166" s="3">
        <v>3.5703999999999998E-4</v>
      </c>
      <c r="G166" s="3">
        <v>3.6876999999999998E-4</v>
      </c>
      <c r="H166" s="3">
        <v>3.6354999999999997E-4</v>
      </c>
      <c r="I166" s="3">
        <v>3.6484000000000001E-4</v>
      </c>
      <c r="J166" s="3">
        <v>3.6589000000000001E-4</v>
      </c>
      <c r="K166" s="3">
        <v>3.6024000000000001E-4</v>
      </c>
      <c r="L166" s="3">
        <v>3.6249999999999998E-4</v>
      </c>
      <c r="M166" s="3">
        <v>3.5870999999999999E-4</v>
      </c>
      <c r="N166" s="3">
        <v>3.6143999999999998E-4</v>
      </c>
      <c r="O166" s="3">
        <v>3.6524000000000002E-4</v>
      </c>
      <c r="P166" s="3">
        <v>0</v>
      </c>
      <c r="Q166" s="3">
        <v>0</v>
      </c>
      <c r="X166">
        <v>2023</v>
      </c>
    </row>
    <row r="167" spans="2:24" x14ac:dyDescent="0.25">
      <c r="B167" t="s">
        <v>190</v>
      </c>
      <c r="C167" t="s">
        <v>191</v>
      </c>
      <c r="D167" t="s">
        <v>29</v>
      </c>
      <c r="E167" s="3">
        <v>2.6159000000000002E-4</v>
      </c>
      <c r="F167" s="3">
        <v>2.6604999999999999E-4</v>
      </c>
      <c r="G167" s="3">
        <v>2.7133000000000002E-4</v>
      </c>
      <c r="H167" s="3">
        <v>2.7095E-4</v>
      </c>
      <c r="I167" s="3">
        <v>2.7120999999999997E-4</v>
      </c>
      <c r="J167" s="3">
        <v>2.6726000000000001E-4</v>
      </c>
      <c r="K167" s="3">
        <v>2.6709999999999999E-4</v>
      </c>
      <c r="L167" s="3">
        <v>2.6819000000000002E-4</v>
      </c>
      <c r="M167" s="3">
        <v>2.6999000000000001E-4</v>
      </c>
      <c r="N167" s="3">
        <v>2.7331000000000002E-4</v>
      </c>
      <c r="O167" s="3">
        <v>2.7083000000000001E-4</v>
      </c>
      <c r="P167" s="3">
        <v>0</v>
      </c>
      <c r="Q167" s="3">
        <v>0</v>
      </c>
      <c r="X167">
        <v>2023</v>
      </c>
    </row>
    <row r="168" spans="2:24" x14ac:dyDescent="0.25">
      <c r="B168" t="s">
        <v>192</v>
      </c>
      <c r="C168" t="s">
        <v>193</v>
      </c>
      <c r="D168" t="s">
        <v>31</v>
      </c>
      <c r="E168" s="3">
        <v>0.15136072</v>
      </c>
      <c r="F168" s="3">
        <v>0.14819508000000001</v>
      </c>
      <c r="G168" s="3">
        <v>0.15009275999999999</v>
      </c>
      <c r="H168" s="3">
        <v>0.14816652</v>
      </c>
      <c r="I168" s="3">
        <v>0.14854626000000001</v>
      </c>
      <c r="J168" s="3">
        <v>0.15118459000000001</v>
      </c>
      <c r="K168" s="3">
        <v>0.14893611000000001</v>
      </c>
      <c r="L168" s="3">
        <v>0.149259</v>
      </c>
      <c r="M168" s="3">
        <v>0.14670391999999999</v>
      </c>
      <c r="N168" s="3">
        <v>0.14603214</v>
      </c>
      <c r="O168" s="3">
        <v>0.14891346999999999</v>
      </c>
      <c r="P168" s="3">
        <v>0</v>
      </c>
      <c r="Q168" s="3">
        <v>0</v>
      </c>
      <c r="X168">
        <v>2023</v>
      </c>
    </row>
    <row r="169" spans="2:24" x14ac:dyDescent="0.25">
      <c r="B169" t="s">
        <v>192</v>
      </c>
      <c r="C169" t="s">
        <v>193</v>
      </c>
      <c r="D169" t="s">
        <v>29</v>
      </c>
      <c r="E169" s="3">
        <v>0.11042769</v>
      </c>
      <c r="F169" s="3">
        <v>0.11042769</v>
      </c>
      <c r="G169" s="3">
        <v>0.11042769</v>
      </c>
      <c r="H169" s="3">
        <v>0.11042769</v>
      </c>
      <c r="I169" s="3">
        <v>0.11042769</v>
      </c>
      <c r="J169" s="3">
        <v>0.11042769</v>
      </c>
      <c r="K169" s="3">
        <v>0.11042769</v>
      </c>
      <c r="L169" s="3">
        <v>0.11042769</v>
      </c>
      <c r="M169" s="3">
        <v>0.11042769</v>
      </c>
      <c r="N169" s="3">
        <v>0.11042769</v>
      </c>
      <c r="O169" s="3">
        <v>0.11042769</v>
      </c>
      <c r="P169" s="3">
        <v>0</v>
      </c>
      <c r="Q169" s="3">
        <v>0</v>
      </c>
      <c r="X169">
        <v>2023</v>
      </c>
    </row>
    <row r="170" spans="2:24" x14ac:dyDescent="0.25">
      <c r="B170" t="s">
        <v>194</v>
      </c>
      <c r="C170" t="s">
        <v>195</v>
      </c>
      <c r="D170" t="s">
        <v>31</v>
      </c>
      <c r="E170" s="3">
        <v>3.3372579999999999E-2</v>
      </c>
      <c r="F170" s="3">
        <v>3.3749170000000002E-2</v>
      </c>
      <c r="G170" s="3">
        <v>3.4751320000000002E-2</v>
      </c>
      <c r="H170" s="3">
        <v>3.40477E-2</v>
      </c>
      <c r="I170" s="3">
        <v>3.4422050000000003E-2</v>
      </c>
      <c r="J170" s="3">
        <v>3.4969809999999997E-2</v>
      </c>
      <c r="K170" s="3">
        <v>3.4747750000000001E-2</v>
      </c>
      <c r="L170" s="3">
        <v>3.4782720000000003E-2</v>
      </c>
      <c r="M170" s="3">
        <v>3.4773930000000002E-2</v>
      </c>
      <c r="N170" s="3">
        <v>3.4903459999999997E-2</v>
      </c>
      <c r="O170" s="3">
        <v>3.5621359999999998E-2</v>
      </c>
      <c r="P170" s="3">
        <v>0</v>
      </c>
      <c r="Q170" s="3">
        <v>0</v>
      </c>
      <c r="X170">
        <v>2023</v>
      </c>
    </row>
    <row r="171" spans="2:24" x14ac:dyDescent="0.25">
      <c r="B171" t="s">
        <v>194</v>
      </c>
      <c r="C171" t="s">
        <v>195</v>
      </c>
      <c r="D171" t="s">
        <v>29</v>
      </c>
      <c r="E171" s="3">
        <v>2.4346759999999999E-2</v>
      </c>
      <c r="F171" s="3">
        <v>2.5147579999999999E-2</v>
      </c>
      <c r="G171" s="3">
        <v>2.5568170000000001E-2</v>
      </c>
      <c r="H171" s="3">
        <v>2.537437E-2</v>
      </c>
      <c r="I171" s="3">
        <v>2.5589029999999999E-2</v>
      </c>
      <c r="J171" s="3">
        <v>2.554215E-2</v>
      </c>
      <c r="K171" s="3">
        <v>2.5763620000000001E-2</v>
      </c>
      <c r="L171" s="3">
        <v>2.5733619999999999E-2</v>
      </c>
      <c r="M171" s="3">
        <v>2.6172870000000001E-2</v>
      </c>
      <c r="N171" s="3">
        <v>2.6393460000000001E-2</v>
      </c>
      <c r="O171" s="3">
        <v>2.6415600000000001E-2</v>
      </c>
      <c r="P171" s="3">
        <v>0</v>
      </c>
      <c r="Q171" s="3">
        <v>0</v>
      </c>
      <c r="X171">
        <v>2023</v>
      </c>
    </row>
    <row r="172" spans="2:24" x14ac:dyDescent="0.25">
      <c r="B172" t="s">
        <v>196</v>
      </c>
      <c r="C172" t="s">
        <v>197</v>
      </c>
      <c r="D172" t="s">
        <v>31</v>
      </c>
      <c r="E172" s="3">
        <v>2.7300000000000001E-6</v>
      </c>
      <c r="F172" s="3">
        <v>2.6599999999999999E-6</v>
      </c>
      <c r="G172" s="3">
        <v>2.7E-6</v>
      </c>
      <c r="H172" s="3">
        <v>2.6699999999999998E-6</v>
      </c>
      <c r="I172" s="3">
        <v>2.6699999999999998E-6</v>
      </c>
      <c r="J172" s="3">
        <v>2.7300000000000001E-6</v>
      </c>
      <c r="K172" s="3">
        <v>2.6900000000000001E-6</v>
      </c>
      <c r="L172" s="3">
        <v>2.6900000000000001E-6</v>
      </c>
      <c r="M172" s="3">
        <v>2.6400000000000001E-6</v>
      </c>
      <c r="N172" s="3">
        <v>2.6299999999999998E-6</v>
      </c>
      <c r="O172" s="3">
        <v>2.6800000000000002E-6</v>
      </c>
      <c r="P172" s="3">
        <v>0</v>
      </c>
      <c r="Q172" s="3">
        <v>0</v>
      </c>
      <c r="X172">
        <v>2023</v>
      </c>
    </row>
    <row r="173" spans="2:24" x14ac:dyDescent="0.25">
      <c r="B173" t="s">
        <v>196</v>
      </c>
      <c r="C173" t="s">
        <v>197</v>
      </c>
      <c r="D173" t="s">
        <v>29</v>
      </c>
      <c r="E173" s="3">
        <v>1.99E-6</v>
      </c>
      <c r="F173" s="3">
        <v>1.99E-6</v>
      </c>
      <c r="G173" s="3">
        <v>1.99E-6</v>
      </c>
      <c r="H173" s="3">
        <v>1.99E-6</v>
      </c>
      <c r="I173" s="3">
        <v>1.99E-6</v>
      </c>
      <c r="J173" s="3">
        <v>1.99E-6</v>
      </c>
      <c r="K173" s="3">
        <v>1.99E-6</v>
      </c>
      <c r="L173" s="3">
        <v>1.99E-6</v>
      </c>
      <c r="M173" s="3">
        <v>1.99E-6</v>
      </c>
      <c r="N173" s="3">
        <v>1.99E-6</v>
      </c>
      <c r="O173" s="3">
        <v>1.9800000000000001E-6</v>
      </c>
      <c r="P173" s="3">
        <v>0</v>
      </c>
      <c r="Q173" s="3">
        <v>0</v>
      </c>
      <c r="X173">
        <v>2023</v>
      </c>
    </row>
    <row r="174" spans="2:24" x14ac:dyDescent="0.25">
      <c r="B174" t="s">
        <v>198</v>
      </c>
      <c r="C174" t="s">
        <v>199</v>
      </c>
      <c r="D174" t="s">
        <v>31</v>
      </c>
      <c r="E174" s="3">
        <v>1.214876E-2</v>
      </c>
      <c r="F174" s="3">
        <v>9.0223999999999999E-3</v>
      </c>
      <c r="G174" s="3">
        <v>9.1575100000000006E-3</v>
      </c>
      <c r="H174" s="3">
        <v>9.0302200000000003E-3</v>
      </c>
      <c r="I174" s="3">
        <v>9.0467199999999994E-3</v>
      </c>
      <c r="J174" s="3">
        <v>9.2317700000000003E-3</v>
      </c>
      <c r="K174" s="3">
        <v>9.0952900000000007E-3</v>
      </c>
      <c r="L174" s="3">
        <v>9.0972899999999992E-3</v>
      </c>
      <c r="M174" s="3">
        <v>8.9531899999999998E-3</v>
      </c>
      <c r="N174" s="3">
        <v>8.9140599999999997E-3</v>
      </c>
      <c r="O174" s="3">
        <v>9.0637600000000006E-3</v>
      </c>
      <c r="P174" s="3">
        <v>0</v>
      </c>
      <c r="Q174" s="3">
        <v>0</v>
      </c>
      <c r="X174">
        <v>2023</v>
      </c>
    </row>
    <row r="175" spans="2:24" x14ac:dyDescent="0.25">
      <c r="B175" t="s">
        <v>198</v>
      </c>
      <c r="C175" t="s">
        <v>199</v>
      </c>
      <c r="D175" t="s">
        <v>29</v>
      </c>
      <c r="E175" s="3">
        <v>8.8660900000000001E-3</v>
      </c>
      <c r="F175" s="3">
        <v>6.7264999999999998E-3</v>
      </c>
      <c r="G175" s="3">
        <v>6.7374100000000001E-3</v>
      </c>
      <c r="H175" s="3">
        <v>6.7301000000000001E-3</v>
      </c>
      <c r="I175" s="3">
        <v>6.7252099999999997E-3</v>
      </c>
      <c r="J175" s="3">
        <v>6.7475599999999997E-3</v>
      </c>
      <c r="K175" s="3">
        <v>6.7434799999999996E-3</v>
      </c>
      <c r="L175" s="3">
        <v>6.73305E-3</v>
      </c>
      <c r="M175" s="3">
        <v>6.7406100000000002E-3</v>
      </c>
      <c r="N175" s="3">
        <v>6.7406300000000001E-3</v>
      </c>
      <c r="O175" s="3">
        <v>6.72136E-3</v>
      </c>
      <c r="P175" s="3">
        <v>0</v>
      </c>
      <c r="Q175" s="3">
        <v>0</v>
      </c>
      <c r="X175">
        <v>2023</v>
      </c>
    </row>
    <row r="176" spans="2:24" x14ac:dyDescent="0.25">
      <c r="B176" t="s">
        <v>200</v>
      </c>
      <c r="C176" t="s">
        <v>201</v>
      </c>
      <c r="D176" t="s">
        <v>31</v>
      </c>
      <c r="E176" s="3">
        <v>5.6390000000000001E-5</v>
      </c>
      <c r="F176" s="3">
        <v>5.4060000000000001E-5</v>
      </c>
      <c r="G176" s="3">
        <v>5.711E-5</v>
      </c>
      <c r="H176" s="3">
        <v>5.7170000000000003E-5</v>
      </c>
      <c r="I176" s="3">
        <v>5.6919999999999997E-5</v>
      </c>
      <c r="J176" s="3">
        <v>5.7979999999999997E-5</v>
      </c>
      <c r="K176" s="3">
        <v>5.7469999999999997E-5</v>
      </c>
      <c r="L176" s="3">
        <v>5.7599999999999997E-5</v>
      </c>
      <c r="M176" s="3">
        <v>5.6499999999999998E-5</v>
      </c>
      <c r="N176" s="3">
        <v>5.5890000000000002E-5</v>
      </c>
      <c r="O176" s="3">
        <v>5.6520000000000001E-5</v>
      </c>
      <c r="P176" s="3">
        <v>0</v>
      </c>
      <c r="Q176" s="3">
        <v>0</v>
      </c>
      <c r="X176">
        <v>2023</v>
      </c>
    </row>
    <row r="177" spans="2:24" x14ac:dyDescent="0.25">
      <c r="B177" t="s">
        <v>200</v>
      </c>
      <c r="C177" t="s">
        <v>201</v>
      </c>
      <c r="D177" t="s">
        <v>29</v>
      </c>
      <c r="E177" s="3">
        <v>4.1140000000000003E-5</v>
      </c>
      <c r="F177" s="3">
        <v>4.0290000000000002E-5</v>
      </c>
      <c r="G177" s="3">
        <v>4.2020000000000001E-5</v>
      </c>
      <c r="H177" s="3">
        <v>4.261E-5</v>
      </c>
      <c r="I177" s="3">
        <v>4.2320000000000001E-5</v>
      </c>
      <c r="J177" s="3">
        <v>4.2349999999999999E-5</v>
      </c>
      <c r="K177" s="3">
        <v>4.261E-5</v>
      </c>
      <c r="L177" s="3">
        <v>4.2620000000000002E-5</v>
      </c>
      <c r="M177" s="3">
        <v>4.2530000000000001E-5</v>
      </c>
      <c r="N177" s="3">
        <v>4.2259999999999999E-5</v>
      </c>
      <c r="O177" s="3">
        <v>4.1909999999999997E-5</v>
      </c>
      <c r="P177" s="3">
        <v>0</v>
      </c>
      <c r="Q177" s="3">
        <v>0</v>
      </c>
      <c r="X177">
        <v>2023</v>
      </c>
    </row>
    <row r="178" spans="2:24" x14ac:dyDescent="0.25">
      <c r="B178" t="s">
        <v>202</v>
      </c>
      <c r="C178" t="s">
        <v>203</v>
      </c>
      <c r="D178" t="s">
        <v>31</v>
      </c>
      <c r="E178" s="3">
        <v>2.05514E-3</v>
      </c>
      <c r="F178" s="3">
        <v>2.0916300000000001E-3</v>
      </c>
      <c r="G178" s="3">
        <v>2.19382E-3</v>
      </c>
      <c r="H178" s="3">
        <v>2.2052600000000001E-3</v>
      </c>
      <c r="I178" s="3">
        <v>2.1934400000000001E-3</v>
      </c>
      <c r="J178" s="3">
        <v>2.2338000000000002E-3</v>
      </c>
      <c r="K178" s="3">
        <v>2.2536100000000001E-3</v>
      </c>
      <c r="L178" s="3">
        <v>2.2375899999999998E-3</v>
      </c>
      <c r="M178" s="3">
        <v>2.1950300000000002E-3</v>
      </c>
      <c r="N178" s="3">
        <v>2.2287399999999999E-3</v>
      </c>
      <c r="O178" s="3">
        <v>2.2421699999999999E-3</v>
      </c>
      <c r="P178" s="3">
        <v>0</v>
      </c>
      <c r="Q178" s="3">
        <v>0</v>
      </c>
      <c r="X178">
        <v>2023</v>
      </c>
    </row>
    <row r="179" spans="2:24" x14ac:dyDescent="0.25">
      <c r="B179" t="s">
        <v>202</v>
      </c>
      <c r="C179" t="s">
        <v>203</v>
      </c>
      <c r="D179" t="s">
        <v>29</v>
      </c>
      <c r="E179" s="3">
        <v>1.49927E-3</v>
      </c>
      <c r="F179" s="3">
        <v>1.55836E-3</v>
      </c>
      <c r="G179" s="3">
        <v>1.6140600000000001E-3</v>
      </c>
      <c r="H179" s="3">
        <v>1.6434900000000001E-3</v>
      </c>
      <c r="I179" s="3">
        <v>1.6304900000000001E-3</v>
      </c>
      <c r="J179" s="3">
        <v>1.63156E-3</v>
      </c>
      <c r="K179" s="3">
        <v>1.6709299999999999E-3</v>
      </c>
      <c r="L179" s="3">
        <v>1.6554E-3</v>
      </c>
      <c r="M179" s="3">
        <v>1.65216E-3</v>
      </c>
      <c r="N179" s="3">
        <v>1.6853E-3</v>
      </c>
      <c r="O179" s="3">
        <v>1.66264E-3</v>
      </c>
      <c r="P179" s="3">
        <v>0</v>
      </c>
      <c r="Q179" s="3">
        <v>0</v>
      </c>
      <c r="X179">
        <v>2023</v>
      </c>
    </row>
    <row r="180" spans="2:24" x14ac:dyDescent="0.25">
      <c r="B180" t="s">
        <v>204</v>
      </c>
      <c r="C180" t="s">
        <v>205</v>
      </c>
      <c r="D180" t="s">
        <v>31</v>
      </c>
      <c r="E180" s="3">
        <v>0.50765822000000005</v>
      </c>
      <c r="F180" s="3">
        <v>0.4970408</v>
      </c>
      <c r="G180" s="3">
        <v>0.50340554000000004</v>
      </c>
      <c r="H180" s="3">
        <v>0.49694500000000003</v>
      </c>
      <c r="I180" s="3">
        <v>0.49821863</v>
      </c>
      <c r="J180" s="3">
        <v>0.5070675</v>
      </c>
      <c r="K180" s="3">
        <v>0.49952616999999999</v>
      </c>
      <c r="L180" s="3">
        <v>0.50060914999999995</v>
      </c>
      <c r="M180" s="3">
        <v>0.49203947999999997</v>
      </c>
      <c r="N180" s="3">
        <v>0.48978634999999998</v>
      </c>
      <c r="O180" s="3">
        <v>0.49945024999999998</v>
      </c>
      <c r="P180" s="3">
        <v>0</v>
      </c>
      <c r="Q180" s="3">
        <v>0</v>
      </c>
      <c r="X180">
        <v>2023</v>
      </c>
    </row>
    <row r="181" spans="2:24" x14ac:dyDescent="0.25">
      <c r="B181" t="s">
        <v>204</v>
      </c>
      <c r="C181" t="s">
        <v>205</v>
      </c>
      <c r="D181" t="s">
        <v>29</v>
      </c>
      <c r="E181" s="3">
        <v>0.37037036000000001</v>
      </c>
      <c r="F181" s="3">
        <v>0.37037036000000001</v>
      </c>
      <c r="G181" s="3">
        <v>0.37037036000000001</v>
      </c>
      <c r="H181" s="3">
        <v>0.37037036000000001</v>
      </c>
      <c r="I181" s="3">
        <v>0.37037035000000001</v>
      </c>
      <c r="J181" s="3">
        <v>0.37037036000000001</v>
      </c>
      <c r="K181" s="3">
        <v>0.37037036000000001</v>
      </c>
      <c r="L181" s="3">
        <v>0.37037036000000001</v>
      </c>
      <c r="M181" s="3">
        <v>0.37037035000000001</v>
      </c>
      <c r="N181" s="3">
        <v>0.37037035000000001</v>
      </c>
      <c r="O181" s="3">
        <v>0.37037036000000001</v>
      </c>
      <c r="P181" s="3">
        <v>0</v>
      </c>
      <c r="Q181" s="3">
        <v>0</v>
      </c>
      <c r="X181">
        <v>2023</v>
      </c>
    </row>
    <row r="182" spans="2:24" x14ac:dyDescent="0.25">
      <c r="B182" t="s">
        <v>206</v>
      </c>
      <c r="C182" t="s">
        <v>207</v>
      </c>
      <c r="D182" t="s">
        <v>31</v>
      </c>
      <c r="E182" s="3">
        <v>2.05514E-3</v>
      </c>
      <c r="F182" s="3">
        <v>2.0916300000000001E-3</v>
      </c>
      <c r="G182" s="3">
        <v>2.19382E-3</v>
      </c>
      <c r="H182" s="3">
        <v>2.2052600000000001E-3</v>
      </c>
      <c r="I182" s="3">
        <v>2.1934400000000001E-3</v>
      </c>
      <c r="J182" s="3">
        <v>2.2338000000000002E-3</v>
      </c>
      <c r="K182" s="3">
        <v>2.2536100000000001E-3</v>
      </c>
      <c r="L182" s="3">
        <v>2.2375899999999998E-3</v>
      </c>
      <c r="M182" s="3">
        <v>2.1950300000000002E-3</v>
      </c>
      <c r="N182" s="3">
        <v>2.2287399999999999E-3</v>
      </c>
      <c r="O182" s="3">
        <v>2.2421699999999999E-3</v>
      </c>
      <c r="P182" s="3">
        <v>0</v>
      </c>
      <c r="Q182" s="3">
        <v>0</v>
      </c>
      <c r="X182">
        <v>2023</v>
      </c>
    </row>
    <row r="183" spans="2:24" x14ac:dyDescent="0.25">
      <c r="B183" t="s">
        <v>206</v>
      </c>
      <c r="C183" t="s">
        <v>207</v>
      </c>
      <c r="D183" t="s">
        <v>29</v>
      </c>
      <c r="E183" s="3">
        <v>1.49927E-3</v>
      </c>
      <c r="F183" s="3">
        <v>1.55836E-3</v>
      </c>
      <c r="G183" s="3">
        <v>1.6140600000000001E-3</v>
      </c>
      <c r="H183" s="3">
        <v>1.6434900000000001E-3</v>
      </c>
      <c r="I183" s="3">
        <v>1.6304900000000001E-3</v>
      </c>
      <c r="J183" s="3">
        <v>1.63156E-3</v>
      </c>
      <c r="K183" s="3">
        <v>1.6709299999999999E-3</v>
      </c>
      <c r="L183" s="3">
        <v>1.6554E-3</v>
      </c>
      <c r="M183" s="3">
        <v>1.65216E-3</v>
      </c>
      <c r="N183" s="3">
        <v>1.6853E-3</v>
      </c>
      <c r="O183" s="3">
        <v>1.66264E-3</v>
      </c>
      <c r="P183" s="3">
        <v>0</v>
      </c>
      <c r="Q183" s="3">
        <v>0</v>
      </c>
      <c r="X183">
        <v>2023</v>
      </c>
    </row>
    <row r="184" spans="2:24" x14ac:dyDescent="0.25">
      <c r="B184" t="s">
        <v>208</v>
      </c>
      <c r="C184" t="s">
        <v>209</v>
      </c>
      <c r="D184" t="s">
        <v>31</v>
      </c>
      <c r="E184" s="3">
        <v>7.5592339999999994E-2</v>
      </c>
      <c r="F184" s="3">
        <v>7.6968040000000001E-2</v>
      </c>
      <c r="G184" s="3">
        <v>7.8589909999999999E-2</v>
      </c>
      <c r="H184" s="3">
        <v>7.8561779999999998E-2</v>
      </c>
      <c r="I184" s="3">
        <v>7.5043670000000007E-2</v>
      </c>
      <c r="J184" s="3">
        <v>7.4954779999999999E-2</v>
      </c>
      <c r="K184" s="3">
        <v>7.4259900000000004E-2</v>
      </c>
      <c r="L184" s="3">
        <v>7.0758799999999997E-2</v>
      </c>
      <c r="M184" s="3">
        <v>7.0901069999999997E-2</v>
      </c>
      <c r="N184" s="3">
        <v>7.2645909999999994E-2</v>
      </c>
      <c r="O184" s="3">
        <v>7.1789710000000007E-2</v>
      </c>
      <c r="P184" s="3">
        <v>0</v>
      </c>
      <c r="Q184" s="3">
        <v>0</v>
      </c>
      <c r="X184">
        <v>2023</v>
      </c>
    </row>
    <row r="185" spans="2:24" x14ac:dyDescent="0.25">
      <c r="B185" t="s">
        <v>208</v>
      </c>
      <c r="C185" t="s">
        <v>209</v>
      </c>
      <c r="D185" t="s">
        <v>29</v>
      </c>
      <c r="E185" s="3">
        <v>5.5147290000000002E-2</v>
      </c>
      <c r="F185" s="3">
        <v>5.734446E-2</v>
      </c>
      <c r="G185" s="3">
        <v>5.7820219999999999E-2</v>
      </c>
      <c r="H185" s="3">
        <v>5.8552390000000003E-2</v>
      </c>
      <c r="I185" s="3">
        <v>5.5779750000000003E-2</v>
      </c>
      <c r="J185" s="3">
        <v>5.4745519999999999E-2</v>
      </c>
      <c r="K185" s="3">
        <v>5.5058559999999999E-2</v>
      </c>
      <c r="L185" s="3">
        <v>5.2345799999999998E-2</v>
      </c>
      <c r="M185" s="3">
        <v>5.3362140000000002E-2</v>
      </c>
      <c r="N185" s="3">
        <v>5.4930220000000002E-2</v>
      </c>
      <c r="O185" s="3">
        <v>5.3234900000000002E-2</v>
      </c>
      <c r="P185" s="3">
        <v>0</v>
      </c>
      <c r="Q185" s="3">
        <v>0</v>
      </c>
      <c r="X185">
        <v>2023</v>
      </c>
    </row>
  </sheetData>
  <mergeCells count="1">
    <mergeCell ref="B2:E2"/>
  </mergeCells>
  <pageMargins left="0.7" right="0.7" top="0.75" bottom="0.75" header="0.3" footer="0.3"/>
  <pageSetup paperSize="5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185"/>
  <sheetViews>
    <sheetView topLeftCell="B2" workbookViewId="0">
      <selection activeCell="O7" sqref="O7"/>
    </sheetView>
  </sheetViews>
  <sheetFormatPr defaultRowHeight="12.5" x14ac:dyDescent="0.25"/>
  <cols>
    <col min="1" max="1" width="9.1796875" hidden="1" customWidth="1"/>
    <col min="2" max="2" width="10" customWidth="1"/>
    <col min="3" max="3" width="28.453125" customWidth="1"/>
    <col min="4" max="4" width="11.7265625" customWidth="1"/>
    <col min="5" max="17" width="11.26953125" style="7" customWidth="1"/>
    <col min="23" max="23" width="8.81640625" customWidth="1"/>
    <col min="24" max="24" width="4.1796875" hidden="1" customWidth="1"/>
    <col min="25" max="25" width="8.81640625" customWidth="1"/>
    <col min="26" max="26" width="9" customWidth="1"/>
  </cols>
  <sheetData>
    <row r="1" spans="1:24" hidden="1" x14ac:dyDescent="0.25">
      <c r="B1" t="s">
        <v>1</v>
      </c>
      <c r="C1" t="s">
        <v>3</v>
      </c>
      <c r="D1" t="s">
        <v>2</v>
      </c>
      <c r="E1" s="7" t="s">
        <v>14</v>
      </c>
      <c r="F1" s="7" t="s">
        <v>15</v>
      </c>
      <c r="G1" s="7" t="s">
        <v>13</v>
      </c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22</v>
      </c>
      <c r="O1" s="7" t="s">
        <v>23</v>
      </c>
      <c r="P1" s="7" t="s">
        <v>24</v>
      </c>
      <c r="Q1" s="7" t="s">
        <v>25</v>
      </c>
      <c r="X1" t="s">
        <v>12</v>
      </c>
    </row>
    <row r="2" spans="1:24" ht="13" x14ac:dyDescent="0.3">
      <c r="B2" s="11" t="s">
        <v>10</v>
      </c>
      <c r="C2" s="12"/>
      <c r="D2" s="12"/>
      <c r="E2" s="12"/>
    </row>
    <row r="5" spans="1:24" ht="26.5" thickBot="1" x14ac:dyDescent="0.35">
      <c r="B5" s="1" t="s">
        <v>4</v>
      </c>
      <c r="C5" s="1" t="s">
        <v>5</v>
      </c>
      <c r="D5" s="1" t="s">
        <v>6</v>
      </c>
      <c r="E5" s="8" t="s">
        <v>27</v>
      </c>
      <c r="F5" s="8" t="str">
        <f>CONCATENATE(" EGL ", X7-1,"-NOV")</f>
        <v xml:space="preserve"> EGL 2022-NOV</v>
      </c>
      <c r="G5" s="8" t="str">
        <f>CONCATENATE(" EGL ", X7-1,"-DEC")</f>
        <v xml:space="preserve"> EGL 2022-DEC</v>
      </c>
      <c r="H5" s="8" t="str">
        <f>CONCATENATE(" EGL ", X7,"-JAN")</f>
        <v xml:space="preserve"> EGL 2023-JAN</v>
      </c>
      <c r="I5" s="8" t="str">
        <f>CONCATENATE(" EGL ", X7,"-FEB")</f>
        <v xml:space="preserve"> EGL 2023-FEB</v>
      </c>
      <c r="J5" s="8" t="str">
        <f>CONCATENATE(" EGL ", X7,"-MAR")</f>
        <v xml:space="preserve"> EGL 2023-MAR</v>
      </c>
      <c r="K5" s="8" t="str">
        <f>CONCATENATE(" EGL ", X7,"-APR")</f>
        <v xml:space="preserve"> EGL 2023-APR</v>
      </c>
      <c r="L5" s="8" t="str">
        <f>CONCATENATE(" EGL ", X7,"-MAY")</f>
        <v xml:space="preserve"> EGL 2023-MAY</v>
      </c>
      <c r="M5" s="8" t="str">
        <f>CONCATENATE(" EGL ", X7,"-JUN")</f>
        <v xml:space="preserve"> EGL 2023-JUN</v>
      </c>
      <c r="N5" s="8" t="str">
        <f>CONCATENATE(" EGL ", X7,"-JUL")</f>
        <v xml:space="preserve"> EGL 2023-JUL</v>
      </c>
      <c r="O5" s="8" t="str">
        <f>CONCATENATE(" EGL ", X7,"-AUG")</f>
        <v xml:space="preserve"> EGL 2023-AUG</v>
      </c>
      <c r="P5" s="8" t="str">
        <f>CONCATENATE(" EGL ", X7,"-SEP")</f>
        <v xml:space="preserve"> EGL 2023-SEP</v>
      </c>
      <c r="Q5" s="8" t="str">
        <f>CONCATENATE(" EGL ", X7,"-OCT")</f>
        <v xml:space="preserve"> EGL 2023-OCT</v>
      </c>
      <c r="X5" t="s">
        <v>7</v>
      </c>
    </row>
    <row r="6" spans="1:24" x14ac:dyDescent="0.25">
      <c r="B6" s="2"/>
      <c r="C6" s="2"/>
      <c r="D6" s="2"/>
      <c r="E6" s="9"/>
      <c r="F6" s="10"/>
      <c r="G6" s="9"/>
      <c r="H6" s="10"/>
      <c r="I6" s="10"/>
    </row>
    <row r="7" spans="1:24" x14ac:dyDescent="0.25">
      <c r="A7" t="s">
        <v>0</v>
      </c>
      <c r="B7" t="s">
        <v>29</v>
      </c>
      <c r="C7" t="s">
        <v>30</v>
      </c>
      <c r="D7" t="s">
        <v>31</v>
      </c>
      <c r="E7" s="7">
        <v>1.33052506</v>
      </c>
      <c r="F7" s="7">
        <v>1.3420102</v>
      </c>
      <c r="G7" s="7">
        <v>1.3506887999999999</v>
      </c>
      <c r="H7" s="7">
        <v>1.34766407</v>
      </c>
      <c r="I7" s="7">
        <v>1.3451903599999999</v>
      </c>
      <c r="J7" s="7">
        <v>1.35763882</v>
      </c>
      <c r="K7" s="7">
        <v>1.3546195700000001</v>
      </c>
      <c r="L7" s="7">
        <v>1.35164475</v>
      </c>
      <c r="M7" s="7">
        <v>1.3401654999999999</v>
      </c>
      <c r="N7" s="7">
        <v>1.33413417</v>
      </c>
      <c r="O7" s="7">
        <v>1.3485157299999999</v>
      </c>
      <c r="P7" s="7">
        <v>0</v>
      </c>
      <c r="Q7" s="7">
        <v>0</v>
      </c>
      <c r="X7">
        <v>2023</v>
      </c>
    </row>
    <row r="8" spans="1:24" x14ac:dyDescent="0.25">
      <c r="B8" t="s">
        <v>32</v>
      </c>
      <c r="C8" t="s">
        <v>33</v>
      </c>
      <c r="D8" t="s">
        <v>31</v>
      </c>
      <c r="E8" s="7">
        <v>0.36225362999999999</v>
      </c>
      <c r="F8" s="7">
        <v>0.36538826000000002</v>
      </c>
      <c r="G8" s="7">
        <v>0.36775577999999998</v>
      </c>
      <c r="H8" s="7">
        <v>0.36693042999999997</v>
      </c>
      <c r="I8" s="7">
        <v>0.36624931999999999</v>
      </c>
      <c r="J8" s="7">
        <v>0.36964551000000001</v>
      </c>
      <c r="K8" s="7">
        <v>0.36882558999999998</v>
      </c>
      <c r="L8" s="7">
        <v>0.36805844999999998</v>
      </c>
      <c r="M8" s="7">
        <v>0.36490257999999998</v>
      </c>
      <c r="N8" s="7">
        <v>0.36321903</v>
      </c>
      <c r="O8" s="7">
        <v>0.36714448999999999</v>
      </c>
      <c r="P8" s="7">
        <v>0</v>
      </c>
      <c r="Q8" s="7">
        <v>0</v>
      </c>
      <c r="X8">
        <v>2023</v>
      </c>
    </row>
    <row r="9" spans="1:24" x14ac:dyDescent="0.25">
      <c r="B9" t="s">
        <v>32</v>
      </c>
      <c r="C9" t="s">
        <v>33</v>
      </c>
      <c r="D9" t="s">
        <v>29</v>
      </c>
      <c r="E9" s="7">
        <v>0.27226361999999998</v>
      </c>
      <c r="F9" s="7">
        <v>0.27226936000000002</v>
      </c>
      <c r="G9" s="7">
        <v>0.27227280999999998</v>
      </c>
      <c r="H9" s="7">
        <v>0.27227147000000002</v>
      </c>
      <c r="I9" s="7">
        <v>0.27226574999999997</v>
      </c>
      <c r="J9" s="7">
        <v>0.27227088999999999</v>
      </c>
      <c r="K9" s="7">
        <v>0.27227245999999999</v>
      </c>
      <c r="L9" s="7">
        <v>0.27230411999999998</v>
      </c>
      <c r="M9" s="7">
        <v>0.27228192000000001</v>
      </c>
      <c r="N9" s="7">
        <v>0.27225113000000001</v>
      </c>
      <c r="O9" s="7">
        <v>0.27225821</v>
      </c>
      <c r="P9" s="7">
        <v>0</v>
      </c>
      <c r="Q9" s="7">
        <v>0</v>
      </c>
      <c r="X9">
        <v>2023</v>
      </c>
    </row>
    <row r="10" spans="1:24" x14ac:dyDescent="0.25">
      <c r="B10" t="s">
        <v>34</v>
      </c>
      <c r="C10" t="s">
        <v>35</v>
      </c>
      <c r="D10" t="s">
        <v>31</v>
      </c>
      <c r="E10" s="7">
        <v>0.74331009999999997</v>
      </c>
      <c r="F10" s="7">
        <v>0.74972638999999996</v>
      </c>
      <c r="G10" s="7">
        <v>0.75457478</v>
      </c>
      <c r="H10" s="7">
        <v>0.75288498000000004</v>
      </c>
      <c r="I10" s="7">
        <v>0.75150300000000003</v>
      </c>
      <c r="J10" s="7">
        <v>0.75845744999999998</v>
      </c>
      <c r="K10" s="7">
        <v>0.75677072000000001</v>
      </c>
      <c r="L10" s="7">
        <v>0.75510882999999995</v>
      </c>
      <c r="M10" s="7">
        <v>0.74869582999999995</v>
      </c>
      <c r="N10" s="7">
        <v>0.74532637999999996</v>
      </c>
      <c r="O10" s="7">
        <v>0.75336077999999995</v>
      </c>
      <c r="P10" s="7">
        <v>0</v>
      </c>
      <c r="Q10" s="7">
        <v>0</v>
      </c>
      <c r="X10">
        <v>2023</v>
      </c>
    </row>
    <row r="11" spans="1:24" x14ac:dyDescent="0.25">
      <c r="B11" t="s">
        <v>34</v>
      </c>
      <c r="C11" t="s">
        <v>35</v>
      </c>
      <c r="D11" t="s">
        <v>29</v>
      </c>
      <c r="E11" s="7">
        <v>0.55865922999999995</v>
      </c>
      <c r="F11" s="7">
        <v>0.55865924</v>
      </c>
      <c r="G11" s="7">
        <v>0.55865924</v>
      </c>
      <c r="H11" s="7">
        <v>0.55865924</v>
      </c>
      <c r="I11" s="7">
        <v>0.55865922999999995</v>
      </c>
      <c r="J11" s="7">
        <v>0.55865922000000001</v>
      </c>
      <c r="K11" s="7">
        <v>0.55865922999999995</v>
      </c>
      <c r="L11" s="7">
        <v>0.55865924</v>
      </c>
      <c r="M11" s="7">
        <v>0.55865922999999995</v>
      </c>
      <c r="N11" s="7">
        <v>0.55865924</v>
      </c>
      <c r="O11" s="7">
        <v>0.55865924</v>
      </c>
      <c r="P11" s="7">
        <v>0</v>
      </c>
      <c r="Q11" s="7">
        <v>0</v>
      </c>
      <c r="X11">
        <v>2023</v>
      </c>
    </row>
    <row r="12" spans="1:24" x14ac:dyDescent="0.25">
      <c r="B12" t="s">
        <v>36</v>
      </c>
      <c r="C12" t="s">
        <v>37</v>
      </c>
      <c r="D12" t="s">
        <v>31</v>
      </c>
      <c r="E12" s="7">
        <v>9.28381E-3</v>
      </c>
      <c r="F12" s="7">
        <v>8.2887099999999995E-3</v>
      </c>
      <c r="G12" s="7">
        <v>8.0769499999999994E-3</v>
      </c>
      <c r="H12" s="7">
        <v>7.8228800000000008E-3</v>
      </c>
      <c r="I12" s="7">
        <v>7.00762E-3</v>
      </c>
      <c r="J12" s="7">
        <v>6.8685600000000001E-3</v>
      </c>
      <c r="K12" s="7">
        <v>6.6472299999999996E-3</v>
      </c>
      <c r="L12" s="7">
        <v>5.8472799999999998E-3</v>
      </c>
      <c r="M12" s="7">
        <v>5.5910100000000004E-3</v>
      </c>
      <c r="N12" s="7">
        <v>5.3657799999999997E-3</v>
      </c>
      <c r="O12" s="7">
        <v>4.1958200000000003E-3</v>
      </c>
      <c r="P12" s="7">
        <v>0</v>
      </c>
      <c r="Q12" s="7">
        <v>0</v>
      </c>
      <c r="X12">
        <v>2023</v>
      </c>
    </row>
    <row r="13" spans="1:24" x14ac:dyDescent="0.25">
      <c r="B13" t="s">
        <v>36</v>
      </c>
      <c r="C13" t="s">
        <v>37</v>
      </c>
      <c r="D13" t="s">
        <v>29</v>
      </c>
      <c r="E13" s="7">
        <v>6.9687799999999999E-3</v>
      </c>
      <c r="F13" s="7">
        <v>6.1766299999999998E-3</v>
      </c>
      <c r="G13" s="7">
        <v>5.9787699999999996E-3</v>
      </c>
      <c r="H13" s="7">
        <v>5.8049699999999996E-3</v>
      </c>
      <c r="I13" s="7">
        <v>5.2089099999999998E-3</v>
      </c>
      <c r="J13" s="7">
        <v>5.0578100000000003E-3</v>
      </c>
      <c r="K13" s="7">
        <v>4.9067800000000003E-3</v>
      </c>
      <c r="L13" s="7">
        <v>4.3258200000000002E-3</v>
      </c>
      <c r="M13" s="7">
        <v>4.1733400000000002E-3</v>
      </c>
      <c r="N13" s="7">
        <v>4.0241299999999999E-3</v>
      </c>
      <c r="O13" s="7">
        <v>3.1095300000000001E-3</v>
      </c>
      <c r="P13" s="7">
        <v>0</v>
      </c>
      <c r="Q13" s="7">
        <v>0</v>
      </c>
      <c r="X13">
        <v>2023</v>
      </c>
    </row>
    <row r="14" spans="1:24" x14ac:dyDescent="0.25">
      <c r="B14" t="s">
        <v>38</v>
      </c>
      <c r="C14" t="s">
        <v>39</v>
      </c>
      <c r="D14" t="s">
        <v>31</v>
      </c>
      <c r="E14" s="7">
        <v>0.88665806999999996</v>
      </c>
      <c r="F14" s="7">
        <v>0.88815812000000005</v>
      </c>
      <c r="G14" s="7">
        <v>0.90271234</v>
      </c>
      <c r="H14" s="7">
        <v>0.91274009</v>
      </c>
      <c r="I14" s="7">
        <v>0.92642751000000001</v>
      </c>
      <c r="J14" s="7">
        <v>0.91967259000000001</v>
      </c>
      <c r="K14" s="7">
        <v>0.91350887999999997</v>
      </c>
      <c r="L14" s="7">
        <v>0.89754345999999996</v>
      </c>
      <c r="M14" s="7">
        <v>0.89504658999999998</v>
      </c>
      <c r="N14" s="7">
        <v>0.89326612999999999</v>
      </c>
      <c r="O14" s="7">
        <v>0.87375168000000003</v>
      </c>
      <c r="P14" s="7">
        <v>0</v>
      </c>
      <c r="Q14" s="7">
        <v>0</v>
      </c>
      <c r="X14">
        <v>2023</v>
      </c>
    </row>
    <row r="15" spans="1:24" x14ac:dyDescent="0.25">
      <c r="B15" t="s">
        <v>38</v>
      </c>
      <c r="C15" t="s">
        <v>39</v>
      </c>
      <c r="D15" t="s">
        <v>29</v>
      </c>
      <c r="E15" s="7">
        <v>0.66568919000000004</v>
      </c>
      <c r="F15" s="7">
        <v>0.66171396999999998</v>
      </c>
      <c r="G15" s="7">
        <v>0.66831841999999997</v>
      </c>
      <c r="H15" s="7">
        <v>0.67720599999999997</v>
      </c>
      <c r="I15" s="7">
        <v>0.68862981000000001</v>
      </c>
      <c r="J15" s="7">
        <v>0.67726534999999999</v>
      </c>
      <c r="K15" s="7">
        <v>0.67427939999999997</v>
      </c>
      <c r="L15" s="7">
        <v>0.66399465000000002</v>
      </c>
      <c r="M15" s="7">
        <v>0.66779060999999995</v>
      </c>
      <c r="N15" s="7">
        <v>0.66947851000000003</v>
      </c>
      <c r="O15" s="7">
        <v>0.64789821000000003</v>
      </c>
      <c r="P15" s="7">
        <v>0</v>
      </c>
      <c r="Q15" s="7">
        <v>0</v>
      </c>
      <c r="X15">
        <v>2023</v>
      </c>
    </row>
    <row r="16" spans="1:24" x14ac:dyDescent="0.25">
      <c r="B16" t="s">
        <v>40</v>
      </c>
      <c r="C16" t="s">
        <v>41</v>
      </c>
      <c r="D16" t="s">
        <v>31</v>
      </c>
      <c r="E16" s="7">
        <v>0.74331009999999997</v>
      </c>
      <c r="F16" s="7">
        <v>0.74972638999999996</v>
      </c>
      <c r="G16" s="7">
        <v>0.75457478</v>
      </c>
      <c r="H16" s="7">
        <v>0.75288498000000004</v>
      </c>
      <c r="I16" s="7">
        <v>0.75150300000000003</v>
      </c>
      <c r="J16" s="7">
        <v>0.75845744999999998</v>
      </c>
      <c r="K16" s="7">
        <v>0.75677072000000001</v>
      </c>
      <c r="L16" s="7">
        <v>0.75510882999999995</v>
      </c>
      <c r="M16" s="7">
        <v>0.74869582999999995</v>
      </c>
      <c r="N16" s="7">
        <v>0.74532637999999996</v>
      </c>
      <c r="O16" s="7">
        <v>0.75336077999999995</v>
      </c>
      <c r="P16" s="7">
        <v>0</v>
      </c>
      <c r="Q16" s="7">
        <v>0</v>
      </c>
      <c r="X16">
        <v>2023</v>
      </c>
    </row>
    <row r="17" spans="2:24" x14ac:dyDescent="0.25">
      <c r="B17" t="s">
        <v>40</v>
      </c>
      <c r="C17" t="s">
        <v>41</v>
      </c>
      <c r="D17" t="s">
        <v>29</v>
      </c>
      <c r="E17" s="7">
        <v>0.55865922999999995</v>
      </c>
      <c r="F17" s="7">
        <v>0.55865924</v>
      </c>
      <c r="G17" s="7">
        <v>0.55865924</v>
      </c>
      <c r="H17" s="7">
        <v>0.55865924</v>
      </c>
      <c r="I17" s="7">
        <v>0.55865922999999995</v>
      </c>
      <c r="J17" s="7">
        <v>0.55865922000000001</v>
      </c>
      <c r="K17" s="7">
        <v>0.55865922999999995</v>
      </c>
      <c r="L17" s="7">
        <v>0.55865924</v>
      </c>
      <c r="M17" s="7">
        <v>0.55865922999999995</v>
      </c>
      <c r="N17" s="7">
        <v>0.55865924</v>
      </c>
      <c r="O17" s="7">
        <v>0.55865924</v>
      </c>
      <c r="P17" s="7">
        <v>0</v>
      </c>
      <c r="Q17" s="7">
        <v>0</v>
      </c>
      <c r="X17">
        <v>2023</v>
      </c>
    </row>
    <row r="18" spans="2:24" x14ac:dyDescent="0.25">
      <c r="B18" t="s">
        <v>42</v>
      </c>
      <c r="C18" t="s">
        <v>43</v>
      </c>
      <c r="D18" t="s">
        <v>31</v>
      </c>
      <c r="E18" s="7">
        <v>0.66526253000000002</v>
      </c>
      <c r="F18" s="7">
        <v>0.67100510000000002</v>
      </c>
      <c r="G18" s="7">
        <v>0.67534441000000001</v>
      </c>
      <c r="H18" s="7">
        <v>0.67383203000000003</v>
      </c>
      <c r="I18" s="7">
        <v>0.67259517999999996</v>
      </c>
      <c r="J18" s="7">
        <v>0.67881941000000001</v>
      </c>
      <c r="K18" s="7">
        <v>0.67730979000000002</v>
      </c>
      <c r="L18" s="7">
        <v>0.67582237999999994</v>
      </c>
      <c r="M18" s="7">
        <v>0.67008274999999995</v>
      </c>
      <c r="N18" s="7">
        <v>0.66706708999999997</v>
      </c>
      <c r="O18" s="7">
        <v>0.67425785999999999</v>
      </c>
      <c r="P18" s="7">
        <v>0</v>
      </c>
      <c r="Q18" s="7">
        <v>0</v>
      </c>
      <c r="X18">
        <v>2023</v>
      </c>
    </row>
    <row r="19" spans="2:24" x14ac:dyDescent="0.25">
      <c r="B19" t="s">
        <v>42</v>
      </c>
      <c r="C19" t="s">
        <v>43</v>
      </c>
      <c r="D19" t="s">
        <v>29</v>
      </c>
      <c r="E19" s="7">
        <v>0.5</v>
      </c>
      <c r="F19" s="7">
        <v>0.5</v>
      </c>
      <c r="G19" s="7">
        <v>0.5</v>
      </c>
      <c r="H19" s="7">
        <v>0.5</v>
      </c>
      <c r="I19" s="7">
        <v>0.5</v>
      </c>
      <c r="J19" s="7">
        <v>0.5</v>
      </c>
      <c r="K19" s="7">
        <v>0.5</v>
      </c>
      <c r="L19" s="7">
        <v>0.5</v>
      </c>
      <c r="M19" s="7">
        <v>0.5</v>
      </c>
      <c r="N19" s="7">
        <v>0.5</v>
      </c>
      <c r="O19" s="7">
        <v>0.5</v>
      </c>
      <c r="P19" s="7">
        <v>0</v>
      </c>
      <c r="Q19" s="7">
        <v>0</v>
      </c>
      <c r="X19">
        <v>2023</v>
      </c>
    </row>
    <row r="20" spans="2:24" x14ac:dyDescent="0.25">
      <c r="B20" t="s">
        <v>44</v>
      </c>
      <c r="C20" t="s">
        <v>45</v>
      </c>
      <c r="D20" t="s">
        <v>31</v>
      </c>
      <c r="E20" s="7">
        <v>1.3479369999999999E-2</v>
      </c>
      <c r="F20" s="7">
        <v>1.310965E-2</v>
      </c>
      <c r="G20" s="7">
        <v>1.30968E-2</v>
      </c>
      <c r="H20" s="7">
        <v>1.298972E-2</v>
      </c>
      <c r="I20" s="7">
        <v>1.2664389999999999E-2</v>
      </c>
      <c r="J20" s="7">
        <v>1.2809920000000001E-2</v>
      </c>
      <c r="K20" s="7">
        <v>1.278674E-2</v>
      </c>
      <c r="L20" s="7">
        <v>1.262949E-2</v>
      </c>
      <c r="M20" s="7">
        <v>1.2468959999999999E-2</v>
      </c>
      <c r="N20" s="7">
        <v>1.238217E-2</v>
      </c>
      <c r="O20" s="7">
        <v>1.238126E-2</v>
      </c>
      <c r="P20" s="7">
        <v>0</v>
      </c>
      <c r="Q20" s="7">
        <v>0</v>
      </c>
      <c r="X20">
        <v>2023</v>
      </c>
    </row>
    <row r="21" spans="2:24" x14ac:dyDescent="0.25">
      <c r="B21" t="s">
        <v>44</v>
      </c>
      <c r="C21" t="s">
        <v>45</v>
      </c>
      <c r="D21" t="s">
        <v>29</v>
      </c>
      <c r="E21" s="7">
        <v>1.0122320000000001E-2</v>
      </c>
      <c r="F21" s="7">
        <v>9.7686700000000001E-3</v>
      </c>
      <c r="G21" s="7">
        <v>9.6957899999999993E-3</v>
      </c>
      <c r="H21" s="7">
        <v>9.6386700000000002E-3</v>
      </c>
      <c r="I21" s="7">
        <v>9.4144199999999997E-3</v>
      </c>
      <c r="J21" s="7">
        <v>9.4356300000000004E-3</v>
      </c>
      <c r="K21" s="7">
        <v>9.4394800000000001E-3</v>
      </c>
      <c r="L21" s="7">
        <v>9.3437499999999996E-3</v>
      </c>
      <c r="M21" s="7">
        <v>9.3044400000000006E-3</v>
      </c>
      <c r="N21" s="7">
        <v>9.2815199999999997E-3</v>
      </c>
      <c r="O21" s="7">
        <v>9.1813599999999995E-3</v>
      </c>
      <c r="P21" s="7">
        <v>0</v>
      </c>
      <c r="Q21" s="7">
        <v>0</v>
      </c>
      <c r="X21">
        <v>2023</v>
      </c>
    </row>
    <row r="22" spans="2:24" x14ac:dyDescent="0.25">
      <c r="B22" t="s">
        <v>46</v>
      </c>
      <c r="C22" t="s">
        <v>47</v>
      </c>
      <c r="D22" t="s">
        <v>31</v>
      </c>
      <c r="E22" s="7">
        <v>0.67733852000000005</v>
      </c>
      <c r="F22" s="7">
        <v>0.70129385</v>
      </c>
      <c r="G22" s="7">
        <v>0.71811877000000002</v>
      </c>
      <c r="H22" s="7">
        <v>0.72523011999999998</v>
      </c>
      <c r="I22" s="7">
        <v>0.73542540000000001</v>
      </c>
      <c r="J22" s="7">
        <v>0.74267061000000001</v>
      </c>
      <c r="K22" s="7">
        <v>0.74709864000000004</v>
      </c>
      <c r="L22" s="7">
        <v>0.75055324999999995</v>
      </c>
      <c r="M22" s="7">
        <v>0.74340781</v>
      </c>
      <c r="N22" s="7">
        <v>0.74477364999999995</v>
      </c>
      <c r="O22" s="7">
        <v>0.75208299999999995</v>
      </c>
      <c r="P22" s="7">
        <v>0</v>
      </c>
      <c r="Q22" s="7">
        <v>0</v>
      </c>
      <c r="X22">
        <v>2023</v>
      </c>
    </row>
    <row r="23" spans="2:24" x14ac:dyDescent="0.25">
      <c r="B23" t="s">
        <v>46</v>
      </c>
      <c r="C23" t="s">
        <v>47</v>
      </c>
      <c r="D23" t="s">
        <v>29</v>
      </c>
      <c r="E23" s="7">
        <v>0.50886911999999995</v>
      </c>
      <c r="F23" s="7">
        <v>0.52249561</v>
      </c>
      <c r="G23" s="7">
        <v>0.53169073</v>
      </c>
      <c r="H23" s="7">
        <v>0.53811664999999997</v>
      </c>
      <c r="I23" s="7">
        <v>0.54667960000000004</v>
      </c>
      <c r="J23" s="7">
        <v>0.54701297999999998</v>
      </c>
      <c r="K23" s="7">
        <v>0.55148739000000002</v>
      </c>
      <c r="L23" s="7">
        <v>0.55526945999999999</v>
      </c>
      <c r="M23" s="7">
        <v>0.55469168999999996</v>
      </c>
      <c r="N23" s="7">
        <v>0.55819434000000001</v>
      </c>
      <c r="O23" s="7">
        <v>0.55769186999999998</v>
      </c>
      <c r="P23" s="7">
        <v>0</v>
      </c>
      <c r="Q23" s="7">
        <v>0</v>
      </c>
      <c r="X23">
        <v>2023</v>
      </c>
    </row>
    <row r="24" spans="2:24" x14ac:dyDescent="0.25">
      <c r="B24" t="s">
        <v>48</v>
      </c>
      <c r="C24" t="s">
        <v>49</v>
      </c>
      <c r="D24" t="s">
        <v>31</v>
      </c>
      <c r="E24" s="7">
        <v>3.5287853400000002</v>
      </c>
      <c r="F24" s="7">
        <v>3.5601362000000001</v>
      </c>
      <c r="G24" s="7">
        <v>3.5829666200000001</v>
      </c>
      <c r="H24" s="7">
        <v>3.5749160299999998</v>
      </c>
      <c r="I24" s="7">
        <v>3.5686028799999998</v>
      </c>
      <c r="J24" s="7">
        <v>3.6010933500000002</v>
      </c>
      <c r="K24" s="7">
        <v>3.5930973900000001</v>
      </c>
      <c r="L24" s="7">
        <v>3.5853348</v>
      </c>
      <c r="M24" s="7">
        <v>3.5548180500000002</v>
      </c>
      <c r="N24" s="7">
        <v>3.5389210499999999</v>
      </c>
      <c r="O24" s="7">
        <v>3.5770692300000002</v>
      </c>
      <c r="P24" s="7">
        <v>0</v>
      </c>
      <c r="Q24" s="7">
        <v>0</v>
      </c>
      <c r="X24">
        <v>2023</v>
      </c>
    </row>
    <row r="25" spans="2:24" x14ac:dyDescent="0.25">
      <c r="B25" t="s">
        <v>48</v>
      </c>
      <c r="C25" t="s">
        <v>49</v>
      </c>
      <c r="D25" t="s">
        <v>29</v>
      </c>
      <c r="E25" s="7">
        <v>2.6521612499999998</v>
      </c>
      <c r="F25" s="7">
        <v>2.6528377399999998</v>
      </c>
      <c r="G25" s="7">
        <v>2.6526946800000002</v>
      </c>
      <c r="H25" s="7">
        <v>2.6526751800000001</v>
      </c>
      <c r="I25" s="7">
        <v>2.6528603999999998</v>
      </c>
      <c r="J25" s="7">
        <v>2.6524644500000001</v>
      </c>
      <c r="K25" s="7">
        <v>2.6524748699999998</v>
      </c>
      <c r="L25" s="7">
        <v>2.6525721</v>
      </c>
      <c r="M25" s="7">
        <v>2.6525222199999998</v>
      </c>
      <c r="N25" s="7">
        <v>2.6525971500000001</v>
      </c>
      <c r="O25" s="7">
        <v>2.6525970800000001</v>
      </c>
      <c r="P25" s="7">
        <v>0</v>
      </c>
      <c r="Q25" s="7">
        <v>0</v>
      </c>
      <c r="X25">
        <v>2023</v>
      </c>
    </row>
    <row r="26" spans="2:24" x14ac:dyDescent="0.25">
      <c r="B26" t="s">
        <v>50</v>
      </c>
      <c r="C26" t="s">
        <v>51</v>
      </c>
      <c r="D26" t="s">
        <v>31</v>
      </c>
      <c r="E26" s="7">
        <v>1.33052506</v>
      </c>
      <c r="F26" s="7">
        <v>1.3420102</v>
      </c>
      <c r="G26" s="7">
        <v>1.3506887999999999</v>
      </c>
      <c r="H26" s="7">
        <v>1.34766407</v>
      </c>
      <c r="I26" s="7">
        <v>1.3451903599999999</v>
      </c>
      <c r="J26" s="7">
        <v>1.35763882</v>
      </c>
      <c r="K26" s="7">
        <v>1.3546195700000001</v>
      </c>
      <c r="L26" s="7">
        <v>1.35164475</v>
      </c>
      <c r="M26" s="7">
        <v>1.3401654999999999</v>
      </c>
      <c r="N26" s="7">
        <v>1.33413417</v>
      </c>
      <c r="O26" s="7">
        <v>1.3485157299999999</v>
      </c>
      <c r="P26" s="7">
        <v>0</v>
      </c>
      <c r="Q26" s="7">
        <v>0</v>
      </c>
      <c r="X26">
        <v>2023</v>
      </c>
    </row>
    <row r="27" spans="2:24" x14ac:dyDescent="0.25">
      <c r="B27" t="s">
        <v>50</v>
      </c>
      <c r="C27" t="s">
        <v>51</v>
      </c>
      <c r="D27" t="s">
        <v>29</v>
      </c>
      <c r="E27" s="7">
        <v>1</v>
      </c>
      <c r="F27" s="7">
        <v>1</v>
      </c>
      <c r="G27" s="7">
        <v>1</v>
      </c>
      <c r="H27" s="7">
        <v>1</v>
      </c>
      <c r="I27" s="7">
        <v>1</v>
      </c>
      <c r="J27" s="7">
        <v>1</v>
      </c>
      <c r="K27" s="7">
        <v>1</v>
      </c>
      <c r="L27" s="7">
        <v>1</v>
      </c>
      <c r="M27" s="7">
        <v>1</v>
      </c>
      <c r="N27" s="7">
        <v>1</v>
      </c>
      <c r="O27" s="7">
        <v>1</v>
      </c>
      <c r="P27" s="7">
        <v>0</v>
      </c>
      <c r="Q27" s="7">
        <v>0</v>
      </c>
      <c r="X27">
        <v>2023</v>
      </c>
    </row>
    <row r="28" spans="2:24" x14ac:dyDescent="0.25">
      <c r="B28" t="s">
        <v>52</v>
      </c>
      <c r="C28" t="s">
        <v>53</v>
      </c>
      <c r="D28" t="s">
        <v>31</v>
      </c>
      <c r="E28" s="7">
        <v>0.94601831999999997</v>
      </c>
      <c r="F28" s="7">
        <v>0.96945331999999995</v>
      </c>
      <c r="G28" s="7">
        <v>0.98739072999999999</v>
      </c>
      <c r="H28" s="7">
        <v>0.99588922000000002</v>
      </c>
      <c r="I28" s="7">
        <v>1.0092066099999999</v>
      </c>
      <c r="J28" s="7">
        <v>1.0153684999999999</v>
      </c>
      <c r="K28" s="7">
        <v>1.0143927100000001</v>
      </c>
      <c r="L28" s="7">
        <v>1.00861467</v>
      </c>
      <c r="M28" s="7">
        <v>0.99780393000000001</v>
      </c>
      <c r="N28" s="7">
        <v>0.99538605000000002</v>
      </c>
      <c r="O28" s="7">
        <v>0.99815100999999995</v>
      </c>
      <c r="P28" s="7">
        <v>0</v>
      </c>
      <c r="Q28" s="7">
        <v>0</v>
      </c>
      <c r="X28">
        <v>2023</v>
      </c>
    </row>
    <row r="29" spans="2:24" x14ac:dyDescent="0.25">
      <c r="B29" t="s">
        <v>52</v>
      </c>
      <c r="C29" t="s">
        <v>53</v>
      </c>
      <c r="D29" t="s">
        <v>29</v>
      </c>
      <c r="E29" s="7">
        <v>0.71075456000000004</v>
      </c>
      <c r="F29" s="7">
        <v>0.72232936999999997</v>
      </c>
      <c r="G29" s="7">
        <v>0.73104846999999995</v>
      </c>
      <c r="H29" s="7">
        <v>0.73894305999999998</v>
      </c>
      <c r="I29" s="7">
        <v>0.75019358000000003</v>
      </c>
      <c r="J29" s="7">
        <v>0.74784598000000002</v>
      </c>
      <c r="K29" s="7">
        <v>0.74880181000000001</v>
      </c>
      <c r="L29" s="7">
        <v>0.74618872000000003</v>
      </c>
      <c r="M29" s="7">
        <v>0.74453893000000004</v>
      </c>
      <c r="N29" s="7">
        <v>0.74607288000000005</v>
      </c>
      <c r="O29" s="7">
        <v>0.74016417000000001</v>
      </c>
      <c r="P29" s="7">
        <v>0</v>
      </c>
      <c r="Q29" s="7">
        <v>0</v>
      </c>
      <c r="X29">
        <v>2023</v>
      </c>
    </row>
    <row r="30" spans="2:24" x14ac:dyDescent="0.25">
      <c r="B30" t="s">
        <v>54</v>
      </c>
      <c r="C30" t="s">
        <v>55</v>
      </c>
      <c r="D30" t="s">
        <v>31</v>
      </c>
      <c r="E30" s="7">
        <v>0.19288563</v>
      </c>
      <c r="F30" s="7">
        <v>0.19415451</v>
      </c>
      <c r="G30" s="7">
        <v>0.19552167000000001</v>
      </c>
      <c r="H30" s="7">
        <v>0.19512582000000001</v>
      </c>
      <c r="I30" s="7">
        <v>0.19472975000000001</v>
      </c>
      <c r="J30" s="7">
        <v>0.19655764000000001</v>
      </c>
      <c r="K30" s="7">
        <v>0.1960991</v>
      </c>
      <c r="L30" s="7">
        <v>0.19571827</v>
      </c>
      <c r="M30" s="7">
        <v>0.19404552999999999</v>
      </c>
      <c r="N30" s="7">
        <v>0.19313138999999999</v>
      </c>
      <c r="O30" s="7">
        <v>0.19517751</v>
      </c>
      <c r="P30" s="7">
        <v>0</v>
      </c>
      <c r="Q30" s="7">
        <v>0</v>
      </c>
      <c r="X30">
        <v>2023</v>
      </c>
    </row>
    <row r="31" spans="2:24" x14ac:dyDescent="0.25">
      <c r="B31" t="s">
        <v>54</v>
      </c>
      <c r="C31" t="s">
        <v>55</v>
      </c>
      <c r="D31" t="s">
        <v>29</v>
      </c>
      <c r="E31" s="7">
        <v>0.14496452000000001</v>
      </c>
      <c r="F31" s="7">
        <v>0.14467341</v>
      </c>
      <c r="G31" s="7">
        <v>0.14475684999999999</v>
      </c>
      <c r="H31" s="7">
        <v>0.14478795999999999</v>
      </c>
      <c r="I31" s="7">
        <v>0.14475977000000001</v>
      </c>
      <c r="J31" s="7">
        <v>0.14477878999999999</v>
      </c>
      <c r="K31" s="7">
        <v>0.14476317999999999</v>
      </c>
      <c r="L31" s="7">
        <v>0.14480019999999999</v>
      </c>
      <c r="M31" s="7">
        <v>0.14479201999999999</v>
      </c>
      <c r="N31" s="7">
        <v>0.14476175999999999</v>
      </c>
      <c r="O31" s="7">
        <v>0.14473462000000001</v>
      </c>
      <c r="P31" s="7">
        <v>0</v>
      </c>
      <c r="Q31" s="7">
        <v>0</v>
      </c>
      <c r="X31">
        <v>2023</v>
      </c>
    </row>
    <row r="32" spans="2:24" x14ac:dyDescent="0.25">
      <c r="B32" t="s">
        <v>56</v>
      </c>
      <c r="C32" t="s">
        <v>57</v>
      </c>
      <c r="D32" t="s">
        <v>31</v>
      </c>
      <c r="E32" s="7">
        <v>0.25557482999999998</v>
      </c>
      <c r="F32" s="7">
        <v>0.25423467999999999</v>
      </c>
      <c r="G32" s="7">
        <v>0.25666422</v>
      </c>
      <c r="H32" s="7">
        <v>0.25732105</v>
      </c>
      <c r="I32" s="7">
        <v>0.25994041000000001</v>
      </c>
      <c r="J32" s="7">
        <v>0.26137426000000002</v>
      </c>
      <c r="K32" s="7">
        <v>0.26379398999999998</v>
      </c>
      <c r="L32" s="7">
        <v>0.27167864000000003</v>
      </c>
      <c r="M32" s="7">
        <v>0.27280700000000002</v>
      </c>
      <c r="N32" s="7">
        <v>0.27374736</v>
      </c>
      <c r="O32" s="7">
        <v>0.27492582999999998</v>
      </c>
      <c r="P32" s="7">
        <v>0</v>
      </c>
      <c r="Q32" s="7">
        <v>0</v>
      </c>
      <c r="X32">
        <v>2023</v>
      </c>
    </row>
    <row r="33" spans="2:24" x14ac:dyDescent="0.25">
      <c r="B33" t="s">
        <v>56</v>
      </c>
      <c r="C33" t="s">
        <v>57</v>
      </c>
      <c r="D33" t="s">
        <v>29</v>
      </c>
      <c r="E33" s="7">
        <v>0.19202626</v>
      </c>
      <c r="F33" s="7">
        <v>0.18946840000000001</v>
      </c>
      <c r="G33" s="7">
        <v>0.19003959000000001</v>
      </c>
      <c r="H33" s="7">
        <v>0.19093814000000001</v>
      </c>
      <c r="I33" s="7">
        <v>0.19323218</v>
      </c>
      <c r="J33" s="7">
        <v>0.19250943000000001</v>
      </c>
      <c r="K33" s="7">
        <v>0.19471642</v>
      </c>
      <c r="L33" s="7">
        <v>0.20099421000000001</v>
      </c>
      <c r="M33" s="7">
        <v>0.20352787</v>
      </c>
      <c r="N33" s="7">
        <v>0.20514824000000001</v>
      </c>
      <c r="O33" s="7">
        <v>0.20386762999999999</v>
      </c>
      <c r="P33" s="7">
        <v>0</v>
      </c>
      <c r="Q33" s="7">
        <v>0</v>
      </c>
      <c r="X33">
        <v>2023</v>
      </c>
    </row>
    <row r="34" spans="2:24" x14ac:dyDescent="0.25">
      <c r="B34" t="s">
        <v>58</v>
      </c>
      <c r="C34" t="s">
        <v>59</v>
      </c>
      <c r="D34" t="s">
        <v>31</v>
      </c>
      <c r="E34" s="7">
        <v>1.33052506</v>
      </c>
      <c r="F34" s="7">
        <v>1.3420102</v>
      </c>
      <c r="G34" s="7">
        <v>1.3506887999999999</v>
      </c>
      <c r="H34" s="7">
        <v>1.34766407</v>
      </c>
      <c r="I34" s="7">
        <v>1.3451903599999999</v>
      </c>
      <c r="J34" s="7">
        <v>1.35763882</v>
      </c>
      <c r="K34" s="7">
        <v>1.3546195700000001</v>
      </c>
      <c r="L34" s="7">
        <v>1.35164475</v>
      </c>
      <c r="M34" s="7">
        <v>1.3401654999999999</v>
      </c>
      <c r="N34" s="7">
        <v>1.33413417</v>
      </c>
      <c r="O34" s="7">
        <v>1.3485157299999999</v>
      </c>
      <c r="P34" s="7">
        <v>0</v>
      </c>
      <c r="Q34" s="7">
        <v>0</v>
      </c>
      <c r="X34">
        <v>2023</v>
      </c>
    </row>
    <row r="35" spans="2:24" x14ac:dyDescent="0.25">
      <c r="B35" t="s">
        <v>58</v>
      </c>
      <c r="C35" t="s">
        <v>59</v>
      </c>
      <c r="D35" t="s">
        <v>29</v>
      </c>
      <c r="E35" s="7">
        <v>1</v>
      </c>
      <c r="F35" s="7">
        <v>1</v>
      </c>
      <c r="G35" s="7">
        <v>1</v>
      </c>
      <c r="H35" s="7">
        <v>1</v>
      </c>
      <c r="I35" s="7">
        <v>1</v>
      </c>
      <c r="J35" s="7">
        <v>1</v>
      </c>
      <c r="K35" s="7">
        <v>1</v>
      </c>
      <c r="L35" s="7">
        <v>1</v>
      </c>
      <c r="M35" s="7">
        <v>1</v>
      </c>
      <c r="N35" s="7">
        <v>1</v>
      </c>
      <c r="O35" s="7">
        <v>1</v>
      </c>
      <c r="P35" s="7">
        <v>0</v>
      </c>
      <c r="Q35" s="7">
        <v>0</v>
      </c>
      <c r="X35">
        <v>2023</v>
      </c>
    </row>
    <row r="36" spans="2:24" x14ac:dyDescent="0.25">
      <c r="B36" t="s">
        <v>60</v>
      </c>
      <c r="C36" t="s">
        <v>61</v>
      </c>
      <c r="D36" t="s">
        <v>31</v>
      </c>
      <c r="E36" s="7">
        <v>0.10213688</v>
      </c>
      <c r="F36" s="7">
        <v>0.10273203</v>
      </c>
      <c r="G36" s="7">
        <v>0.10421247</v>
      </c>
      <c r="H36" s="7">
        <v>0.10450113</v>
      </c>
      <c r="I36" s="7">
        <v>0.10285503</v>
      </c>
      <c r="J36" s="7">
        <v>0.10317053</v>
      </c>
      <c r="K36" s="7">
        <v>0.10298233</v>
      </c>
      <c r="L36" s="7">
        <v>0.1001147</v>
      </c>
      <c r="M36" s="7">
        <v>9.949885E-2</v>
      </c>
      <c r="N36" s="7">
        <v>9.9633760000000002E-2</v>
      </c>
      <c r="O36" s="7">
        <v>9.9964839999999999E-2</v>
      </c>
      <c r="P36" s="7">
        <v>0</v>
      </c>
      <c r="Q36" s="7">
        <v>0</v>
      </c>
      <c r="X36">
        <v>2023</v>
      </c>
    </row>
    <row r="37" spans="2:24" x14ac:dyDescent="0.25">
      <c r="B37" t="s">
        <v>60</v>
      </c>
      <c r="C37" t="s">
        <v>61</v>
      </c>
      <c r="D37" t="s">
        <v>29</v>
      </c>
      <c r="E37" s="7">
        <v>7.6714149999999995E-2</v>
      </c>
      <c r="F37" s="7">
        <v>7.6543769999999997E-2</v>
      </c>
      <c r="G37" s="7">
        <v>7.715524E-2</v>
      </c>
      <c r="H37" s="7">
        <v>7.7540719999999994E-2</v>
      </c>
      <c r="I37" s="7">
        <v>7.6454930000000004E-2</v>
      </c>
      <c r="J37" s="7">
        <v>7.598452E-2</v>
      </c>
      <c r="K37" s="7">
        <v>7.6017280000000007E-2</v>
      </c>
      <c r="L37" s="7">
        <v>7.4065220000000001E-2</v>
      </c>
      <c r="M37" s="7">
        <v>7.4237999999999998E-2</v>
      </c>
      <c r="N37" s="7">
        <v>7.467182E-2</v>
      </c>
      <c r="O37" s="7">
        <v>7.4127269999999995E-2</v>
      </c>
      <c r="P37" s="7">
        <v>0</v>
      </c>
      <c r="Q37" s="7">
        <v>0</v>
      </c>
      <c r="X37">
        <v>2023</v>
      </c>
    </row>
    <row r="38" spans="2:24" x14ac:dyDescent="0.25">
      <c r="B38" t="s">
        <v>62</v>
      </c>
      <c r="C38" t="s">
        <v>63</v>
      </c>
      <c r="D38" t="s">
        <v>31</v>
      </c>
      <c r="E38" s="7">
        <v>0.66526253000000002</v>
      </c>
      <c r="F38" s="7">
        <v>0.67100510000000002</v>
      </c>
      <c r="G38" s="7">
        <v>0.67534441000000001</v>
      </c>
      <c r="H38" s="7">
        <v>0.67383203000000003</v>
      </c>
      <c r="I38" s="7">
        <v>0.67259517999999996</v>
      </c>
      <c r="J38" s="7">
        <v>0.67881941000000001</v>
      </c>
      <c r="K38" s="7">
        <v>0.67730979000000002</v>
      </c>
      <c r="L38" s="7">
        <v>0.67582237999999994</v>
      </c>
      <c r="M38" s="7">
        <v>0.67008274999999995</v>
      </c>
      <c r="N38" s="7">
        <v>0.66706708999999997</v>
      </c>
      <c r="O38" s="7">
        <v>0.67425785999999999</v>
      </c>
      <c r="P38" s="7">
        <v>0</v>
      </c>
      <c r="Q38" s="7">
        <v>0</v>
      </c>
      <c r="X38">
        <v>2023</v>
      </c>
    </row>
    <row r="39" spans="2:24" x14ac:dyDescent="0.25">
      <c r="B39" t="s">
        <v>62</v>
      </c>
      <c r="C39" t="s">
        <v>63</v>
      </c>
      <c r="D39" t="s">
        <v>29</v>
      </c>
      <c r="E39" s="7">
        <v>0.5</v>
      </c>
      <c r="F39" s="7">
        <v>0.5</v>
      </c>
      <c r="G39" s="7">
        <v>0.5</v>
      </c>
      <c r="H39" s="7">
        <v>0.5</v>
      </c>
      <c r="I39" s="7">
        <v>0.5</v>
      </c>
      <c r="J39" s="7">
        <v>0.5</v>
      </c>
      <c r="K39" s="7">
        <v>0.5</v>
      </c>
      <c r="L39" s="7">
        <v>0.5</v>
      </c>
      <c r="M39" s="7">
        <v>0.5</v>
      </c>
      <c r="N39" s="7">
        <v>0.5</v>
      </c>
      <c r="O39" s="7">
        <v>0.5</v>
      </c>
      <c r="P39" s="7">
        <v>0</v>
      </c>
      <c r="Q39" s="7">
        <v>0</v>
      </c>
      <c r="X39">
        <v>2023</v>
      </c>
    </row>
    <row r="40" spans="2:24" x14ac:dyDescent="0.25">
      <c r="B40" t="s">
        <v>64</v>
      </c>
      <c r="C40" t="s">
        <v>65</v>
      </c>
      <c r="D40" t="s">
        <v>31</v>
      </c>
      <c r="E40" s="7">
        <v>1.3645387099999999</v>
      </c>
      <c r="F40" s="7">
        <v>1.39475858</v>
      </c>
      <c r="G40" s="7">
        <v>1.42584936</v>
      </c>
      <c r="H40" s="7">
        <v>1.43457305</v>
      </c>
      <c r="I40" s="7">
        <v>1.4517807599999999</v>
      </c>
      <c r="J40" s="7">
        <v>1.46597786</v>
      </c>
      <c r="K40" s="7">
        <v>1.47746442</v>
      </c>
      <c r="L40" s="7">
        <v>1.5055242099999999</v>
      </c>
      <c r="M40" s="7">
        <v>1.4906162700000001</v>
      </c>
      <c r="N40" s="7">
        <v>1.49789192</v>
      </c>
      <c r="O40" s="7">
        <v>1.5347028199999999</v>
      </c>
      <c r="P40" s="7">
        <v>0</v>
      </c>
      <c r="Q40" s="7">
        <v>0</v>
      </c>
      <c r="X40">
        <v>2023</v>
      </c>
    </row>
    <row r="41" spans="2:24" x14ac:dyDescent="0.25">
      <c r="B41" t="s">
        <v>64</v>
      </c>
      <c r="C41" t="s">
        <v>65</v>
      </c>
      <c r="D41" t="s">
        <v>29</v>
      </c>
      <c r="E41" s="7">
        <v>1.0250959100000001</v>
      </c>
      <c r="F41" s="7">
        <v>1.03912838</v>
      </c>
      <c r="G41" s="7">
        <v>1.05566011</v>
      </c>
      <c r="H41" s="7">
        <v>1.06445199</v>
      </c>
      <c r="I41" s="7">
        <v>1.0791789700000001</v>
      </c>
      <c r="J41" s="7">
        <v>1.0797762399999999</v>
      </c>
      <c r="K41" s="7">
        <v>1.09062346</v>
      </c>
      <c r="L41" s="7">
        <v>1.11381781</v>
      </c>
      <c r="M41" s="7">
        <v>1.11223855</v>
      </c>
      <c r="N41" s="7">
        <v>1.12262</v>
      </c>
      <c r="O41" s="7">
        <v>1.1380427500000001</v>
      </c>
      <c r="P41" s="7">
        <v>0</v>
      </c>
      <c r="Q41" s="7">
        <v>0</v>
      </c>
      <c r="X41">
        <v>2023</v>
      </c>
    </row>
    <row r="42" spans="2:24" x14ac:dyDescent="0.25">
      <c r="B42" t="s">
        <v>66</v>
      </c>
      <c r="C42" t="s">
        <v>67</v>
      </c>
      <c r="D42" t="s">
        <v>31</v>
      </c>
      <c r="E42" s="7">
        <v>48.859688169999998</v>
      </c>
      <c r="F42" s="7">
        <v>50.797417869999997</v>
      </c>
      <c r="G42" s="7">
        <v>52.547889519999998</v>
      </c>
      <c r="H42" s="7">
        <v>54.082995769999997</v>
      </c>
      <c r="I42" s="7">
        <v>59.442818680000002</v>
      </c>
      <c r="J42" s="7">
        <v>59.886012960000002</v>
      </c>
      <c r="K42" s="7">
        <v>59.839391069999998</v>
      </c>
      <c r="L42" s="7">
        <v>60.938934920000001</v>
      </c>
      <c r="M42" s="7">
        <v>60.4651219</v>
      </c>
      <c r="N42" s="7">
        <v>59.785120319999997</v>
      </c>
      <c r="O42" s="7">
        <v>56.755396159999997</v>
      </c>
      <c r="P42" s="7">
        <v>0</v>
      </c>
      <c r="Q42" s="7">
        <v>0</v>
      </c>
      <c r="X42">
        <v>2023</v>
      </c>
    </row>
    <row r="43" spans="2:24" x14ac:dyDescent="0.25">
      <c r="B43" t="s">
        <v>66</v>
      </c>
      <c r="C43" t="s">
        <v>67</v>
      </c>
      <c r="D43" t="s">
        <v>29</v>
      </c>
      <c r="E43" s="7">
        <v>36.703591699999997</v>
      </c>
      <c r="F43" s="7">
        <v>37.847692559999999</v>
      </c>
      <c r="G43" s="7">
        <v>38.909128119999998</v>
      </c>
      <c r="H43" s="7">
        <v>40.12707442</v>
      </c>
      <c r="I43" s="7">
        <v>44.185341600000001</v>
      </c>
      <c r="J43" s="7">
        <v>44.107580149999997</v>
      </c>
      <c r="K43" s="7">
        <v>44.171913549999999</v>
      </c>
      <c r="L43" s="7">
        <v>45.083833390000002</v>
      </c>
      <c r="M43" s="7">
        <v>45.11702906</v>
      </c>
      <c r="N43" s="7">
        <v>44.81447257</v>
      </c>
      <c r="O43" s="7">
        <v>42.086798129999998</v>
      </c>
      <c r="P43" s="7">
        <v>0</v>
      </c>
      <c r="Q43" s="7">
        <v>0</v>
      </c>
      <c r="X43">
        <v>2023</v>
      </c>
    </row>
    <row r="44" spans="2:24" x14ac:dyDescent="0.25">
      <c r="B44" t="s">
        <v>68</v>
      </c>
      <c r="C44" t="s">
        <v>69</v>
      </c>
      <c r="D44" t="s">
        <v>31</v>
      </c>
      <c r="E44" s="7">
        <v>1.4357899999999999E-3</v>
      </c>
      <c r="F44" s="7">
        <v>1.46306E-3</v>
      </c>
      <c r="G44" s="7">
        <v>1.50873E-3</v>
      </c>
      <c r="H44" s="7">
        <v>1.5472400000000001E-3</v>
      </c>
      <c r="I44" s="7">
        <v>1.6796199999999999E-3</v>
      </c>
      <c r="J44" s="7">
        <v>1.6874100000000001E-3</v>
      </c>
      <c r="K44" s="7">
        <v>1.6833E-3</v>
      </c>
      <c r="L44" s="7">
        <v>1.6945E-3</v>
      </c>
      <c r="M44" s="7">
        <v>1.67874E-3</v>
      </c>
      <c r="N44" s="7">
        <v>1.6589E-3</v>
      </c>
      <c r="O44" s="7">
        <v>1.5735899999999999E-3</v>
      </c>
      <c r="P44" s="7">
        <v>0</v>
      </c>
      <c r="Q44" s="7">
        <v>0</v>
      </c>
      <c r="X44">
        <v>2023</v>
      </c>
    </row>
    <row r="45" spans="2:24" x14ac:dyDescent="0.25">
      <c r="B45" t="s">
        <v>68</v>
      </c>
      <c r="C45" t="s">
        <v>69</v>
      </c>
      <c r="D45" t="s">
        <v>29</v>
      </c>
      <c r="E45" s="7">
        <v>1.07828E-3</v>
      </c>
      <c r="F45" s="7">
        <v>1.0900899999999999E-3</v>
      </c>
      <c r="G45" s="7">
        <v>1.1171200000000001E-3</v>
      </c>
      <c r="H45" s="7">
        <v>1.14799E-3</v>
      </c>
      <c r="I45" s="7">
        <v>1.2484900000000001E-3</v>
      </c>
      <c r="J45" s="7">
        <v>1.24278E-3</v>
      </c>
      <c r="K45" s="7">
        <v>1.24255E-3</v>
      </c>
      <c r="L45" s="7">
        <v>1.25362E-3</v>
      </c>
      <c r="M45" s="7">
        <v>1.25264E-3</v>
      </c>
      <c r="N45" s="7">
        <v>1.24351E-3</v>
      </c>
      <c r="O45" s="7">
        <v>1.1668900000000001E-3</v>
      </c>
      <c r="P45" s="7">
        <v>0</v>
      </c>
      <c r="Q45" s="7">
        <v>0</v>
      </c>
      <c r="X45">
        <v>2023</v>
      </c>
    </row>
    <row r="46" spans="2:24" x14ac:dyDescent="0.25">
      <c r="B46" t="s">
        <v>70</v>
      </c>
      <c r="C46" t="s">
        <v>71</v>
      </c>
      <c r="D46" t="s">
        <v>31</v>
      </c>
      <c r="E46" s="7">
        <v>0.18993888</v>
      </c>
      <c r="F46" s="7">
        <v>0.18724411999999999</v>
      </c>
      <c r="G46" s="7">
        <v>0.19093827999999999</v>
      </c>
      <c r="H46" s="7">
        <v>0.19313447</v>
      </c>
      <c r="I46" s="7">
        <v>0.19619665</v>
      </c>
      <c r="J46" s="7">
        <v>0.19739159000000001</v>
      </c>
      <c r="K46" s="7">
        <v>0.19680821000000001</v>
      </c>
      <c r="L46" s="7">
        <v>0.19306598</v>
      </c>
      <c r="M46" s="7">
        <v>0.18919912999999999</v>
      </c>
      <c r="N46" s="7">
        <v>0.18733051000000001</v>
      </c>
      <c r="O46" s="7">
        <v>0.18563878</v>
      </c>
      <c r="P46" s="7">
        <v>0</v>
      </c>
      <c r="Q46" s="7">
        <v>0</v>
      </c>
      <c r="X46">
        <v>2023</v>
      </c>
    </row>
    <row r="47" spans="2:24" x14ac:dyDescent="0.25">
      <c r="B47" t="s">
        <v>70</v>
      </c>
      <c r="C47" t="s">
        <v>71</v>
      </c>
      <c r="D47" t="s">
        <v>29</v>
      </c>
      <c r="E47" s="7">
        <v>0.14266350999999999</v>
      </c>
      <c r="F47" s="7">
        <v>0.13951453999999999</v>
      </c>
      <c r="G47" s="7">
        <v>0.14137037</v>
      </c>
      <c r="H47" s="7">
        <v>0.14330438000000001</v>
      </c>
      <c r="I47" s="7">
        <v>0.14584096999999999</v>
      </c>
      <c r="J47" s="7">
        <v>0.14538397</v>
      </c>
      <c r="K47" s="7">
        <v>0.14528028000000001</v>
      </c>
      <c r="L47" s="7">
        <v>0.14283309</v>
      </c>
      <c r="M47" s="7">
        <v>0.14119011000000001</v>
      </c>
      <c r="N47" s="7">
        <v>0.1404289</v>
      </c>
      <c r="O47" s="7">
        <v>0.13765654999999999</v>
      </c>
      <c r="P47" s="7">
        <v>0</v>
      </c>
      <c r="Q47" s="7">
        <v>0</v>
      </c>
      <c r="X47">
        <v>2023</v>
      </c>
    </row>
    <row r="48" spans="2:24" x14ac:dyDescent="0.25">
      <c r="B48" t="s">
        <v>72</v>
      </c>
      <c r="C48" t="s">
        <v>73</v>
      </c>
      <c r="D48" t="s">
        <v>31</v>
      </c>
      <c r="E48" s="7">
        <v>0.19022438999999999</v>
      </c>
      <c r="F48" s="7">
        <v>0.18735118000000001</v>
      </c>
      <c r="G48" s="7">
        <v>0.19106075</v>
      </c>
      <c r="H48" s="7">
        <v>0.19318609</v>
      </c>
      <c r="I48" s="7">
        <v>0.19646082000000001</v>
      </c>
      <c r="J48" s="7">
        <v>0.19757493000000001</v>
      </c>
      <c r="K48" s="7">
        <v>0.19698825</v>
      </c>
      <c r="L48" s="7">
        <v>0.19339495000000001</v>
      </c>
      <c r="M48" s="7">
        <v>0.1895057</v>
      </c>
      <c r="N48" s="7">
        <v>0.18759186</v>
      </c>
      <c r="O48" s="7">
        <v>0.18603865999999999</v>
      </c>
      <c r="P48" s="7">
        <v>0</v>
      </c>
      <c r="Q48" s="7">
        <v>0</v>
      </c>
      <c r="X48">
        <v>2023</v>
      </c>
    </row>
    <row r="49" spans="2:24" x14ac:dyDescent="0.25">
      <c r="B49" t="s">
        <v>72</v>
      </c>
      <c r="C49" t="s">
        <v>73</v>
      </c>
      <c r="D49" t="s">
        <v>29</v>
      </c>
      <c r="E49" s="7">
        <v>0.14287854999999999</v>
      </c>
      <c r="F49" s="7">
        <v>0.13959572000000001</v>
      </c>
      <c r="G49" s="7">
        <v>0.14146228</v>
      </c>
      <c r="H49" s="7">
        <v>0.14334425000000001</v>
      </c>
      <c r="I49" s="7">
        <v>0.14603809000000001</v>
      </c>
      <c r="J49" s="7">
        <v>0.14551912</v>
      </c>
      <c r="K49" s="7">
        <v>0.14541336999999999</v>
      </c>
      <c r="L49" s="7">
        <v>0.14307650999999999</v>
      </c>
      <c r="M49" s="7">
        <v>0.14141898999999999</v>
      </c>
      <c r="N49" s="7">
        <v>0.14062521</v>
      </c>
      <c r="O49" s="7">
        <v>0.13795294999999999</v>
      </c>
      <c r="P49" s="7">
        <v>0</v>
      </c>
      <c r="Q49" s="7">
        <v>0</v>
      </c>
      <c r="X49">
        <v>2023</v>
      </c>
    </row>
    <row r="50" spans="2:24" x14ac:dyDescent="0.25">
      <c r="B50" t="s">
        <v>74</v>
      </c>
      <c r="C50" t="s">
        <v>75</v>
      </c>
      <c r="D50" t="s">
        <v>31</v>
      </c>
      <c r="E50" s="7">
        <v>2.9574000000000001E-4</v>
      </c>
      <c r="F50" s="7">
        <v>2.7221999999999999E-4</v>
      </c>
      <c r="G50" s="7">
        <v>2.7792000000000002E-4</v>
      </c>
      <c r="H50" s="7">
        <v>2.8029999999999998E-4</v>
      </c>
      <c r="I50" s="7">
        <v>2.7973000000000001E-4</v>
      </c>
      <c r="J50" s="7">
        <v>2.8394999999999999E-4</v>
      </c>
      <c r="K50" s="7">
        <v>2.8823999999999999E-4</v>
      </c>
      <c r="L50" s="7">
        <v>2.9872999999999998E-4</v>
      </c>
      <c r="M50" s="7">
        <v>3.0716000000000001E-4</v>
      </c>
      <c r="N50" s="7">
        <v>3.1342000000000002E-4</v>
      </c>
      <c r="O50" s="7">
        <v>3.3108999999999998E-4</v>
      </c>
      <c r="P50" s="7">
        <v>0</v>
      </c>
      <c r="Q50" s="7">
        <v>0</v>
      </c>
      <c r="X50">
        <v>2023</v>
      </c>
    </row>
    <row r="51" spans="2:24" x14ac:dyDescent="0.25">
      <c r="B51" t="s">
        <v>74</v>
      </c>
      <c r="C51" t="s">
        <v>75</v>
      </c>
      <c r="D51" t="s">
        <v>29</v>
      </c>
      <c r="E51" s="7">
        <v>2.2205E-4</v>
      </c>
      <c r="F51" s="7">
        <v>2.0282000000000001E-4</v>
      </c>
      <c r="G51" s="7">
        <v>2.0577E-4</v>
      </c>
      <c r="H51" s="7">
        <v>2.0798E-4</v>
      </c>
      <c r="I51" s="7">
        <v>2.0793E-4</v>
      </c>
      <c r="J51" s="7">
        <v>2.0914999999999999E-4</v>
      </c>
      <c r="K51" s="7">
        <v>2.1275999999999999E-4</v>
      </c>
      <c r="L51" s="7">
        <v>2.2101E-4</v>
      </c>
      <c r="M51" s="7">
        <v>2.2911000000000001E-4</v>
      </c>
      <c r="N51" s="7">
        <v>2.3481000000000001E-4</v>
      </c>
      <c r="O51" s="7">
        <v>2.4551E-4</v>
      </c>
      <c r="P51" s="7">
        <v>0</v>
      </c>
      <c r="Q51" s="7">
        <v>0</v>
      </c>
      <c r="X51">
        <v>2023</v>
      </c>
    </row>
    <row r="52" spans="2:24" x14ac:dyDescent="0.25">
      <c r="B52" t="s">
        <v>76</v>
      </c>
      <c r="C52" t="s">
        <v>77</v>
      </c>
      <c r="D52" t="s">
        <v>31</v>
      </c>
      <c r="E52" s="7">
        <v>8.1214419999999996E-2</v>
      </c>
      <c r="F52" s="7">
        <v>7.4756000000000003E-2</v>
      </c>
      <c r="G52" s="7">
        <v>7.6322000000000001E-2</v>
      </c>
      <c r="H52" s="7">
        <v>7.6975210000000002E-2</v>
      </c>
      <c r="I52" s="7">
        <v>7.6818999999999998E-2</v>
      </c>
      <c r="J52" s="7">
        <v>7.7977619999999997E-2</v>
      </c>
      <c r="K52" s="7">
        <v>7.9154790000000003E-2</v>
      </c>
      <c r="L52" s="7">
        <v>8.2035640000000007E-2</v>
      </c>
      <c r="M52" s="7">
        <v>8.4350579999999994E-2</v>
      </c>
      <c r="N52" s="7">
        <v>8.6069690000000004E-2</v>
      </c>
      <c r="O52" s="7">
        <v>9.0923900000000002E-2</v>
      </c>
      <c r="P52" s="7">
        <v>0</v>
      </c>
      <c r="Q52" s="7">
        <v>0</v>
      </c>
      <c r="X52">
        <v>2023</v>
      </c>
    </row>
    <row r="53" spans="2:24" x14ac:dyDescent="0.25">
      <c r="B53" t="s">
        <v>76</v>
      </c>
      <c r="C53" t="s">
        <v>77</v>
      </c>
      <c r="D53" t="s">
        <v>29</v>
      </c>
      <c r="E53" s="7">
        <v>6.0980100000000002E-2</v>
      </c>
      <c r="F53" s="7">
        <v>5.5699140000000001E-2</v>
      </c>
      <c r="G53" s="7">
        <v>5.6508259999999998E-2</v>
      </c>
      <c r="H53" s="7">
        <v>5.711393E-2</v>
      </c>
      <c r="I53" s="7">
        <v>5.7102350000000003E-2</v>
      </c>
      <c r="J53" s="7">
        <v>5.7436139999999997E-2</v>
      </c>
      <c r="K53" s="7">
        <v>5.8427640000000003E-2</v>
      </c>
      <c r="L53" s="7">
        <v>6.0693669999999998E-2</v>
      </c>
      <c r="M53" s="7">
        <v>6.2917710000000002E-2</v>
      </c>
      <c r="N53" s="7">
        <v>6.4482629999999999E-2</v>
      </c>
      <c r="O53" s="7">
        <v>6.7421389999999998E-2</v>
      </c>
      <c r="P53" s="7">
        <v>0</v>
      </c>
      <c r="Q53" s="7">
        <v>0</v>
      </c>
      <c r="X53">
        <v>2023</v>
      </c>
    </row>
    <row r="54" spans="2:24" x14ac:dyDescent="0.25">
      <c r="B54" t="s">
        <v>78</v>
      </c>
      <c r="C54" t="s">
        <v>79</v>
      </c>
      <c r="D54" t="s">
        <v>31</v>
      </c>
      <c r="E54" s="7">
        <v>2.0691099999999999E-3</v>
      </c>
      <c r="F54" s="7">
        <v>2.18973E-3</v>
      </c>
      <c r="G54" s="7">
        <v>2.2434600000000001E-3</v>
      </c>
      <c r="H54" s="7">
        <v>2.27458E-3</v>
      </c>
      <c r="I54" s="7">
        <v>2.3714299999999999E-3</v>
      </c>
      <c r="J54" s="7">
        <v>2.43765E-3</v>
      </c>
      <c r="K54" s="7">
        <v>2.4608799999999999E-3</v>
      </c>
      <c r="L54" s="7">
        <v>2.5009699999999999E-3</v>
      </c>
      <c r="M54" s="7">
        <v>2.4718600000000002E-3</v>
      </c>
      <c r="N54" s="7">
        <v>2.4572399999999999E-3</v>
      </c>
      <c r="O54" s="7">
        <v>2.4984199999999999E-3</v>
      </c>
      <c r="P54" s="7">
        <v>0</v>
      </c>
      <c r="Q54" s="7">
        <v>0</v>
      </c>
      <c r="X54">
        <v>2023</v>
      </c>
    </row>
    <row r="55" spans="2:24" x14ac:dyDescent="0.25">
      <c r="B55" t="s">
        <v>78</v>
      </c>
      <c r="C55" t="s">
        <v>79</v>
      </c>
      <c r="D55" t="s">
        <v>29</v>
      </c>
      <c r="E55" s="7">
        <v>1.55606E-3</v>
      </c>
      <c r="F55" s="7">
        <v>1.6316200000000001E-3</v>
      </c>
      <c r="G55" s="7">
        <v>1.6611600000000001E-3</v>
      </c>
      <c r="H55" s="7">
        <v>1.6877400000000001E-3</v>
      </c>
      <c r="I55" s="7">
        <v>1.7629799999999999E-3</v>
      </c>
      <c r="J55" s="7">
        <v>1.79583E-3</v>
      </c>
      <c r="K55" s="7">
        <v>1.81679E-3</v>
      </c>
      <c r="L55" s="7">
        <v>1.85031E-3</v>
      </c>
      <c r="M55" s="7">
        <v>1.8444900000000001E-3</v>
      </c>
      <c r="N55" s="7">
        <v>1.84187E-3</v>
      </c>
      <c r="O55" s="7">
        <v>1.85275E-3</v>
      </c>
      <c r="P55" s="7">
        <v>0</v>
      </c>
      <c r="Q55" s="7">
        <v>0</v>
      </c>
      <c r="X55">
        <v>2023</v>
      </c>
    </row>
    <row r="56" spans="2:24" x14ac:dyDescent="0.25">
      <c r="B56" t="s">
        <v>80</v>
      </c>
      <c r="C56" t="s">
        <v>81</v>
      </c>
      <c r="D56" t="s">
        <v>31</v>
      </c>
      <c r="E56" s="7">
        <v>5.3965569999999997E-2</v>
      </c>
      <c r="F56" s="7">
        <v>5.6334660000000002E-2</v>
      </c>
      <c r="G56" s="7">
        <v>5.7810540000000001E-2</v>
      </c>
      <c r="H56" s="7">
        <v>5.8660879999999999E-2</v>
      </c>
      <c r="I56" s="7">
        <v>6.0688520000000003E-2</v>
      </c>
      <c r="J56" s="7">
        <v>6.1305619999999998E-2</v>
      </c>
      <c r="K56" s="7">
        <v>6.188627E-2</v>
      </c>
      <c r="L56" s="7">
        <v>6.2180909999999999E-2</v>
      </c>
      <c r="M56" s="7">
        <v>6.14764E-2</v>
      </c>
      <c r="N56" s="7">
        <v>6.1383600000000003E-2</v>
      </c>
      <c r="O56" s="7">
        <v>6.0996620000000001E-2</v>
      </c>
      <c r="P56" s="7">
        <v>0</v>
      </c>
      <c r="Q56" s="7">
        <v>0</v>
      </c>
      <c r="X56">
        <v>2023</v>
      </c>
    </row>
    <row r="57" spans="2:24" x14ac:dyDescent="0.25">
      <c r="B57" t="s">
        <v>80</v>
      </c>
      <c r="C57" t="s">
        <v>81</v>
      </c>
      <c r="D57" t="s">
        <v>29</v>
      </c>
      <c r="E57" s="7">
        <v>4.0542719999999997E-2</v>
      </c>
      <c r="F57" s="7">
        <v>4.1971330000000001E-2</v>
      </c>
      <c r="G57" s="7">
        <v>4.280283E-2</v>
      </c>
      <c r="H57" s="7">
        <v>4.3524970000000003E-2</v>
      </c>
      <c r="I57" s="7">
        <v>4.5113359999999998E-2</v>
      </c>
      <c r="J57" s="7">
        <v>4.5154319999999998E-2</v>
      </c>
      <c r="K57" s="7">
        <v>4.5681649999999997E-2</v>
      </c>
      <c r="L57" s="7">
        <v>4.6001390000000003E-2</v>
      </c>
      <c r="M57" s="7">
        <v>4.5870899999999999E-2</v>
      </c>
      <c r="N57" s="7">
        <v>4.6007609999999997E-2</v>
      </c>
      <c r="O57" s="7">
        <v>4.5231180000000003E-2</v>
      </c>
      <c r="P57" s="7">
        <v>0</v>
      </c>
      <c r="Q57" s="7">
        <v>0</v>
      </c>
      <c r="X57">
        <v>2023</v>
      </c>
    </row>
    <row r="58" spans="2:24" x14ac:dyDescent="0.25">
      <c r="B58" t="s">
        <v>82</v>
      </c>
      <c r="C58" t="s">
        <v>83</v>
      </c>
      <c r="D58" t="s">
        <v>31</v>
      </c>
      <c r="E58" s="7">
        <v>0.17808713000000001</v>
      </c>
      <c r="F58" s="7">
        <v>0.18444849999999999</v>
      </c>
      <c r="G58" s="7">
        <v>0.18893726999999999</v>
      </c>
      <c r="H58" s="7">
        <v>0.19076666</v>
      </c>
      <c r="I58" s="7">
        <v>0.19325296</v>
      </c>
      <c r="J58" s="7">
        <v>0.19509857999999999</v>
      </c>
      <c r="K58" s="7">
        <v>0.19619239999999999</v>
      </c>
      <c r="L58" s="7">
        <v>0.1970539</v>
      </c>
      <c r="M58" s="7">
        <v>0.19518666000000001</v>
      </c>
      <c r="N58" s="7">
        <v>0.19553680000000001</v>
      </c>
      <c r="O58" s="7">
        <v>0.19735789000000001</v>
      </c>
      <c r="P58" s="7">
        <v>0</v>
      </c>
      <c r="Q58" s="7">
        <v>0</v>
      </c>
      <c r="X58">
        <v>2023</v>
      </c>
    </row>
    <row r="59" spans="2:24" x14ac:dyDescent="0.25">
      <c r="B59" t="s">
        <v>82</v>
      </c>
      <c r="C59" t="s">
        <v>83</v>
      </c>
      <c r="D59" t="s">
        <v>29</v>
      </c>
      <c r="E59" s="7">
        <v>0.1337931</v>
      </c>
      <c r="F59" s="7">
        <v>0.13742225999999999</v>
      </c>
      <c r="G59" s="7">
        <v>0.13988759000000001</v>
      </c>
      <c r="H59" s="7">
        <v>0.14154750999999999</v>
      </c>
      <c r="I59" s="7">
        <v>0.14365443</v>
      </c>
      <c r="J59" s="7">
        <v>0.14369894999999999</v>
      </c>
      <c r="K59" s="7">
        <v>0.14482357000000001</v>
      </c>
      <c r="L59" s="7">
        <v>0.14578298000000001</v>
      </c>
      <c r="M59" s="7">
        <v>0.14563780000000001</v>
      </c>
      <c r="N59" s="7">
        <v>0.14655124</v>
      </c>
      <c r="O59" s="7">
        <v>0.14634676999999999</v>
      </c>
      <c r="P59" s="7">
        <v>0</v>
      </c>
      <c r="Q59" s="7">
        <v>0</v>
      </c>
      <c r="X59">
        <v>2023</v>
      </c>
    </row>
    <row r="60" spans="2:24" x14ac:dyDescent="0.25">
      <c r="B60" t="s">
        <v>84</v>
      </c>
      <c r="C60" t="s">
        <v>85</v>
      </c>
      <c r="D60" t="s">
        <v>31</v>
      </c>
      <c r="E60" s="7">
        <v>2.4818840000000002E-2</v>
      </c>
      <c r="F60" s="7">
        <v>2.4669429999999999E-2</v>
      </c>
      <c r="G60" s="7">
        <v>2.4607480000000001E-2</v>
      </c>
      <c r="H60" s="7">
        <v>2.4301070000000001E-2</v>
      </c>
      <c r="I60" s="7">
        <v>2.39965E-2</v>
      </c>
      <c r="J60" s="7">
        <v>2.4462879999999999E-2</v>
      </c>
      <c r="K60" s="7">
        <v>2.4525789999999999E-2</v>
      </c>
      <c r="L60" s="7">
        <v>2.479547E-2</v>
      </c>
      <c r="M60" s="7">
        <v>2.45106E-2</v>
      </c>
      <c r="N60" s="7">
        <v>2.4225340000000001E-2</v>
      </c>
      <c r="O60" s="7">
        <v>2.3817990000000001E-2</v>
      </c>
      <c r="P60" s="7">
        <v>0</v>
      </c>
      <c r="Q60" s="7">
        <v>0</v>
      </c>
      <c r="X60">
        <v>2023</v>
      </c>
    </row>
    <row r="61" spans="2:24" x14ac:dyDescent="0.25">
      <c r="B61" t="s">
        <v>84</v>
      </c>
      <c r="C61" t="s">
        <v>85</v>
      </c>
      <c r="D61" t="s">
        <v>29</v>
      </c>
      <c r="E61" s="7">
        <v>1.8653759999999998E-2</v>
      </c>
      <c r="F61" s="7">
        <v>1.8382720000000002E-2</v>
      </c>
      <c r="G61" s="7">
        <v>1.8217540000000001E-2</v>
      </c>
      <c r="H61" s="7">
        <v>1.8032280000000001E-2</v>
      </c>
      <c r="I61" s="7">
        <v>1.783937E-2</v>
      </c>
      <c r="J61" s="7">
        <v>1.8020600000000001E-2</v>
      </c>
      <c r="K61" s="7">
        <v>1.8106239999999999E-2</v>
      </c>
      <c r="L61" s="7">
        <v>1.8344599999999999E-2</v>
      </c>
      <c r="M61" s="7">
        <v>1.828987E-2</v>
      </c>
      <c r="N61" s="7">
        <v>1.8159709999999999E-2</v>
      </c>
      <c r="O61" s="7">
        <v>1.7662049999999999E-2</v>
      </c>
      <c r="P61" s="7">
        <v>0</v>
      </c>
      <c r="Q61" s="7">
        <v>0</v>
      </c>
      <c r="X61">
        <v>2023</v>
      </c>
    </row>
    <row r="62" spans="2:24" x14ac:dyDescent="0.25">
      <c r="B62" t="s">
        <v>86</v>
      </c>
      <c r="C62" t="s">
        <v>87</v>
      </c>
      <c r="D62" t="s">
        <v>31</v>
      </c>
      <c r="E62" s="7">
        <v>9.4168800000000007E-3</v>
      </c>
      <c r="F62" s="7">
        <v>9.6394099999999993E-3</v>
      </c>
      <c r="G62" s="7">
        <v>9.7546400000000002E-3</v>
      </c>
      <c r="H62" s="7">
        <v>9.7813099999999997E-3</v>
      </c>
      <c r="I62" s="7">
        <v>9.8569399999999998E-3</v>
      </c>
      <c r="J62" s="7">
        <v>9.9630900000000008E-3</v>
      </c>
      <c r="K62" s="7">
        <v>9.9655200000000003E-3</v>
      </c>
      <c r="L62" s="7">
        <v>9.9495799999999995E-3</v>
      </c>
      <c r="M62" s="7">
        <v>9.8700599999999999E-3</v>
      </c>
      <c r="N62" s="7">
        <v>9.8485799999999991E-3</v>
      </c>
      <c r="O62" s="7">
        <v>9.9292700000000005E-3</v>
      </c>
      <c r="P62" s="7">
        <v>0</v>
      </c>
      <c r="Q62" s="7">
        <v>0</v>
      </c>
      <c r="X62">
        <v>2023</v>
      </c>
    </row>
    <row r="63" spans="2:24" x14ac:dyDescent="0.25">
      <c r="B63" t="s">
        <v>86</v>
      </c>
      <c r="C63" t="s">
        <v>87</v>
      </c>
      <c r="D63" t="s">
        <v>29</v>
      </c>
      <c r="E63" s="7">
        <v>7.07875E-3</v>
      </c>
      <c r="F63" s="7">
        <v>7.18259E-3</v>
      </c>
      <c r="G63" s="7">
        <v>7.2221200000000003E-3</v>
      </c>
      <c r="H63" s="7">
        <v>7.2578599999999997E-3</v>
      </c>
      <c r="I63" s="7">
        <v>7.3274400000000002E-3</v>
      </c>
      <c r="J63" s="7">
        <v>7.33856E-3</v>
      </c>
      <c r="K63" s="7">
        <v>7.3566200000000003E-3</v>
      </c>
      <c r="L63" s="7">
        <v>7.3609599999999997E-3</v>
      </c>
      <c r="M63" s="7">
        <v>7.3646199999999997E-3</v>
      </c>
      <c r="N63" s="7">
        <v>7.3816999999999997E-3</v>
      </c>
      <c r="O63" s="7">
        <v>7.3630099999999997E-3</v>
      </c>
      <c r="P63" s="7">
        <v>0</v>
      </c>
      <c r="Q63" s="7">
        <v>0</v>
      </c>
      <c r="X63">
        <v>2023</v>
      </c>
    </row>
    <row r="64" spans="2:24" x14ac:dyDescent="0.25">
      <c r="B64" t="s">
        <v>88</v>
      </c>
      <c r="C64" t="s">
        <v>89</v>
      </c>
      <c r="D64" t="s">
        <v>31</v>
      </c>
      <c r="E64" s="7">
        <v>6.8018300000000004E-2</v>
      </c>
      <c r="F64" s="7">
        <v>5.5004570000000003E-2</v>
      </c>
      <c r="G64" s="7">
        <v>5.5079959999999997E-2</v>
      </c>
      <c r="H64" s="7">
        <v>5.2002569999999998E-2</v>
      </c>
      <c r="I64" s="7">
        <v>4.4200379999999997E-2</v>
      </c>
      <c r="J64" s="7">
        <v>4.4328149999999997E-2</v>
      </c>
      <c r="K64" s="7">
        <v>4.4118789999999998E-2</v>
      </c>
      <c r="L64" s="7">
        <v>4.3817139999999997E-2</v>
      </c>
      <c r="M64" s="7">
        <v>4.3432100000000001E-2</v>
      </c>
      <c r="N64" s="7">
        <v>4.3226130000000001E-2</v>
      </c>
      <c r="O64" s="7">
        <v>4.3693610000000001E-2</v>
      </c>
      <c r="P64" s="7">
        <v>0</v>
      </c>
      <c r="Q64" s="7">
        <v>0</v>
      </c>
      <c r="X64">
        <v>2023</v>
      </c>
    </row>
    <row r="65" spans="2:24" x14ac:dyDescent="0.25">
      <c r="B65" t="s">
        <v>88</v>
      </c>
      <c r="C65" t="s">
        <v>89</v>
      </c>
      <c r="D65" t="s">
        <v>29</v>
      </c>
      <c r="E65" s="7">
        <v>5.1095969999999998E-2</v>
      </c>
      <c r="F65" s="7">
        <v>4.0987620000000002E-2</v>
      </c>
      <c r="G65" s="7">
        <v>4.0778250000000002E-2</v>
      </c>
      <c r="H65" s="7">
        <v>3.8600000000000002E-2</v>
      </c>
      <c r="I65" s="7">
        <v>3.2857320000000002E-2</v>
      </c>
      <c r="J65" s="7">
        <v>3.2648669999999998E-2</v>
      </c>
      <c r="K65" s="7">
        <v>3.2568039999999999E-2</v>
      </c>
      <c r="L65" s="7">
        <v>3.2417700000000001E-2</v>
      </c>
      <c r="M65" s="7">
        <v>3.240817E-2</v>
      </c>
      <c r="N65" s="7">
        <v>3.2400320000000003E-2</v>
      </c>
      <c r="O65" s="7">
        <v>3.2401260000000001E-2</v>
      </c>
      <c r="P65" s="7">
        <v>0</v>
      </c>
      <c r="Q65" s="7">
        <v>0</v>
      </c>
      <c r="X65">
        <v>2023</v>
      </c>
    </row>
    <row r="66" spans="2:24" x14ac:dyDescent="0.25">
      <c r="B66" t="s">
        <v>90</v>
      </c>
      <c r="C66" t="s">
        <v>91</v>
      </c>
      <c r="D66" t="s">
        <v>31</v>
      </c>
      <c r="E66" s="7">
        <v>2.5254039999999998E-2</v>
      </c>
      <c r="F66" s="7">
        <v>2.521429E-2</v>
      </c>
      <c r="G66" s="7">
        <v>2.5332029999999998E-2</v>
      </c>
      <c r="H66" s="7">
        <v>2.5229169999999999E-2</v>
      </c>
      <c r="I66" s="7">
        <v>2.5058770000000001E-2</v>
      </c>
      <c r="J66" s="7">
        <v>2.525525E-2</v>
      </c>
      <c r="K66" s="7">
        <v>2.5126800000000001E-2</v>
      </c>
      <c r="L66" s="7">
        <v>2.4843670000000002E-2</v>
      </c>
      <c r="M66" s="7">
        <v>2.4580649999999999E-2</v>
      </c>
      <c r="N66" s="7">
        <v>2.4412719999999999E-2</v>
      </c>
      <c r="O66" s="7">
        <v>2.447788E-2</v>
      </c>
      <c r="P66" s="7">
        <v>0</v>
      </c>
      <c r="Q66" s="7">
        <v>0</v>
      </c>
      <c r="X66">
        <v>2023</v>
      </c>
    </row>
    <row r="67" spans="2:24" x14ac:dyDescent="0.25">
      <c r="B67" t="s">
        <v>90</v>
      </c>
      <c r="C67" t="s">
        <v>91</v>
      </c>
      <c r="D67" t="s">
        <v>29</v>
      </c>
      <c r="E67" s="7">
        <v>1.897925E-2</v>
      </c>
      <c r="F67" s="7">
        <v>1.8788280000000001E-2</v>
      </c>
      <c r="G67" s="7">
        <v>1.875462E-2</v>
      </c>
      <c r="H67" s="7">
        <v>1.8720649999999998E-2</v>
      </c>
      <c r="I67" s="7">
        <v>1.8628309999999999E-2</v>
      </c>
      <c r="J67" s="7">
        <v>1.8602110000000002E-2</v>
      </c>
      <c r="K67" s="7">
        <v>1.8549030000000001E-2</v>
      </c>
      <c r="L67" s="7">
        <v>1.8380290000000001E-2</v>
      </c>
      <c r="M67" s="7">
        <v>1.8341940000000001E-2</v>
      </c>
      <c r="N67" s="7">
        <v>1.829923E-2</v>
      </c>
      <c r="O67" s="7">
        <v>1.8151629999999998E-2</v>
      </c>
      <c r="P67" s="7">
        <v>0</v>
      </c>
      <c r="Q67" s="7">
        <v>0</v>
      </c>
      <c r="X67">
        <v>2023</v>
      </c>
    </row>
    <row r="68" spans="2:24" x14ac:dyDescent="0.25">
      <c r="B68" t="s">
        <v>92</v>
      </c>
      <c r="C68" t="s">
        <v>93</v>
      </c>
      <c r="D68" t="s">
        <v>31</v>
      </c>
      <c r="E68" s="7">
        <v>1.3246203299999999</v>
      </c>
      <c r="F68" s="7">
        <v>1.3720220299999999</v>
      </c>
      <c r="G68" s="7">
        <v>1.40528762</v>
      </c>
      <c r="H68" s="7">
        <v>1.4189286299999999</v>
      </c>
      <c r="I68" s="7">
        <v>1.4388021799999999</v>
      </c>
      <c r="J68" s="7">
        <v>1.4525929799999999</v>
      </c>
      <c r="K68" s="7">
        <v>1.46114806</v>
      </c>
      <c r="L68" s="7">
        <v>1.4677632</v>
      </c>
      <c r="M68" s="7">
        <v>1.45390066</v>
      </c>
      <c r="N68" s="7">
        <v>1.45660638</v>
      </c>
      <c r="O68" s="7">
        <v>1.47076802</v>
      </c>
      <c r="P68" s="7">
        <v>0</v>
      </c>
      <c r="Q68" s="7">
        <v>0</v>
      </c>
      <c r="X68">
        <v>2023</v>
      </c>
    </row>
    <row r="69" spans="2:24" x14ac:dyDescent="0.25">
      <c r="B69" t="s">
        <v>92</v>
      </c>
      <c r="C69" t="s">
        <v>93</v>
      </c>
      <c r="D69" t="s">
        <v>29</v>
      </c>
      <c r="E69" s="7">
        <v>0.99515865000000003</v>
      </c>
      <c r="F69" s="7">
        <v>1.0222182200000001</v>
      </c>
      <c r="G69" s="7">
        <v>1.04046354</v>
      </c>
      <c r="H69" s="7">
        <v>1.0528349100000001</v>
      </c>
      <c r="I69" s="7">
        <v>1.0695314600000001</v>
      </c>
      <c r="J69" s="7">
        <v>1.0699002399999999</v>
      </c>
      <c r="K69" s="7">
        <v>1.0785759500000001</v>
      </c>
      <c r="L69" s="7">
        <v>1.0858701900000001</v>
      </c>
      <c r="M69" s="7">
        <v>1.0848228600000001</v>
      </c>
      <c r="N69" s="7">
        <v>1.0916991</v>
      </c>
      <c r="O69" s="7">
        <v>1.0906190099999999</v>
      </c>
      <c r="P69" s="7">
        <v>0</v>
      </c>
      <c r="Q69" s="7">
        <v>0</v>
      </c>
      <c r="X69">
        <v>2023</v>
      </c>
    </row>
    <row r="70" spans="2:24" x14ac:dyDescent="0.25">
      <c r="B70" t="s">
        <v>94</v>
      </c>
      <c r="C70" t="s">
        <v>95</v>
      </c>
      <c r="D70" t="s">
        <v>31</v>
      </c>
      <c r="E70" s="7">
        <v>0.58972000000000002</v>
      </c>
      <c r="F70" s="7">
        <v>0.59556799999999999</v>
      </c>
      <c r="G70" s="7">
        <v>0.60483741000000002</v>
      </c>
      <c r="H70" s="7">
        <v>0.60839504</v>
      </c>
      <c r="I70" s="7">
        <v>0.61235150000000005</v>
      </c>
      <c r="J70" s="7">
        <v>0.61445068000000003</v>
      </c>
      <c r="K70" s="7">
        <v>0.61274894999999996</v>
      </c>
      <c r="L70" s="7">
        <v>0.60772756999999999</v>
      </c>
      <c r="M70" s="7">
        <v>0.60223974999999996</v>
      </c>
      <c r="N70" s="7">
        <v>0.60065073000000002</v>
      </c>
      <c r="O70" s="7">
        <v>0.59708251000000001</v>
      </c>
      <c r="P70" s="7">
        <v>0</v>
      </c>
      <c r="Q70" s="7">
        <v>0</v>
      </c>
      <c r="X70">
        <v>2023</v>
      </c>
    </row>
    <row r="71" spans="2:24" x14ac:dyDescent="0.25">
      <c r="B71" t="s">
        <v>94</v>
      </c>
      <c r="C71" t="s">
        <v>95</v>
      </c>
      <c r="D71" t="s">
        <v>29</v>
      </c>
      <c r="E71" s="7">
        <v>0.44294307999999999</v>
      </c>
      <c r="F71" s="7">
        <v>0.44375318000000002</v>
      </c>
      <c r="G71" s="7">
        <v>0.44780626000000001</v>
      </c>
      <c r="H71" s="7">
        <v>0.45142636000000003</v>
      </c>
      <c r="I71" s="7">
        <v>0.45519008</v>
      </c>
      <c r="J71" s="7">
        <v>0.45254802</v>
      </c>
      <c r="K71" s="7">
        <v>0.45231313000000001</v>
      </c>
      <c r="L71" s="7">
        <v>0.44960477999999998</v>
      </c>
      <c r="M71" s="7">
        <v>0.44936310000000002</v>
      </c>
      <c r="N71" s="7">
        <v>0.45019946999999999</v>
      </c>
      <c r="O71" s="7">
        <v>0.44275415000000001</v>
      </c>
      <c r="P71" s="7">
        <v>0</v>
      </c>
      <c r="Q71" s="7">
        <v>0</v>
      </c>
      <c r="X71">
        <v>2023</v>
      </c>
    </row>
    <row r="72" spans="2:24" x14ac:dyDescent="0.25">
      <c r="B72" t="s">
        <v>96</v>
      </c>
      <c r="C72" t="s">
        <v>97</v>
      </c>
      <c r="D72" t="s">
        <v>31</v>
      </c>
      <c r="E72" s="7">
        <v>1.5339721399999999</v>
      </c>
      <c r="F72" s="7">
        <v>1.57848849</v>
      </c>
      <c r="G72" s="7">
        <v>1.61604967</v>
      </c>
      <c r="H72" s="7">
        <v>1.62486028</v>
      </c>
      <c r="I72" s="7">
        <v>1.6227149199999999</v>
      </c>
      <c r="J72" s="7">
        <v>1.6428499999999999</v>
      </c>
      <c r="K72" s="7">
        <v>1.6547550499999999</v>
      </c>
      <c r="L72" s="7">
        <v>1.6863173499999999</v>
      </c>
      <c r="M72" s="7">
        <v>1.68262584</v>
      </c>
      <c r="N72" s="7">
        <v>1.68950132</v>
      </c>
      <c r="O72" s="7">
        <v>1.71267905</v>
      </c>
      <c r="P72" s="7">
        <v>0</v>
      </c>
      <c r="Q72" s="7">
        <v>0</v>
      </c>
      <c r="X72">
        <v>2023</v>
      </c>
    </row>
    <row r="73" spans="2:24" x14ac:dyDescent="0.25">
      <c r="B73" t="s">
        <v>96</v>
      </c>
      <c r="C73" t="s">
        <v>97</v>
      </c>
      <c r="D73" t="s">
        <v>29</v>
      </c>
      <c r="E73" s="7">
        <v>1.1520067899999999</v>
      </c>
      <c r="F73" s="7">
        <v>1.17605581</v>
      </c>
      <c r="G73" s="7">
        <v>1.19650879</v>
      </c>
      <c r="H73" s="7">
        <v>1.2056536899999999</v>
      </c>
      <c r="I73" s="7">
        <v>1.2062678200000001</v>
      </c>
      <c r="J73" s="7">
        <v>1.2100706299999999</v>
      </c>
      <c r="K73" s="7">
        <v>1.22151005</v>
      </c>
      <c r="L73" s="7">
        <v>1.247557</v>
      </c>
      <c r="M73" s="7">
        <v>1.25539947</v>
      </c>
      <c r="N73" s="7">
        <v>1.26616952</v>
      </c>
      <c r="O73" s="7">
        <v>1.2700258799999999</v>
      </c>
      <c r="P73" s="7">
        <v>0</v>
      </c>
      <c r="Q73" s="7">
        <v>0</v>
      </c>
      <c r="X73">
        <v>2023</v>
      </c>
    </row>
    <row r="74" spans="2:24" x14ac:dyDescent="0.25">
      <c r="B74" t="s">
        <v>98</v>
      </c>
      <c r="C74" t="s">
        <v>99</v>
      </c>
      <c r="D74" t="s">
        <v>31</v>
      </c>
      <c r="E74" s="7">
        <v>0.17050831999999999</v>
      </c>
      <c r="F74" s="7">
        <v>0.17168274</v>
      </c>
      <c r="G74" s="7">
        <v>0.17220614000000001</v>
      </c>
      <c r="H74" s="7">
        <v>0.17178151999999999</v>
      </c>
      <c r="I74" s="7">
        <v>0.17172143000000001</v>
      </c>
      <c r="J74" s="7">
        <v>0.17364014999999999</v>
      </c>
      <c r="K74" s="7">
        <v>0.17339536</v>
      </c>
      <c r="L74" s="7">
        <v>0.17306524000000001</v>
      </c>
      <c r="M74" s="7">
        <v>0.17130983999999999</v>
      </c>
      <c r="N74" s="7">
        <v>0.17034458</v>
      </c>
      <c r="O74" s="7">
        <v>0.17157766999999999</v>
      </c>
      <c r="P74" s="7">
        <v>0</v>
      </c>
      <c r="Q74" s="7">
        <v>0</v>
      </c>
      <c r="X74">
        <v>2023</v>
      </c>
    </row>
    <row r="75" spans="2:24" x14ac:dyDescent="0.25">
      <c r="B75" t="s">
        <v>98</v>
      </c>
      <c r="C75" t="s">
        <v>99</v>
      </c>
      <c r="D75" t="s">
        <v>29</v>
      </c>
      <c r="E75" s="7">
        <v>0.12812609999999999</v>
      </c>
      <c r="F75" s="7">
        <v>0.12792882999999999</v>
      </c>
      <c r="G75" s="7">
        <v>0.12749172</v>
      </c>
      <c r="H75" s="7">
        <v>0.12746407000000001</v>
      </c>
      <c r="I75" s="7">
        <v>0.12765707000000001</v>
      </c>
      <c r="J75" s="7">
        <v>0.12790124999999999</v>
      </c>
      <c r="K75" s="7">
        <v>0.12800427</v>
      </c>
      <c r="L75" s="7">
        <v>0.12803999999999999</v>
      </c>
      <c r="M75" s="7">
        <v>0.12782921</v>
      </c>
      <c r="N75" s="7">
        <v>0.12768425</v>
      </c>
      <c r="O75" s="7">
        <v>0.12723490000000001</v>
      </c>
      <c r="P75" s="7">
        <v>0</v>
      </c>
      <c r="Q75" s="7">
        <v>0</v>
      </c>
      <c r="X75">
        <v>2023</v>
      </c>
    </row>
    <row r="76" spans="2:24" x14ac:dyDescent="0.25">
      <c r="B76" t="s">
        <v>100</v>
      </c>
      <c r="C76" t="s">
        <v>101</v>
      </c>
      <c r="D76" t="s">
        <v>31</v>
      </c>
      <c r="E76" s="7">
        <v>6.3651999999999997E-3</v>
      </c>
      <c r="F76" s="7">
        <v>6.4153200000000004E-3</v>
      </c>
      <c r="G76" s="7">
        <v>6.45585E-3</v>
      </c>
      <c r="H76" s="7">
        <v>6.4403300000000002E-3</v>
      </c>
      <c r="I76" s="7">
        <v>6.40414E-3</v>
      </c>
      <c r="J76" s="7">
        <v>6.46534E-3</v>
      </c>
      <c r="K76" s="7">
        <v>6.4478699999999996E-3</v>
      </c>
      <c r="L76" s="7">
        <v>6.42693E-3</v>
      </c>
      <c r="M76" s="7">
        <v>6.3679799999999996E-3</v>
      </c>
      <c r="N76" s="7">
        <v>6.34455E-3</v>
      </c>
      <c r="O76" s="7">
        <v>6.4422899999999998E-3</v>
      </c>
      <c r="P76" s="7">
        <v>0</v>
      </c>
      <c r="Q76" s="7">
        <v>0</v>
      </c>
      <c r="X76">
        <v>2023</v>
      </c>
    </row>
    <row r="77" spans="2:24" x14ac:dyDescent="0.25">
      <c r="B77" t="s">
        <v>100</v>
      </c>
      <c r="C77" t="s">
        <v>101</v>
      </c>
      <c r="D77" t="s">
        <v>29</v>
      </c>
      <c r="E77" s="7">
        <v>4.7839700000000002E-3</v>
      </c>
      <c r="F77" s="7">
        <v>4.7803799999999999E-3</v>
      </c>
      <c r="G77" s="7">
        <v>4.7796699999999998E-3</v>
      </c>
      <c r="H77" s="7">
        <v>4.77889E-3</v>
      </c>
      <c r="I77" s="7">
        <v>4.7607700000000001E-3</v>
      </c>
      <c r="J77" s="7">
        <v>4.7622100000000002E-3</v>
      </c>
      <c r="K77" s="7">
        <v>4.7599299999999999E-3</v>
      </c>
      <c r="L77" s="7">
        <v>4.7548900000000003E-3</v>
      </c>
      <c r="M77" s="7">
        <v>4.7516700000000004E-3</v>
      </c>
      <c r="N77" s="7">
        <v>4.75553E-3</v>
      </c>
      <c r="O77" s="7">
        <v>4.7773199999999998E-3</v>
      </c>
      <c r="P77" s="7">
        <v>0</v>
      </c>
      <c r="Q77" s="7">
        <v>0</v>
      </c>
      <c r="X77">
        <v>2023</v>
      </c>
    </row>
    <row r="78" spans="2:24" x14ac:dyDescent="0.25">
      <c r="B78" t="s">
        <v>102</v>
      </c>
      <c r="C78" t="s">
        <v>103</v>
      </c>
      <c r="D78" t="s">
        <v>31</v>
      </c>
      <c r="E78" s="7">
        <v>0.16952626000000001</v>
      </c>
      <c r="F78" s="7">
        <v>0.17138993999999999</v>
      </c>
      <c r="G78" s="7">
        <v>0.1729627</v>
      </c>
      <c r="H78" s="7">
        <v>0.17250344000000001</v>
      </c>
      <c r="I78" s="7">
        <v>0.17142429000000001</v>
      </c>
      <c r="J78" s="7">
        <v>0.17299089000000001</v>
      </c>
      <c r="K78" s="7">
        <v>0.17259485999999999</v>
      </c>
      <c r="L78" s="7">
        <v>0.17248461000000001</v>
      </c>
      <c r="M78" s="7">
        <v>0.17106426999999999</v>
      </c>
      <c r="N78" s="7">
        <v>0.17042066</v>
      </c>
      <c r="O78" s="7">
        <v>0.17229599000000001</v>
      </c>
      <c r="P78" s="7">
        <v>0</v>
      </c>
      <c r="Q78" s="7">
        <v>0</v>
      </c>
      <c r="X78">
        <v>2023</v>
      </c>
    </row>
    <row r="79" spans="2:24" x14ac:dyDescent="0.25">
      <c r="B79" t="s">
        <v>102</v>
      </c>
      <c r="C79" t="s">
        <v>103</v>
      </c>
      <c r="D79" t="s">
        <v>29</v>
      </c>
      <c r="E79" s="7">
        <v>0.12741240000000001</v>
      </c>
      <c r="F79" s="7">
        <v>0.12771055000000001</v>
      </c>
      <c r="G79" s="7">
        <v>0.12805702999999999</v>
      </c>
      <c r="H79" s="7">
        <v>0.12800344999999999</v>
      </c>
      <c r="I79" s="7">
        <v>0.12743494999999999</v>
      </c>
      <c r="J79" s="7">
        <v>0.12742029999999999</v>
      </c>
      <c r="K79" s="7">
        <v>0.12741201999999999</v>
      </c>
      <c r="L79" s="7">
        <v>0.12761104000000001</v>
      </c>
      <c r="M79" s="7">
        <v>0.12764365</v>
      </c>
      <c r="N79" s="7">
        <v>0.12773754000000001</v>
      </c>
      <c r="O79" s="7">
        <v>0.12776561</v>
      </c>
      <c r="P79" s="7">
        <v>0</v>
      </c>
      <c r="Q79" s="7">
        <v>0</v>
      </c>
      <c r="X79">
        <v>2023</v>
      </c>
    </row>
    <row r="80" spans="2:24" x14ac:dyDescent="0.25">
      <c r="B80" t="s">
        <v>104</v>
      </c>
      <c r="C80" t="s">
        <v>105</v>
      </c>
      <c r="D80" t="s">
        <v>31</v>
      </c>
      <c r="E80" s="7">
        <v>0.17612151000000001</v>
      </c>
      <c r="F80" s="7">
        <v>0.18197556000000001</v>
      </c>
      <c r="G80" s="7">
        <v>0.18630927</v>
      </c>
      <c r="H80" s="7">
        <v>0.18818456</v>
      </c>
      <c r="I80" s="7">
        <v>0.19096081000000001</v>
      </c>
      <c r="J80" s="7">
        <v>0.19279128000000001</v>
      </c>
      <c r="K80" s="7">
        <v>0.19392672</v>
      </c>
      <c r="L80" s="7">
        <v>0.19480579000000001</v>
      </c>
      <c r="M80" s="7">
        <v>0.19296495999999999</v>
      </c>
      <c r="N80" s="7">
        <v>0.19332421999999999</v>
      </c>
      <c r="O80" s="7">
        <v>0.19520580000000001</v>
      </c>
      <c r="P80" s="7">
        <v>0</v>
      </c>
      <c r="Q80" s="7">
        <v>0</v>
      </c>
      <c r="X80">
        <v>2023</v>
      </c>
    </row>
    <row r="81" spans="2:24" x14ac:dyDescent="0.25">
      <c r="B81" t="s">
        <v>104</v>
      </c>
      <c r="C81" t="s">
        <v>105</v>
      </c>
      <c r="D81" t="s">
        <v>29</v>
      </c>
      <c r="E81" s="7">
        <v>0.13231308999999999</v>
      </c>
      <c r="F81" s="7">
        <v>0.13558023</v>
      </c>
      <c r="G81" s="7">
        <v>0.13794166999999999</v>
      </c>
      <c r="H81" s="7">
        <v>0.13963123999999999</v>
      </c>
      <c r="I81" s="7">
        <v>0.14195042999999999</v>
      </c>
      <c r="J81" s="7">
        <v>0.14199946999999999</v>
      </c>
      <c r="K81" s="7">
        <v>0.14315091999999999</v>
      </c>
      <c r="L81" s="7">
        <v>0.14411984999999999</v>
      </c>
      <c r="M81" s="7">
        <v>0.14398014000000001</v>
      </c>
      <c r="N81" s="7">
        <v>0.14489288</v>
      </c>
      <c r="O81" s="7">
        <v>0.14475101000000001</v>
      </c>
      <c r="P81" s="7">
        <v>0</v>
      </c>
      <c r="Q81" s="7">
        <v>0</v>
      </c>
      <c r="X81">
        <v>2023</v>
      </c>
    </row>
    <row r="82" spans="2:24" x14ac:dyDescent="0.25">
      <c r="B82" t="s">
        <v>106</v>
      </c>
      <c r="C82" t="s">
        <v>107</v>
      </c>
      <c r="D82" t="s">
        <v>31</v>
      </c>
      <c r="E82" s="7">
        <v>1.1096780000000001E-2</v>
      </c>
      <c r="F82" s="7">
        <v>1.0253740000000001E-2</v>
      </c>
      <c r="G82" s="7">
        <v>9.8570900000000006E-3</v>
      </c>
      <c r="H82" s="7">
        <v>9.5869700000000002E-3</v>
      </c>
      <c r="I82" s="7">
        <v>9.0220300000000003E-3</v>
      </c>
      <c r="J82" s="7">
        <v>9.0240900000000002E-3</v>
      </c>
      <c r="K82" s="7">
        <v>8.93767E-3</v>
      </c>
      <c r="L82" s="7">
        <v>9.2952899999999995E-3</v>
      </c>
      <c r="M82" s="7">
        <v>9.4314499999999992E-3</v>
      </c>
      <c r="N82" s="7">
        <v>9.5075699999999999E-3</v>
      </c>
      <c r="O82" s="7">
        <v>9.9476500000000006E-3</v>
      </c>
      <c r="P82" s="7">
        <v>0</v>
      </c>
      <c r="Q82" s="7">
        <v>0</v>
      </c>
      <c r="X82">
        <v>2023</v>
      </c>
    </row>
    <row r="83" spans="2:24" x14ac:dyDescent="0.25">
      <c r="B83" t="s">
        <v>106</v>
      </c>
      <c r="C83" t="s">
        <v>107</v>
      </c>
      <c r="D83" t="s">
        <v>29</v>
      </c>
      <c r="E83" s="7">
        <v>8.3424999999999992E-3</v>
      </c>
      <c r="F83" s="7">
        <v>7.64118E-3</v>
      </c>
      <c r="G83" s="7">
        <v>7.2959399999999999E-3</v>
      </c>
      <c r="H83" s="7">
        <v>7.1133699999999999E-3</v>
      </c>
      <c r="I83" s="7">
        <v>6.7067899999999998E-3</v>
      </c>
      <c r="J83" s="7">
        <v>6.6464000000000002E-3</v>
      </c>
      <c r="K83" s="7">
        <v>6.59781E-3</v>
      </c>
      <c r="L83" s="7">
        <v>6.8773000000000003E-3</v>
      </c>
      <c r="M83" s="7">
        <v>7.0360900000000001E-3</v>
      </c>
      <c r="N83" s="7">
        <v>7.1246299999999999E-3</v>
      </c>
      <c r="O83" s="7">
        <v>7.3768699999999998E-3</v>
      </c>
      <c r="P83" s="7">
        <v>0</v>
      </c>
      <c r="Q83" s="7">
        <v>0</v>
      </c>
      <c r="X83">
        <v>2023</v>
      </c>
    </row>
    <row r="84" spans="2:24" x14ac:dyDescent="0.25">
      <c r="B84" t="s">
        <v>108</v>
      </c>
      <c r="C84" t="s">
        <v>109</v>
      </c>
      <c r="D84" t="s">
        <v>31</v>
      </c>
      <c r="E84" s="7">
        <v>3.2496399999999998E-3</v>
      </c>
      <c r="F84" s="7">
        <v>3.3749700000000001E-3</v>
      </c>
      <c r="G84" s="7">
        <v>3.4551299999999998E-3</v>
      </c>
      <c r="H84" s="7">
        <v>3.5236500000000001E-3</v>
      </c>
      <c r="I84" s="7">
        <v>3.7433499999999999E-3</v>
      </c>
      <c r="J84" s="7">
        <v>3.7757899999999998E-3</v>
      </c>
      <c r="K84" s="7">
        <v>3.82928E-3</v>
      </c>
      <c r="L84" s="7">
        <v>3.9441199999999997E-3</v>
      </c>
      <c r="M84" s="7">
        <v>3.9155400000000003E-3</v>
      </c>
      <c r="N84" s="7">
        <v>3.89501E-3</v>
      </c>
      <c r="O84" s="7">
        <v>3.8205499999999998E-3</v>
      </c>
      <c r="P84" s="7">
        <v>0</v>
      </c>
      <c r="Q84" s="7">
        <v>0</v>
      </c>
      <c r="X84">
        <v>2023</v>
      </c>
    </row>
    <row r="85" spans="2:24" x14ac:dyDescent="0.25">
      <c r="B85" t="s">
        <v>108</v>
      </c>
      <c r="C85" t="s">
        <v>109</v>
      </c>
      <c r="D85" t="s">
        <v>29</v>
      </c>
      <c r="E85" s="7">
        <v>2.44012E-3</v>
      </c>
      <c r="F85" s="7">
        <v>2.5145499999999999E-3</v>
      </c>
      <c r="G85" s="7">
        <v>2.5581499999999999E-3</v>
      </c>
      <c r="H85" s="7">
        <v>2.6143799999999999E-3</v>
      </c>
      <c r="I85" s="7">
        <v>2.7827400000000001E-3</v>
      </c>
      <c r="J85" s="7">
        <v>2.78101E-3</v>
      </c>
      <c r="K85" s="7">
        <v>2.8265299999999998E-3</v>
      </c>
      <c r="L85" s="7">
        <v>2.9179000000000002E-3</v>
      </c>
      <c r="M85" s="7">
        <v>2.9215299999999999E-3</v>
      </c>
      <c r="N85" s="7">
        <v>2.9193700000000001E-3</v>
      </c>
      <c r="O85" s="7">
        <v>2.8331799999999998E-3</v>
      </c>
      <c r="P85" s="7">
        <v>0</v>
      </c>
      <c r="Q85" s="7">
        <v>0</v>
      </c>
      <c r="X85">
        <v>2023</v>
      </c>
    </row>
    <row r="86" spans="2:24" x14ac:dyDescent="0.25">
      <c r="B86" t="s">
        <v>110</v>
      </c>
      <c r="C86" t="s">
        <v>111</v>
      </c>
      <c r="D86" t="s">
        <v>31</v>
      </c>
      <c r="E86" s="7">
        <v>8.8280000000000002E-5</v>
      </c>
      <c r="F86" s="7">
        <v>8.5699999999999996E-5</v>
      </c>
      <c r="G86" s="7">
        <v>8.6459999999999996E-5</v>
      </c>
      <c r="H86" s="7">
        <v>8.6979999999999997E-5</v>
      </c>
      <c r="I86" s="7">
        <v>8.8919999999999996E-5</v>
      </c>
      <c r="J86" s="7">
        <v>8.9240000000000006E-5</v>
      </c>
      <c r="K86" s="7">
        <v>8.9800000000000001E-5</v>
      </c>
      <c r="L86" s="7">
        <v>9.1199999999999994E-5</v>
      </c>
      <c r="M86" s="7">
        <v>9.0060000000000002E-5</v>
      </c>
      <c r="N86" s="7">
        <v>8.9339999999999995E-5</v>
      </c>
      <c r="O86" s="7">
        <v>8.8460000000000003E-5</v>
      </c>
      <c r="P86" s="7">
        <v>0</v>
      </c>
      <c r="Q86" s="7">
        <v>0</v>
      </c>
      <c r="X86">
        <v>2023</v>
      </c>
    </row>
    <row r="87" spans="2:24" x14ac:dyDescent="0.25">
      <c r="B87" t="s">
        <v>110</v>
      </c>
      <c r="C87" t="s">
        <v>111</v>
      </c>
      <c r="D87" t="s">
        <v>29</v>
      </c>
      <c r="E87" s="7">
        <v>6.6320000000000002E-5</v>
      </c>
      <c r="F87" s="7">
        <v>6.3860000000000002E-5</v>
      </c>
      <c r="G87" s="7">
        <v>6.4010000000000005E-5</v>
      </c>
      <c r="H87" s="7">
        <v>6.4529999999999994E-5</v>
      </c>
      <c r="I87" s="7">
        <v>6.6099999999999994E-5</v>
      </c>
      <c r="J87" s="7">
        <v>6.5729999999999996E-5</v>
      </c>
      <c r="K87" s="7">
        <v>6.6290000000000004E-5</v>
      </c>
      <c r="L87" s="7">
        <v>6.7470000000000003E-5</v>
      </c>
      <c r="M87" s="7">
        <v>6.7199999999999994E-5</v>
      </c>
      <c r="N87" s="7">
        <v>6.6970000000000004E-5</v>
      </c>
      <c r="O87" s="7">
        <v>6.5599999999999995E-5</v>
      </c>
      <c r="P87" s="7">
        <v>0</v>
      </c>
      <c r="Q87" s="7">
        <v>0</v>
      </c>
      <c r="X87">
        <v>2023</v>
      </c>
    </row>
    <row r="88" spans="2:24" x14ac:dyDescent="0.25">
      <c r="B88" t="s">
        <v>112</v>
      </c>
      <c r="C88" t="s">
        <v>113</v>
      </c>
      <c r="D88" t="s">
        <v>31</v>
      </c>
      <c r="E88" s="7">
        <v>0.38872538000000001</v>
      </c>
      <c r="F88" s="7">
        <v>0.38655432000000001</v>
      </c>
      <c r="G88" s="7">
        <v>0.38991843999999998</v>
      </c>
      <c r="H88" s="7">
        <v>0.38989931</v>
      </c>
      <c r="I88" s="7">
        <v>0.37983971</v>
      </c>
      <c r="J88" s="7">
        <v>0.37898472999999999</v>
      </c>
      <c r="K88" s="7">
        <v>0.37626556</v>
      </c>
      <c r="L88" s="7">
        <v>0.36828919999999998</v>
      </c>
      <c r="M88" s="7">
        <v>0.36677121000000001</v>
      </c>
      <c r="N88" s="7">
        <v>0.36477205000000001</v>
      </c>
      <c r="O88" s="7">
        <v>0.36004332</v>
      </c>
      <c r="P88" s="7">
        <v>0</v>
      </c>
      <c r="Q88" s="7">
        <v>0</v>
      </c>
      <c r="X88">
        <v>2023</v>
      </c>
    </row>
    <row r="89" spans="2:24" x14ac:dyDescent="0.25">
      <c r="B89" t="s">
        <v>112</v>
      </c>
      <c r="C89" t="s">
        <v>113</v>
      </c>
      <c r="D89" t="s">
        <v>29</v>
      </c>
      <c r="E89" s="7">
        <v>0.29191892000000003</v>
      </c>
      <c r="F89" s="7">
        <v>0.28801096999999998</v>
      </c>
      <c r="G89" s="7">
        <v>0.28866925999999998</v>
      </c>
      <c r="H89" s="7">
        <v>0.28929862000000001</v>
      </c>
      <c r="I89" s="7">
        <v>0.28232921999999999</v>
      </c>
      <c r="J89" s="7">
        <v>0.27910450999999997</v>
      </c>
      <c r="K89" s="7">
        <v>0.27774188999999999</v>
      </c>
      <c r="L89" s="7">
        <v>0.27246471999999999</v>
      </c>
      <c r="M89" s="7">
        <v>0.27365145000000002</v>
      </c>
      <c r="N89" s="7">
        <v>0.27339840999999998</v>
      </c>
      <c r="O89" s="7">
        <v>0.26696923</v>
      </c>
      <c r="P89" s="7">
        <v>0</v>
      </c>
      <c r="Q89" s="7">
        <v>0</v>
      </c>
      <c r="X89">
        <v>2023</v>
      </c>
    </row>
    <row r="90" spans="2:24" x14ac:dyDescent="0.25">
      <c r="B90" t="s">
        <v>114</v>
      </c>
      <c r="C90" t="s">
        <v>115</v>
      </c>
      <c r="D90" t="s">
        <v>31</v>
      </c>
      <c r="E90" s="7">
        <v>1.6492659999999999E-2</v>
      </c>
      <c r="F90" s="7">
        <v>1.6417069999999999E-2</v>
      </c>
      <c r="G90" s="7">
        <v>1.6448999999999998E-2</v>
      </c>
      <c r="H90" s="7">
        <v>1.6431290000000001E-2</v>
      </c>
      <c r="I90" s="7">
        <v>1.62915E-2</v>
      </c>
      <c r="J90" s="7">
        <v>1.6468900000000002E-2</v>
      </c>
      <c r="K90" s="7">
        <v>1.6462089999999999E-2</v>
      </c>
      <c r="L90" s="7">
        <v>1.6422249999999999E-2</v>
      </c>
      <c r="M90" s="7">
        <v>1.6291980000000001E-2</v>
      </c>
      <c r="N90" s="7">
        <v>1.622405E-2</v>
      </c>
      <c r="O90" s="7">
        <v>1.628402E-2</v>
      </c>
      <c r="P90" s="7">
        <v>0</v>
      </c>
      <c r="Q90" s="7">
        <v>0</v>
      </c>
      <c r="X90">
        <v>2023</v>
      </c>
    </row>
    <row r="91" spans="2:24" x14ac:dyDescent="0.25">
      <c r="B91" t="s">
        <v>114</v>
      </c>
      <c r="C91" t="s">
        <v>115</v>
      </c>
      <c r="D91" t="s">
        <v>29</v>
      </c>
      <c r="E91" s="7">
        <v>1.2390730000000001E-2</v>
      </c>
      <c r="F91" s="7">
        <v>1.22326E-2</v>
      </c>
      <c r="G91" s="7">
        <v>1.2177469999999999E-2</v>
      </c>
      <c r="H91" s="7">
        <v>1.219174E-2</v>
      </c>
      <c r="I91" s="7">
        <v>1.211075E-2</v>
      </c>
      <c r="J91" s="7">
        <v>1.213063E-2</v>
      </c>
      <c r="K91" s="7">
        <v>1.215252E-2</v>
      </c>
      <c r="L91" s="7">
        <v>1.214967E-2</v>
      </c>
      <c r="M91" s="7">
        <v>1.2156449999999999E-2</v>
      </c>
      <c r="N91" s="7">
        <v>1.2160509999999999E-2</v>
      </c>
      <c r="O91" s="7">
        <v>1.207547E-2</v>
      </c>
      <c r="P91" s="7">
        <v>0</v>
      </c>
      <c r="Q91" s="7">
        <v>0</v>
      </c>
      <c r="X91">
        <v>2023</v>
      </c>
    </row>
    <row r="92" spans="2:24" x14ac:dyDescent="0.25">
      <c r="B92" t="s">
        <v>116</v>
      </c>
      <c r="C92" t="s">
        <v>117</v>
      </c>
      <c r="D92" t="s">
        <v>31</v>
      </c>
      <c r="E92" s="7">
        <v>9.4124900000000008E-3</v>
      </c>
      <c r="F92" s="7">
        <v>9.3099600000000008E-3</v>
      </c>
      <c r="G92" s="7">
        <v>9.4271100000000007E-3</v>
      </c>
      <c r="H92" s="7">
        <v>9.4106599999999995E-3</v>
      </c>
      <c r="I92" s="7">
        <v>9.4055200000000005E-3</v>
      </c>
      <c r="J92" s="7">
        <v>9.5974300000000005E-3</v>
      </c>
      <c r="K92" s="7">
        <v>9.6914299999999991E-3</v>
      </c>
      <c r="L92" s="7">
        <v>9.7586800000000005E-3</v>
      </c>
      <c r="M92" s="7">
        <v>9.6972199999999995E-3</v>
      </c>
      <c r="N92" s="7">
        <v>9.7871599999999996E-3</v>
      </c>
      <c r="O92" s="7">
        <v>1.0229439999999999E-2</v>
      </c>
      <c r="P92" s="7">
        <v>0</v>
      </c>
      <c r="Q92" s="7">
        <v>0</v>
      </c>
      <c r="X92">
        <v>2023</v>
      </c>
    </row>
    <row r="93" spans="2:24" x14ac:dyDescent="0.25">
      <c r="B93" t="s">
        <v>116</v>
      </c>
      <c r="C93" t="s">
        <v>117</v>
      </c>
      <c r="D93" t="s">
        <v>29</v>
      </c>
      <c r="E93" s="7">
        <v>7.0709500000000003E-3</v>
      </c>
      <c r="F93" s="7">
        <v>6.9369699999999998E-3</v>
      </c>
      <c r="G93" s="7">
        <v>6.9795600000000001E-3</v>
      </c>
      <c r="H93" s="7">
        <v>6.9829499999999999E-3</v>
      </c>
      <c r="I93" s="7">
        <v>6.9916300000000004E-3</v>
      </c>
      <c r="J93" s="7">
        <v>7.0695799999999998E-3</v>
      </c>
      <c r="K93" s="7">
        <v>7.1542300000000001E-3</v>
      </c>
      <c r="L93" s="7">
        <v>7.2196700000000001E-3</v>
      </c>
      <c r="M93" s="7">
        <v>7.2352800000000002E-3</v>
      </c>
      <c r="N93" s="7">
        <v>7.33462E-3</v>
      </c>
      <c r="O93" s="7">
        <v>7.58569E-3</v>
      </c>
      <c r="P93" s="7">
        <v>0</v>
      </c>
      <c r="Q93" s="7">
        <v>0</v>
      </c>
      <c r="X93">
        <v>2023</v>
      </c>
    </row>
    <row r="94" spans="2:24" x14ac:dyDescent="0.25">
      <c r="B94" t="s">
        <v>118</v>
      </c>
      <c r="C94" t="s">
        <v>119</v>
      </c>
      <c r="D94" t="s">
        <v>31</v>
      </c>
      <c r="E94" s="7">
        <v>8.7523199999999992E-3</v>
      </c>
      <c r="F94" s="7">
        <v>8.7291499999999998E-3</v>
      </c>
      <c r="G94" s="7">
        <v>8.7968400000000002E-3</v>
      </c>
      <c r="H94" s="7">
        <v>8.7921200000000005E-3</v>
      </c>
      <c r="I94" s="7">
        <v>8.7394699999999992E-3</v>
      </c>
      <c r="J94" s="7">
        <v>8.8694099999999994E-3</v>
      </c>
      <c r="K94" s="7">
        <v>8.8793199999999996E-3</v>
      </c>
      <c r="L94" s="7">
        <v>8.8072500000000008E-3</v>
      </c>
      <c r="M94" s="7">
        <v>8.7265099999999998E-3</v>
      </c>
      <c r="N94" s="7">
        <v>8.6809599999999997E-3</v>
      </c>
      <c r="O94" s="7">
        <v>8.7612100000000002E-3</v>
      </c>
      <c r="P94" s="7">
        <v>0</v>
      </c>
      <c r="Q94" s="7">
        <v>0</v>
      </c>
      <c r="X94">
        <v>2023</v>
      </c>
    </row>
    <row r="95" spans="2:24" x14ac:dyDescent="0.25">
      <c r="B95" t="s">
        <v>118</v>
      </c>
      <c r="C95" t="s">
        <v>119</v>
      </c>
      <c r="D95" t="s">
        <v>29</v>
      </c>
      <c r="E95" s="7">
        <v>6.5776899999999998E-3</v>
      </c>
      <c r="F95" s="7">
        <v>6.5045800000000003E-3</v>
      </c>
      <c r="G95" s="7">
        <v>6.5129100000000002E-3</v>
      </c>
      <c r="H95" s="7">
        <v>6.5240100000000002E-3</v>
      </c>
      <c r="I95" s="7">
        <v>6.4968100000000004E-3</v>
      </c>
      <c r="J95" s="7">
        <v>6.5332200000000002E-3</v>
      </c>
      <c r="K95" s="7">
        <v>6.5548899999999998E-3</v>
      </c>
      <c r="L95" s="7">
        <v>6.5159600000000003E-3</v>
      </c>
      <c r="M95" s="7">
        <v>6.5115499999999996E-3</v>
      </c>
      <c r="N95" s="7">
        <v>6.5068799999999996E-3</v>
      </c>
      <c r="O95" s="7">
        <v>6.4969199999999998E-3</v>
      </c>
      <c r="P95" s="7">
        <v>0</v>
      </c>
      <c r="Q95" s="7">
        <v>0</v>
      </c>
      <c r="X95">
        <v>2023</v>
      </c>
    </row>
    <row r="96" spans="2:24" x14ac:dyDescent="0.25">
      <c r="B96" t="s">
        <v>120</v>
      </c>
      <c r="C96" t="s">
        <v>121</v>
      </c>
      <c r="D96" t="s">
        <v>31</v>
      </c>
      <c r="E96" s="7">
        <v>1.8763900600000001</v>
      </c>
      <c r="F96" s="7">
        <v>1.89254583</v>
      </c>
      <c r="G96" s="7">
        <v>1.9044999199999999</v>
      </c>
      <c r="H96" s="7">
        <v>1.90015022</v>
      </c>
      <c r="I96" s="7">
        <v>1.89651265</v>
      </c>
      <c r="J96" s="7">
        <v>1.9129332299999999</v>
      </c>
      <c r="K96" s="7">
        <v>1.90865957</v>
      </c>
      <c r="L96" s="7">
        <v>1.9050888500000001</v>
      </c>
      <c r="M96" s="7">
        <v>1.8889113500000001</v>
      </c>
      <c r="N96" s="7">
        <v>1.88074249</v>
      </c>
      <c r="O96" s="7">
        <v>1.9031475600000001</v>
      </c>
      <c r="P96" s="7">
        <v>0</v>
      </c>
      <c r="Q96" s="7">
        <v>0</v>
      </c>
      <c r="X96">
        <v>2023</v>
      </c>
    </row>
    <row r="97" spans="2:24" x14ac:dyDescent="0.25">
      <c r="B97" t="s">
        <v>120</v>
      </c>
      <c r="C97" t="s">
        <v>121</v>
      </c>
      <c r="D97" t="s">
        <v>29</v>
      </c>
      <c r="E97" s="7">
        <v>1.4102610200000001</v>
      </c>
      <c r="F97" s="7">
        <v>1.4102317099999999</v>
      </c>
      <c r="G97" s="7">
        <v>1.4100199200000001</v>
      </c>
      <c r="H97" s="7">
        <v>1.4099573700000001</v>
      </c>
      <c r="I97" s="7">
        <v>1.40984778</v>
      </c>
      <c r="J97" s="7">
        <v>1.40900738</v>
      </c>
      <c r="K97" s="7">
        <v>1.4089958899999999</v>
      </c>
      <c r="L97" s="7">
        <v>1.4094593</v>
      </c>
      <c r="M97" s="7">
        <v>1.40946119</v>
      </c>
      <c r="N97" s="7">
        <v>1.4097078300000001</v>
      </c>
      <c r="O97" s="7">
        <v>1.4112912399999999</v>
      </c>
      <c r="P97" s="7">
        <v>0</v>
      </c>
      <c r="Q97" s="7">
        <v>0</v>
      </c>
      <c r="X97">
        <v>2023</v>
      </c>
    </row>
    <row r="98" spans="2:24" x14ac:dyDescent="0.25">
      <c r="B98" t="s">
        <v>122</v>
      </c>
      <c r="C98" t="s">
        <v>123</v>
      </c>
      <c r="D98" t="s">
        <v>31</v>
      </c>
      <c r="E98" s="7">
        <v>9.3922999999999993E-3</v>
      </c>
      <c r="F98" s="7">
        <v>9.4654400000000003E-3</v>
      </c>
      <c r="G98" s="7">
        <v>9.7680200000000005E-3</v>
      </c>
      <c r="H98" s="7">
        <v>9.9409900000000002E-3</v>
      </c>
      <c r="I98" s="7">
        <v>1.0103610000000001E-2</v>
      </c>
      <c r="J98" s="7">
        <v>1.0180730000000001E-2</v>
      </c>
      <c r="K98" s="7">
        <v>1.015196E-2</v>
      </c>
      <c r="L98" s="7">
        <v>9.8489400000000005E-3</v>
      </c>
      <c r="M98" s="7">
        <v>9.6204499999999991E-3</v>
      </c>
      <c r="N98" s="7">
        <v>9.5330399999999996E-3</v>
      </c>
      <c r="O98" s="7">
        <v>9.3126400000000005E-3</v>
      </c>
      <c r="P98" s="7">
        <v>0</v>
      </c>
      <c r="Q98" s="7">
        <v>0</v>
      </c>
      <c r="X98">
        <v>2023</v>
      </c>
    </row>
    <row r="99" spans="2:24" x14ac:dyDescent="0.25">
      <c r="B99" t="s">
        <v>122</v>
      </c>
      <c r="C99" t="s">
        <v>123</v>
      </c>
      <c r="D99" t="s">
        <v>29</v>
      </c>
      <c r="E99" s="7">
        <v>7.0528700000000001E-3</v>
      </c>
      <c r="F99" s="7">
        <v>7.05202E-3</v>
      </c>
      <c r="G99" s="7">
        <v>7.2323099999999996E-3</v>
      </c>
      <c r="H99" s="7">
        <v>7.3760500000000003E-3</v>
      </c>
      <c r="I99" s="7">
        <v>7.5101200000000003E-3</v>
      </c>
      <c r="J99" s="7">
        <v>7.4983599999999999E-3</v>
      </c>
      <c r="K99" s="7">
        <v>7.4939999999999998E-3</v>
      </c>
      <c r="L99" s="7">
        <v>7.2861999999999996E-3</v>
      </c>
      <c r="M99" s="7">
        <v>7.1795399999999999E-3</v>
      </c>
      <c r="N99" s="7">
        <v>7.1463500000000001E-3</v>
      </c>
      <c r="O99" s="7">
        <v>6.9054499999999996E-3</v>
      </c>
      <c r="P99" s="7">
        <v>0</v>
      </c>
      <c r="Q99" s="7">
        <v>0</v>
      </c>
      <c r="X99">
        <v>2023</v>
      </c>
    </row>
    <row r="100" spans="2:24" x14ac:dyDescent="0.25">
      <c r="B100" t="s">
        <v>124</v>
      </c>
      <c r="C100" t="s">
        <v>125</v>
      </c>
      <c r="D100" t="s">
        <v>31</v>
      </c>
      <c r="E100" s="7">
        <v>1.1081590000000001E-2</v>
      </c>
      <c r="F100" s="7">
        <v>1.101482E-2</v>
      </c>
      <c r="G100" s="7">
        <v>1.1036900000000001E-2</v>
      </c>
      <c r="H100" s="7">
        <v>1.097236E-2</v>
      </c>
      <c r="I100" s="7">
        <v>1.0732729999999999E-2</v>
      </c>
      <c r="J100" s="7">
        <v>1.0638379999999999E-2</v>
      </c>
      <c r="K100" s="7">
        <v>1.0427860000000001E-2</v>
      </c>
      <c r="L100" s="7">
        <v>9.8488299999999994E-3</v>
      </c>
      <c r="M100" s="7">
        <v>9.6787799999999997E-3</v>
      </c>
      <c r="N100" s="7">
        <v>9.5644700000000003E-3</v>
      </c>
      <c r="O100" s="7">
        <v>9.3650899999999995E-3</v>
      </c>
      <c r="P100" s="7">
        <v>0</v>
      </c>
      <c r="Q100" s="7">
        <v>0</v>
      </c>
      <c r="X100">
        <v>2023</v>
      </c>
    </row>
    <row r="101" spans="2:24" x14ac:dyDescent="0.25">
      <c r="B101" t="s">
        <v>124</v>
      </c>
      <c r="C101" t="s">
        <v>125</v>
      </c>
      <c r="D101" t="s">
        <v>29</v>
      </c>
      <c r="E101" s="7">
        <v>8.3279600000000006E-3</v>
      </c>
      <c r="F101" s="7">
        <v>8.2077399999999998E-3</v>
      </c>
      <c r="G101" s="7">
        <v>8.1711000000000006E-3</v>
      </c>
      <c r="H101" s="7">
        <v>8.1417599999999996E-3</v>
      </c>
      <c r="I101" s="7">
        <v>7.97841E-3</v>
      </c>
      <c r="J101" s="7">
        <v>7.8347099999999999E-3</v>
      </c>
      <c r="K101" s="7">
        <v>7.6977499999999997E-3</v>
      </c>
      <c r="L101" s="7">
        <v>7.28643E-3</v>
      </c>
      <c r="M101" s="7">
        <v>7.2226800000000004E-3</v>
      </c>
      <c r="N101" s="7">
        <v>7.1699199999999998E-3</v>
      </c>
      <c r="O101" s="7">
        <v>6.9445000000000002E-3</v>
      </c>
      <c r="P101" s="7">
        <v>0</v>
      </c>
      <c r="Q101" s="7">
        <v>0</v>
      </c>
      <c r="X101">
        <v>2023</v>
      </c>
    </row>
    <row r="102" spans="2:24" x14ac:dyDescent="0.25">
      <c r="B102" t="s">
        <v>126</v>
      </c>
      <c r="C102" t="s">
        <v>127</v>
      </c>
      <c r="D102" t="s">
        <v>31</v>
      </c>
      <c r="E102" s="7">
        <v>9.6579999999999995E-4</v>
      </c>
      <c r="F102" s="7">
        <v>9.898699999999999E-4</v>
      </c>
      <c r="G102" s="7">
        <v>1.0199899999999999E-3</v>
      </c>
      <c r="H102" s="7">
        <v>1.03871E-3</v>
      </c>
      <c r="I102" s="7">
        <v>1.0542699999999999E-3</v>
      </c>
      <c r="J102" s="7">
        <v>1.05112E-3</v>
      </c>
      <c r="K102" s="7">
        <v>1.0409499999999999E-3</v>
      </c>
      <c r="L102" s="7">
        <v>1.0180199999999999E-3</v>
      </c>
      <c r="M102" s="7">
        <v>1.0214499999999999E-3</v>
      </c>
      <c r="N102" s="7">
        <v>1.02385E-3</v>
      </c>
      <c r="O102" s="7">
        <v>1.01968E-3</v>
      </c>
      <c r="P102" s="7">
        <v>0</v>
      </c>
      <c r="Q102" s="7">
        <v>0</v>
      </c>
      <c r="X102">
        <v>2023</v>
      </c>
    </row>
    <row r="103" spans="2:24" x14ac:dyDescent="0.25">
      <c r="B103" t="s">
        <v>126</v>
      </c>
      <c r="C103" t="s">
        <v>127</v>
      </c>
      <c r="D103" t="s">
        <v>29</v>
      </c>
      <c r="E103" s="7">
        <v>7.2522999999999999E-4</v>
      </c>
      <c r="F103" s="7">
        <v>7.3747000000000005E-4</v>
      </c>
      <c r="G103" s="7">
        <v>7.5520000000000003E-4</v>
      </c>
      <c r="H103" s="7">
        <v>7.7068999999999998E-4</v>
      </c>
      <c r="I103" s="7">
        <v>7.8363E-4</v>
      </c>
      <c r="J103" s="7">
        <v>7.7408999999999996E-4</v>
      </c>
      <c r="K103" s="7">
        <v>7.6836999999999999E-4</v>
      </c>
      <c r="L103" s="7">
        <v>7.5316000000000001E-4</v>
      </c>
      <c r="M103" s="7">
        <v>7.6208999999999999E-4</v>
      </c>
      <c r="N103" s="7">
        <v>7.6731E-4</v>
      </c>
      <c r="O103" s="7">
        <v>7.5611000000000005E-4</v>
      </c>
      <c r="P103" s="7">
        <v>0</v>
      </c>
      <c r="Q103" s="7">
        <v>0</v>
      </c>
      <c r="X103">
        <v>2023</v>
      </c>
    </row>
    <row r="104" spans="2:24" x14ac:dyDescent="0.25">
      <c r="B104" t="s">
        <v>128</v>
      </c>
      <c r="C104" t="s">
        <v>129</v>
      </c>
      <c r="D104" t="s">
        <v>31</v>
      </c>
      <c r="E104" s="7">
        <v>4.3146710300000004</v>
      </c>
      <c r="F104" s="7">
        <v>4.3516875500000003</v>
      </c>
      <c r="G104" s="7">
        <v>4.3929060900000003</v>
      </c>
      <c r="H104" s="7">
        <v>4.3922109100000002</v>
      </c>
      <c r="I104" s="7">
        <v>4.39743818</v>
      </c>
      <c r="J104" s="7">
        <v>4.4308592300000003</v>
      </c>
      <c r="K104" s="7">
        <v>4.4176146000000003</v>
      </c>
      <c r="L104" s="7">
        <v>4.4064786199999997</v>
      </c>
      <c r="M104" s="7">
        <v>4.3662398500000004</v>
      </c>
      <c r="N104" s="7">
        <v>4.3481125</v>
      </c>
      <c r="O104" s="7">
        <v>4.3834290600000001</v>
      </c>
      <c r="P104" s="7">
        <v>0</v>
      </c>
      <c r="Q104" s="7">
        <v>0</v>
      </c>
      <c r="X104">
        <v>2023</v>
      </c>
    </row>
    <row r="105" spans="2:24" x14ac:dyDescent="0.25">
      <c r="B105" t="s">
        <v>128</v>
      </c>
      <c r="C105" t="s">
        <v>129</v>
      </c>
      <c r="D105" t="s">
        <v>29</v>
      </c>
      <c r="E105" s="7">
        <v>3.2425193399999999</v>
      </c>
      <c r="F105" s="7">
        <v>3.2426297399999999</v>
      </c>
      <c r="G105" s="7">
        <v>3.2523966799999999</v>
      </c>
      <c r="H105" s="7">
        <v>3.2591290499999999</v>
      </c>
      <c r="I105" s="7">
        <v>3.2689868099999999</v>
      </c>
      <c r="J105" s="7">
        <v>3.2635911499999999</v>
      </c>
      <c r="K105" s="7">
        <v>3.2611191100000001</v>
      </c>
      <c r="L105" s="7">
        <v>3.2600694699999999</v>
      </c>
      <c r="M105" s="7">
        <v>3.25799014</v>
      </c>
      <c r="N105" s="7">
        <v>3.25911588</v>
      </c>
      <c r="O105" s="7">
        <v>3.2505389600000001</v>
      </c>
      <c r="P105" s="7">
        <v>0</v>
      </c>
      <c r="Q105" s="7">
        <v>0</v>
      </c>
      <c r="X105">
        <v>2023</v>
      </c>
    </row>
    <row r="106" spans="2:24" x14ac:dyDescent="0.25">
      <c r="B106" t="s">
        <v>130</v>
      </c>
      <c r="C106" t="s">
        <v>131</v>
      </c>
      <c r="D106" t="s">
        <v>31</v>
      </c>
      <c r="E106" s="7">
        <v>1.5966300099999999</v>
      </c>
      <c r="F106" s="7">
        <v>1.6104121300000001</v>
      </c>
      <c r="G106" s="7">
        <v>1.62082645</v>
      </c>
      <c r="H106" s="7">
        <v>1.61719678</v>
      </c>
      <c r="I106" s="7">
        <v>1.61422843</v>
      </c>
      <c r="J106" s="7">
        <v>1.6291665900000001</v>
      </c>
      <c r="K106" s="7">
        <v>1.6255434799999999</v>
      </c>
      <c r="L106" s="7">
        <v>1.62197372</v>
      </c>
      <c r="M106" s="7">
        <v>1.60819862</v>
      </c>
      <c r="N106" s="7">
        <v>1.6009610599999999</v>
      </c>
      <c r="O106" s="7">
        <v>1.61821894</v>
      </c>
      <c r="P106" s="7">
        <v>0</v>
      </c>
      <c r="Q106" s="7">
        <v>0</v>
      </c>
      <c r="X106">
        <v>2023</v>
      </c>
    </row>
    <row r="107" spans="2:24" x14ac:dyDescent="0.25">
      <c r="B107" t="s">
        <v>130</v>
      </c>
      <c r="C107" t="s">
        <v>131</v>
      </c>
      <c r="D107" t="s">
        <v>29</v>
      </c>
      <c r="E107" s="7">
        <v>1.19999995</v>
      </c>
      <c r="F107" s="7">
        <v>1.19999992</v>
      </c>
      <c r="G107" s="7">
        <v>1.19999992</v>
      </c>
      <c r="H107" s="7">
        <v>1.1999999299999999</v>
      </c>
      <c r="I107" s="7">
        <v>1.19999999</v>
      </c>
      <c r="J107" s="7">
        <v>1.2</v>
      </c>
      <c r="K107" s="7">
        <v>1.2</v>
      </c>
      <c r="L107" s="7">
        <v>1.2</v>
      </c>
      <c r="M107" s="7">
        <v>1.2</v>
      </c>
      <c r="N107" s="7">
        <v>1.20000003</v>
      </c>
      <c r="O107" s="7">
        <v>1.2000000500000001</v>
      </c>
      <c r="P107" s="7">
        <v>0</v>
      </c>
      <c r="Q107" s="7">
        <v>0</v>
      </c>
      <c r="X107">
        <v>2023</v>
      </c>
    </row>
    <row r="108" spans="2:24" x14ac:dyDescent="0.25">
      <c r="B108" t="s">
        <v>132</v>
      </c>
      <c r="C108" t="s">
        <v>133</v>
      </c>
      <c r="D108" t="s">
        <v>31</v>
      </c>
      <c r="E108" s="7">
        <v>8.7987000000000004E-4</v>
      </c>
      <c r="F108" s="7">
        <v>8.8475000000000001E-4</v>
      </c>
      <c r="G108" s="7">
        <v>8.9017000000000002E-4</v>
      </c>
      <c r="H108" s="7">
        <v>8.8809000000000002E-4</v>
      </c>
      <c r="I108" s="7">
        <v>8.9469999999999995E-5</v>
      </c>
      <c r="J108" s="7">
        <v>9.0290000000000005E-5</v>
      </c>
      <c r="K108" s="7">
        <v>9.0060000000000002E-5</v>
      </c>
      <c r="L108" s="7">
        <v>8.9870000000000005E-5</v>
      </c>
      <c r="M108" s="7">
        <v>8.9069999999999999E-5</v>
      </c>
      <c r="N108" s="7">
        <v>8.8670000000000003E-5</v>
      </c>
      <c r="O108" s="7">
        <v>8.9649999999999997E-5</v>
      </c>
      <c r="P108" s="7">
        <v>0</v>
      </c>
      <c r="Q108" s="7">
        <v>0</v>
      </c>
      <c r="X108">
        <v>2023</v>
      </c>
    </row>
    <row r="109" spans="2:24" x14ac:dyDescent="0.25">
      <c r="B109" t="s">
        <v>132</v>
      </c>
      <c r="C109" t="s">
        <v>133</v>
      </c>
      <c r="D109" t="s">
        <v>29</v>
      </c>
      <c r="E109" s="7">
        <v>6.6129000000000003E-4</v>
      </c>
      <c r="F109" s="7">
        <v>6.5926999999999999E-4</v>
      </c>
      <c r="G109" s="7">
        <v>6.5905E-4</v>
      </c>
      <c r="H109" s="7">
        <v>6.5897999999999998E-4</v>
      </c>
      <c r="I109" s="7">
        <v>6.6509999999999998E-5</v>
      </c>
      <c r="J109" s="7">
        <v>6.6509999999999998E-5</v>
      </c>
      <c r="K109" s="7">
        <v>6.648E-5</v>
      </c>
      <c r="L109" s="7">
        <v>6.6489999999999995E-5</v>
      </c>
      <c r="M109" s="7">
        <v>6.6459999999999997E-5</v>
      </c>
      <c r="N109" s="7">
        <v>6.6459999999999997E-5</v>
      </c>
      <c r="O109" s="7">
        <v>6.648E-5</v>
      </c>
      <c r="P109" s="7">
        <v>0</v>
      </c>
      <c r="Q109" s="7">
        <v>0</v>
      </c>
      <c r="X109">
        <v>2023</v>
      </c>
    </row>
    <row r="110" spans="2:24" x14ac:dyDescent="0.25">
      <c r="B110" t="s">
        <v>134</v>
      </c>
      <c r="C110" t="s">
        <v>135</v>
      </c>
      <c r="D110" t="s">
        <v>31</v>
      </c>
      <c r="E110" s="7">
        <v>3.6586600000000002E-3</v>
      </c>
      <c r="F110" s="7">
        <v>3.6564200000000001E-3</v>
      </c>
      <c r="G110" s="7">
        <v>3.6818100000000002E-3</v>
      </c>
      <c r="H110" s="7">
        <v>3.6764200000000001E-3</v>
      </c>
      <c r="I110" s="7">
        <v>3.6826599999999999E-3</v>
      </c>
      <c r="J110" s="7">
        <v>3.9141200000000001E-3</v>
      </c>
      <c r="K110" s="7">
        <v>4.0069399999999996E-3</v>
      </c>
      <c r="L110" s="7">
        <v>4.3745700000000004E-3</v>
      </c>
      <c r="M110" s="7">
        <v>4.3858300000000003E-3</v>
      </c>
      <c r="N110" s="7">
        <v>4.30175E-3</v>
      </c>
      <c r="O110" s="7">
        <v>4.2024999999999996E-3</v>
      </c>
      <c r="P110" s="7">
        <v>0</v>
      </c>
      <c r="Q110" s="7">
        <v>0</v>
      </c>
      <c r="X110">
        <v>2023</v>
      </c>
    </row>
    <row r="111" spans="2:24" x14ac:dyDescent="0.25">
      <c r="B111" t="s">
        <v>134</v>
      </c>
      <c r="C111" t="s">
        <v>135</v>
      </c>
      <c r="D111" t="s">
        <v>29</v>
      </c>
      <c r="E111" s="7">
        <v>2.74946E-3</v>
      </c>
      <c r="F111" s="7">
        <v>2.7246000000000002E-3</v>
      </c>
      <c r="G111" s="7">
        <v>2.7258899999999999E-3</v>
      </c>
      <c r="H111" s="7">
        <v>2.728E-3</v>
      </c>
      <c r="I111" s="7">
        <v>2.7376800000000001E-3</v>
      </c>
      <c r="J111" s="7">
        <v>2.8844700000000001E-3</v>
      </c>
      <c r="K111" s="7">
        <v>2.9586500000000002E-3</v>
      </c>
      <c r="L111" s="7">
        <v>3.2367799999999999E-3</v>
      </c>
      <c r="M111" s="7">
        <v>3.27269E-3</v>
      </c>
      <c r="N111" s="7">
        <v>3.2249000000000002E-3</v>
      </c>
      <c r="O111" s="7">
        <v>3.1162899999999999E-3</v>
      </c>
      <c r="P111" s="7">
        <v>0</v>
      </c>
      <c r="Q111" s="7">
        <v>0</v>
      </c>
      <c r="X111">
        <v>2023</v>
      </c>
    </row>
    <row r="112" spans="2:24" x14ac:dyDescent="0.25">
      <c r="B112" t="s">
        <v>136</v>
      </c>
      <c r="C112" t="s">
        <v>137</v>
      </c>
      <c r="D112" t="s">
        <v>31</v>
      </c>
      <c r="E112" s="7">
        <v>0.1243066</v>
      </c>
      <c r="F112" s="7">
        <v>0.12455670000000001</v>
      </c>
      <c r="G112" s="7">
        <v>0.12690204999999999</v>
      </c>
      <c r="H112" s="7">
        <v>0.12831803</v>
      </c>
      <c r="I112" s="7">
        <v>0.13048973999999999</v>
      </c>
      <c r="J112" s="7">
        <v>0.13146756000000001</v>
      </c>
      <c r="K112" s="7">
        <v>0.13196177000000001</v>
      </c>
      <c r="L112" s="7">
        <v>0.13358527000000001</v>
      </c>
      <c r="M112" s="7">
        <v>0.13289706000000001</v>
      </c>
      <c r="N112" s="7">
        <v>0.13373787000000001</v>
      </c>
      <c r="O112" s="7">
        <v>0.13572882</v>
      </c>
      <c r="P112" s="7">
        <v>0</v>
      </c>
      <c r="Q112" s="7">
        <v>0</v>
      </c>
      <c r="X112">
        <v>2023</v>
      </c>
    </row>
    <row r="113" spans="2:24" x14ac:dyDescent="0.25">
      <c r="B113" t="s">
        <v>136</v>
      </c>
      <c r="C113" t="s">
        <v>137</v>
      </c>
      <c r="D113" t="s">
        <v>29</v>
      </c>
      <c r="E113" s="7">
        <v>9.3370320000000007E-2</v>
      </c>
      <c r="F113" s="7">
        <v>9.2806840000000002E-2</v>
      </c>
      <c r="G113" s="7">
        <v>9.3957490000000005E-2</v>
      </c>
      <c r="H113" s="7">
        <v>9.521048E-2</v>
      </c>
      <c r="I113" s="7">
        <v>9.6999829999999995E-2</v>
      </c>
      <c r="J113" s="7">
        <v>9.6830429999999995E-2</v>
      </c>
      <c r="K113" s="7">
        <v>9.7410499999999997E-2</v>
      </c>
      <c r="L113" s="7">
        <v>9.8828609999999997E-2</v>
      </c>
      <c r="M113" s="7">
        <v>9.9156930000000004E-2</v>
      </c>
      <c r="N113" s="7">
        <v>0.10022813</v>
      </c>
      <c r="O113" s="7">
        <v>0.10064313</v>
      </c>
      <c r="P113" s="7">
        <v>0</v>
      </c>
      <c r="Q113" s="7">
        <v>0</v>
      </c>
      <c r="X113">
        <v>2023</v>
      </c>
    </row>
    <row r="114" spans="2:24" x14ac:dyDescent="0.25">
      <c r="B114" t="s">
        <v>138</v>
      </c>
      <c r="C114" t="s">
        <v>139</v>
      </c>
      <c r="D114" t="s">
        <v>31</v>
      </c>
      <c r="E114" s="7">
        <v>0.16458856999999999</v>
      </c>
      <c r="F114" s="7">
        <v>0.16639803</v>
      </c>
      <c r="G114" s="7">
        <v>0.16792509999999999</v>
      </c>
      <c r="H114" s="7">
        <v>0.16747924</v>
      </c>
      <c r="I114" s="7">
        <v>0.16643139000000001</v>
      </c>
      <c r="J114" s="7">
        <v>0.16795229</v>
      </c>
      <c r="K114" s="7">
        <v>0.16756776000000001</v>
      </c>
      <c r="L114" s="7">
        <v>0.16746069999999999</v>
      </c>
      <c r="M114" s="7">
        <v>0.16608186999999999</v>
      </c>
      <c r="N114" s="7">
        <v>0.16545699999999999</v>
      </c>
      <c r="O114" s="7">
        <v>0.16727782999999999</v>
      </c>
      <c r="P114" s="7">
        <v>0</v>
      </c>
      <c r="Q114" s="7">
        <v>0</v>
      </c>
      <c r="X114">
        <v>2023</v>
      </c>
    </row>
    <row r="115" spans="2:24" x14ac:dyDescent="0.25">
      <c r="B115" t="s">
        <v>138</v>
      </c>
      <c r="C115" t="s">
        <v>139</v>
      </c>
      <c r="D115" t="s">
        <v>29</v>
      </c>
      <c r="E115" s="7">
        <v>0.12370133</v>
      </c>
      <c r="F115" s="7">
        <v>0.12399084</v>
      </c>
      <c r="G115" s="7">
        <v>0.12432732000000001</v>
      </c>
      <c r="H115" s="7">
        <v>0.12427531999999999</v>
      </c>
      <c r="I115" s="7">
        <v>0.12372328</v>
      </c>
      <c r="J115" s="7">
        <v>0.123709</v>
      </c>
      <c r="K115" s="7">
        <v>0.12370094</v>
      </c>
      <c r="L115" s="7">
        <v>0.12389414999999999</v>
      </c>
      <c r="M115" s="7">
        <v>0.12392591</v>
      </c>
      <c r="N115" s="7">
        <v>0.12401706</v>
      </c>
      <c r="O115" s="7">
        <v>0.12404440999999999</v>
      </c>
      <c r="P115" s="7">
        <v>0</v>
      </c>
      <c r="Q115" s="7">
        <v>0</v>
      </c>
      <c r="X115">
        <v>2023</v>
      </c>
    </row>
    <row r="116" spans="2:24" x14ac:dyDescent="0.25">
      <c r="B116" t="s">
        <v>140</v>
      </c>
      <c r="C116" t="s">
        <v>141</v>
      </c>
      <c r="D116" t="s">
        <v>31</v>
      </c>
      <c r="E116" s="7">
        <v>6.6347710000000004E-2</v>
      </c>
      <c r="F116" s="7">
        <v>6.9019940000000002E-2</v>
      </c>
      <c r="G116" s="7">
        <v>6.9210859999999999E-2</v>
      </c>
      <c r="H116" s="7">
        <v>6.9725060000000005E-2</v>
      </c>
      <c r="I116" s="7">
        <v>7.2347259999999997E-2</v>
      </c>
      <c r="J116" s="7">
        <v>7.3383749999999998E-2</v>
      </c>
      <c r="K116" s="7">
        <v>7.3808760000000001E-2</v>
      </c>
      <c r="L116" s="7">
        <v>7.6279589999999994E-2</v>
      </c>
      <c r="M116" s="7">
        <v>7.6666730000000002E-2</v>
      </c>
      <c r="N116" s="7">
        <v>7.7165330000000004E-2</v>
      </c>
      <c r="O116" s="7">
        <v>7.9400020000000002E-2</v>
      </c>
      <c r="P116" s="7">
        <v>0</v>
      </c>
      <c r="Q116" s="7">
        <v>0</v>
      </c>
      <c r="X116">
        <v>2023</v>
      </c>
    </row>
    <row r="117" spans="2:24" x14ac:dyDescent="0.25">
      <c r="B117" t="s">
        <v>140</v>
      </c>
      <c r="C117" t="s">
        <v>141</v>
      </c>
      <c r="D117" t="s">
        <v>29</v>
      </c>
      <c r="E117" s="7">
        <v>4.9867130000000003E-2</v>
      </c>
      <c r="F117" s="7">
        <v>5.142886E-2</v>
      </c>
      <c r="G117" s="7">
        <v>5.1238270000000002E-2</v>
      </c>
      <c r="H117" s="7">
        <v>5.1732470000000003E-2</v>
      </c>
      <c r="I117" s="7">
        <v>5.3784779999999997E-2</v>
      </c>
      <c r="J117" s="7">
        <v>5.4054169999999999E-2</v>
      </c>
      <c r="K117" s="7">
        <v>5.448592E-2</v>
      </c>
      <c r="L117" s="7">
        <v>5.6434360000000003E-2</v>
      </c>
      <c r="M117" s="7">
        <v>5.7198289999999999E-2</v>
      </c>
      <c r="N117" s="7">
        <v>5.7827379999999998E-2</v>
      </c>
      <c r="O117" s="7">
        <v>5.8881290000000003E-2</v>
      </c>
      <c r="P117" s="7">
        <v>0</v>
      </c>
      <c r="Q117" s="7">
        <v>0</v>
      </c>
      <c r="X117">
        <v>2023</v>
      </c>
    </row>
    <row r="118" spans="2:24" x14ac:dyDescent="0.25">
      <c r="B118" t="s">
        <v>142</v>
      </c>
      <c r="C118" t="s">
        <v>143</v>
      </c>
      <c r="D118" t="s">
        <v>31</v>
      </c>
      <c r="E118" s="7">
        <v>0.49760452999999999</v>
      </c>
      <c r="F118" s="7">
        <v>0.52410747999999996</v>
      </c>
      <c r="G118" s="7">
        <v>0.52710425999999999</v>
      </c>
      <c r="H118" s="7">
        <v>0.53218988</v>
      </c>
      <c r="I118" s="7">
        <v>0.55749989</v>
      </c>
      <c r="J118" s="7">
        <v>0.55966271999999995</v>
      </c>
      <c r="K118" s="7">
        <v>0.56594520000000004</v>
      </c>
      <c r="L118" s="7">
        <v>0.59114285</v>
      </c>
      <c r="M118" s="7">
        <v>0.59334922999999995</v>
      </c>
      <c r="N118" s="7">
        <v>0.59678913</v>
      </c>
      <c r="O118" s="7">
        <v>0.61222876000000004</v>
      </c>
      <c r="P118" s="7">
        <v>0</v>
      </c>
      <c r="Q118" s="7">
        <v>0</v>
      </c>
      <c r="X118">
        <v>2023</v>
      </c>
    </row>
    <row r="119" spans="2:24" x14ac:dyDescent="0.25">
      <c r="B119" t="s">
        <v>142</v>
      </c>
      <c r="C119" t="s">
        <v>143</v>
      </c>
      <c r="D119" t="s">
        <v>29</v>
      </c>
      <c r="E119" s="7">
        <v>0.37405474999999999</v>
      </c>
      <c r="F119" s="7">
        <v>0.39052609999999999</v>
      </c>
      <c r="G119" s="7">
        <v>0.39023317000000002</v>
      </c>
      <c r="H119" s="7">
        <v>0.39485791999999997</v>
      </c>
      <c r="I119" s="7">
        <v>0.41446789000000001</v>
      </c>
      <c r="J119" s="7">
        <v>0.41216083999999997</v>
      </c>
      <c r="K119" s="7">
        <v>0.41771585</v>
      </c>
      <c r="L119" s="7">
        <v>0.43734874000000001</v>
      </c>
      <c r="M119" s="7">
        <v>0.44268225999999999</v>
      </c>
      <c r="N119" s="7">
        <v>0.44723827999999999</v>
      </c>
      <c r="O119" s="7">
        <v>0.45401256000000001</v>
      </c>
      <c r="P119" s="7">
        <v>0</v>
      </c>
      <c r="Q119" s="7">
        <v>0</v>
      </c>
      <c r="X119">
        <v>2023</v>
      </c>
    </row>
    <row r="120" spans="2:24" x14ac:dyDescent="0.25">
      <c r="B120" t="s">
        <v>144</v>
      </c>
      <c r="C120" t="s">
        <v>145</v>
      </c>
      <c r="D120" t="s">
        <v>31</v>
      </c>
      <c r="E120" s="7">
        <v>0.29155141000000001</v>
      </c>
      <c r="F120" s="7">
        <v>0.29133283999999998</v>
      </c>
      <c r="G120" s="7">
        <v>0.29960377999999999</v>
      </c>
      <c r="H120" s="7">
        <v>0.30306146</v>
      </c>
      <c r="I120" s="7">
        <v>0.30802439999999998</v>
      </c>
      <c r="J120" s="7">
        <v>0.30712952999999998</v>
      </c>
      <c r="K120" s="7">
        <v>0.30635034</v>
      </c>
      <c r="L120" s="7">
        <v>0.29924666</v>
      </c>
      <c r="M120" s="7">
        <v>0.29308279999999998</v>
      </c>
      <c r="N120" s="7">
        <v>0.29136412</v>
      </c>
      <c r="O120" s="7">
        <v>0.29253061000000002</v>
      </c>
      <c r="P120" s="7">
        <v>0</v>
      </c>
      <c r="Q120" s="7">
        <v>0</v>
      </c>
      <c r="X120">
        <v>2023</v>
      </c>
    </row>
    <row r="121" spans="2:24" x14ac:dyDescent="0.25">
      <c r="B121" t="s">
        <v>144</v>
      </c>
      <c r="C121" t="s">
        <v>145</v>
      </c>
      <c r="D121" t="s">
        <v>29</v>
      </c>
      <c r="E121" s="7">
        <v>0.21900278000000001</v>
      </c>
      <c r="F121" s="7">
        <v>0.21706806000000001</v>
      </c>
      <c r="G121" s="7">
        <v>0.22183553</v>
      </c>
      <c r="H121" s="7">
        <v>0.22487455000000001</v>
      </c>
      <c r="I121" s="7">
        <v>0.22896019000000001</v>
      </c>
      <c r="J121" s="7">
        <v>0.22618645000000001</v>
      </c>
      <c r="K121" s="7">
        <v>0.22612678999999999</v>
      </c>
      <c r="L121" s="7">
        <v>0.22138231999999999</v>
      </c>
      <c r="M121" s="7">
        <v>0.21871304999999999</v>
      </c>
      <c r="N121" s="7">
        <v>0.21840683</v>
      </c>
      <c r="O121" s="7">
        <v>0.21691557</v>
      </c>
      <c r="P121" s="7">
        <v>0</v>
      </c>
      <c r="Q121" s="7">
        <v>0</v>
      </c>
      <c r="X121">
        <v>2023</v>
      </c>
    </row>
    <row r="122" spans="2:24" x14ac:dyDescent="0.25">
      <c r="B122" t="s">
        <v>146</v>
      </c>
      <c r="C122" t="s">
        <v>147</v>
      </c>
      <c r="D122" t="s">
        <v>31</v>
      </c>
      <c r="E122" s="7">
        <v>3.0694400000000001E-3</v>
      </c>
      <c r="F122" s="7">
        <v>3.0245200000000002E-3</v>
      </c>
      <c r="G122" s="7">
        <v>3.0225299999999998E-3</v>
      </c>
      <c r="H122" s="7">
        <v>2.9834000000000002E-3</v>
      </c>
      <c r="I122" s="7">
        <v>2.9174600000000002E-3</v>
      </c>
      <c r="J122" s="7">
        <v>2.9443999999999998E-3</v>
      </c>
      <c r="K122" s="7">
        <v>2.9372000000000001E-3</v>
      </c>
      <c r="L122" s="7">
        <v>2.9168200000000001E-3</v>
      </c>
      <c r="M122" s="7">
        <v>2.4995799999999999E-3</v>
      </c>
      <c r="N122" s="7">
        <v>2.1655400000000001E-3</v>
      </c>
      <c r="O122" s="7">
        <v>1.76213E-3</v>
      </c>
      <c r="P122" s="7">
        <v>0</v>
      </c>
      <c r="Q122" s="7">
        <v>0</v>
      </c>
      <c r="X122">
        <v>2023</v>
      </c>
    </row>
    <row r="123" spans="2:24" x14ac:dyDescent="0.25">
      <c r="B123" t="s">
        <v>146</v>
      </c>
      <c r="C123" t="s">
        <v>147</v>
      </c>
      <c r="D123" t="s">
        <v>29</v>
      </c>
      <c r="E123" s="7">
        <v>2.3062600000000001E-3</v>
      </c>
      <c r="F123" s="7">
        <v>2.2537299999999998E-3</v>
      </c>
      <c r="G123" s="7">
        <v>2.2376700000000002E-3</v>
      </c>
      <c r="H123" s="7">
        <v>2.2138000000000001E-3</v>
      </c>
      <c r="I123" s="7">
        <v>2.1688100000000002E-3</v>
      </c>
      <c r="J123" s="7">
        <v>2.16876E-3</v>
      </c>
      <c r="K123" s="7">
        <v>2.1682899999999998E-3</v>
      </c>
      <c r="L123" s="7">
        <v>2.1579699999999999E-3</v>
      </c>
      <c r="M123" s="7">
        <v>1.86881E-3</v>
      </c>
      <c r="N123" s="7">
        <v>1.6268999999999999E-3</v>
      </c>
      <c r="O123" s="7">
        <v>1.30671E-3</v>
      </c>
      <c r="P123" s="7">
        <v>0</v>
      </c>
      <c r="Q123" s="7">
        <v>0</v>
      </c>
      <c r="X123">
        <v>2023</v>
      </c>
    </row>
    <row r="124" spans="2:24" x14ac:dyDescent="0.25">
      <c r="B124" t="s">
        <v>148</v>
      </c>
      <c r="C124" t="s">
        <v>149</v>
      </c>
      <c r="D124" t="s">
        <v>31</v>
      </c>
      <c r="E124" s="7">
        <v>0.13078756999999999</v>
      </c>
      <c r="F124" s="7">
        <v>0.13279418000000001</v>
      </c>
      <c r="G124" s="7">
        <v>0.13518888000000001</v>
      </c>
      <c r="H124" s="7">
        <v>0.13518045000000001</v>
      </c>
      <c r="I124" s="7">
        <v>0.13131571</v>
      </c>
      <c r="J124" s="7">
        <v>0.13057328000000001</v>
      </c>
      <c r="K124" s="7">
        <v>0.12981975000000001</v>
      </c>
      <c r="L124" s="7">
        <v>0.12500934</v>
      </c>
      <c r="M124" s="7">
        <v>0.12406433</v>
      </c>
      <c r="N124" s="7">
        <v>0.12555559999999999</v>
      </c>
      <c r="O124" s="7">
        <v>0.12878336000000001</v>
      </c>
      <c r="P124" s="7">
        <v>0</v>
      </c>
      <c r="Q124" s="7">
        <v>0</v>
      </c>
      <c r="X124">
        <v>2023</v>
      </c>
    </row>
    <row r="125" spans="2:24" x14ac:dyDescent="0.25">
      <c r="B125" t="s">
        <v>148</v>
      </c>
      <c r="C125" t="s">
        <v>149</v>
      </c>
      <c r="D125" t="s">
        <v>29</v>
      </c>
      <c r="E125" s="7">
        <v>9.8193470000000005E-2</v>
      </c>
      <c r="F125" s="7">
        <v>9.8939390000000002E-2</v>
      </c>
      <c r="G125" s="7">
        <v>0.10008836</v>
      </c>
      <c r="H125" s="7">
        <v>0.10030496999999999</v>
      </c>
      <c r="I125" s="7">
        <v>9.7611719999999999E-2</v>
      </c>
      <c r="J125" s="7">
        <v>9.6158640000000004E-2</v>
      </c>
      <c r="K125" s="7">
        <v>9.5822850000000001E-2</v>
      </c>
      <c r="L125" s="7">
        <v>9.2478790000000005E-2</v>
      </c>
      <c r="M125" s="7">
        <v>9.2565239999999993E-2</v>
      </c>
      <c r="N125" s="7">
        <v>9.4088249999999998E-2</v>
      </c>
      <c r="O125" s="7">
        <v>9.5488950000000003E-2</v>
      </c>
      <c r="P125" s="7">
        <v>0</v>
      </c>
      <c r="Q125" s="7">
        <v>0</v>
      </c>
      <c r="X125">
        <v>2023</v>
      </c>
    </row>
    <row r="126" spans="2:24" x14ac:dyDescent="0.25">
      <c r="B126" t="s">
        <v>150</v>
      </c>
      <c r="C126" t="s">
        <v>151</v>
      </c>
      <c r="D126" t="s">
        <v>31</v>
      </c>
      <c r="E126" s="7">
        <v>0.79260958000000004</v>
      </c>
      <c r="F126" s="7">
        <v>0.81644660000000002</v>
      </c>
      <c r="G126" s="7">
        <v>0.83990251999999999</v>
      </c>
      <c r="H126" s="7">
        <v>0.84640594999999996</v>
      </c>
      <c r="I126" s="7">
        <v>0.84480266999999998</v>
      </c>
      <c r="J126" s="7">
        <v>0.84738917999999996</v>
      </c>
      <c r="K126" s="7">
        <v>0.84396583999999997</v>
      </c>
      <c r="L126" s="7">
        <v>0.83881464999999999</v>
      </c>
      <c r="M126" s="7">
        <v>0.82710463000000001</v>
      </c>
      <c r="N126" s="7">
        <v>0.82560964999999997</v>
      </c>
      <c r="O126" s="7">
        <v>0.80758083000000003</v>
      </c>
      <c r="P126" s="7">
        <v>0</v>
      </c>
      <c r="Q126" s="7">
        <v>0</v>
      </c>
      <c r="X126">
        <v>2023</v>
      </c>
    </row>
    <row r="127" spans="2:24" x14ac:dyDescent="0.25">
      <c r="B127" t="s">
        <v>150</v>
      </c>
      <c r="C127" t="s">
        <v>151</v>
      </c>
      <c r="D127" t="s">
        <v>29</v>
      </c>
      <c r="E127" s="7">
        <v>0.59500085999999996</v>
      </c>
      <c r="F127" s="7">
        <v>0.60828881999999995</v>
      </c>
      <c r="G127" s="7">
        <v>0.62187336999999998</v>
      </c>
      <c r="H127" s="7">
        <v>0.62804174999999995</v>
      </c>
      <c r="I127" s="7">
        <v>0.62796352</v>
      </c>
      <c r="J127" s="7">
        <v>0.62409524999999999</v>
      </c>
      <c r="K127" s="7">
        <v>0.62298202000000003</v>
      </c>
      <c r="L127" s="7">
        <v>0.62053776999999999</v>
      </c>
      <c r="M127" s="7">
        <v>0.61715423999999997</v>
      </c>
      <c r="N127" s="7">
        <v>0.61880875999999996</v>
      </c>
      <c r="O127" s="7">
        <v>0.59882332000000005</v>
      </c>
      <c r="P127" s="7">
        <v>0</v>
      </c>
      <c r="Q127" s="7">
        <v>0</v>
      </c>
      <c r="X127">
        <v>2023</v>
      </c>
    </row>
    <row r="128" spans="2:24" x14ac:dyDescent="0.25">
      <c r="B128" t="s">
        <v>152</v>
      </c>
      <c r="C128" t="s">
        <v>153</v>
      </c>
      <c r="D128" t="s">
        <v>31</v>
      </c>
      <c r="E128" s="7">
        <v>3.4557584100000001</v>
      </c>
      <c r="F128" s="7">
        <v>3.48786518</v>
      </c>
      <c r="G128" s="7">
        <v>3.51048714</v>
      </c>
      <c r="H128" s="7">
        <v>3.5025331199999998</v>
      </c>
      <c r="I128" s="7">
        <v>3.4958720400000001</v>
      </c>
      <c r="J128" s="7">
        <v>3.5285160200000001</v>
      </c>
      <c r="K128" s="7">
        <v>3.52082476</v>
      </c>
      <c r="L128" s="7">
        <v>3.51317178</v>
      </c>
      <c r="M128" s="7">
        <v>3.48344326</v>
      </c>
      <c r="N128" s="7">
        <v>3.4677505100000001</v>
      </c>
      <c r="O128" s="7">
        <v>3.5041137899999999</v>
      </c>
      <c r="P128" s="7">
        <v>0</v>
      </c>
      <c r="Q128" s="7">
        <v>0</v>
      </c>
      <c r="X128">
        <v>2023</v>
      </c>
    </row>
    <row r="129" spans="2:24" x14ac:dyDescent="0.25">
      <c r="B129" t="s">
        <v>152</v>
      </c>
      <c r="C129" t="s">
        <v>153</v>
      </c>
      <c r="D129" t="s">
        <v>29</v>
      </c>
      <c r="E129" s="7">
        <v>2.5972871</v>
      </c>
      <c r="F129" s="7">
        <v>2.59898447</v>
      </c>
      <c r="G129" s="7">
        <v>2.5990343899999999</v>
      </c>
      <c r="H129" s="7">
        <v>2.5989658900000001</v>
      </c>
      <c r="I129" s="7">
        <v>2.5987935900000001</v>
      </c>
      <c r="J129" s="7">
        <v>2.5990113500000001</v>
      </c>
      <c r="K129" s="7">
        <v>2.5991244999999998</v>
      </c>
      <c r="L129" s="7">
        <v>2.5991829399999999</v>
      </c>
      <c r="M129" s="7">
        <v>2.5992642099999999</v>
      </c>
      <c r="N129" s="7">
        <v>2.599253</v>
      </c>
      <c r="O129" s="7">
        <v>2.5984966699999998</v>
      </c>
      <c r="P129" s="7">
        <v>0</v>
      </c>
      <c r="Q129" s="7">
        <v>0</v>
      </c>
      <c r="X129">
        <v>2023</v>
      </c>
    </row>
    <row r="130" spans="2:24" x14ac:dyDescent="0.25">
      <c r="B130" t="s">
        <v>154</v>
      </c>
      <c r="C130" t="s">
        <v>155</v>
      </c>
      <c r="D130" t="s">
        <v>31</v>
      </c>
      <c r="E130" s="7">
        <v>0.33988278999999999</v>
      </c>
      <c r="F130" s="7">
        <v>0.34607977000000001</v>
      </c>
      <c r="G130" s="7">
        <v>0.35050999999999999</v>
      </c>
      <c r="H130" s="7">
        <v>0.35047015999999998</v>
      </c>
      <c r="I130" s="7">
        <v>0.35047788000000002</v>
      </c>
      <c r="J130" s="7">
        <v>0.35652318</v>
      </c>
      <c r="K130" s="7">
        <v>0.35722897999999997</v>
      </c>
      <c r="L130" s="7">
        <v>0.36659539000000002</v>
      </c>
      <c r="M130" s="7">
        <v>0.36531258</v>
      </c>
      <c r="N130" s="7">
        <v>0.36593879000000001</v>
      </c>
      <c r="O130" s="7">
        <v>0.36495692000000002</v>
      </c>
      <c r="P130" s="7">
        <v>0</v>
      </c>
      <c r="Q130" s="7">
        <v>0</v>
      </c>
      <c r="X130">
        <v>2023</v>
      </c>
    </row>
    <row r="131" spans="2:24" x14ac:dyDescent="0.25">
      <c r="B131" t="s">
        <v>154</v>
      </c>
      <c r="C131" t="s">
        <v>155</v>
      </c>
      <c r="D131" t="s">
        <v>29</v>
      </c>
      <c r="E131" s="7">
        <v>0.25537194000000002</v>
      </c>
      <c r="F131" s="7">
        <v>0.25786045000000002</v>
      </c>
      <c r="G131" s="7">
        <v>0.25950362999999999</v>
      </c>
      <c r="H131" s="7">
        <v>0.26005563999999998</v>
      </c>
      <c r="I131" s="7">
        <v>0.26054801</v>
      </c>
      <c r="J131" s="7">
        <v>0.26262461999999998</v>
      </c>
      <c r="K131" s="7">
        <v>0.26372148000000001</v>
      </c>
      <c r="L131" s="7">
        <v>0.27122381000000001</v>
      </c>
      <c r="M131" s="7">
        <v>0.27257173000000001</v>
      </c>
      <c r="N131" s="7">
        <v>0.27426189000000001</v>
      </c>
      <c r="O131" s="7">
        <v>0.27063126999999998</v>
      </c>
      <c r="P131" s="7">
        <v>0</v>
      </c>
      <c r="Q131" s="7">
        <v>0</v>
      </c>
      <c r="X131">
        <v>2023</v>
      </c>
    </row>
    <row r="132" spans="2:24" x14ac:dyDescent="0.25">
      <c r="B132" t="s">
        <v>156</v>
      </c>
      <c r="C132" t="s">
        <v>157</v>
      </c>
      <c r="D132" t="s">
        <v>31</v>
      </c>
      <c r="E132" s="7">
        <v>2.3216540000000001E-2</v>
      </c>
      <c r="F132" s="7">
        <v>2.3337460000000001E-2</v>
      </c>
      <c r="G132" s="7">
        <v>2.3890660000000001E-2</v>
      </c>
      <c r="H132" s="7">
        <v>2.40649E-2</v>
      </c>
      <c r="I132" s="7">
        <v>2.4573749999999998E-2</v>
      </c>
      <c r="J132" s="7">
        <v>2.4798009999999999E-2</v>
      </c>
      <c r="K132" s="7">
        <v>2.467099E-2</v>
      </c>
      <c r="L132" s="7">
        <v>2.4250870000000001E-2</v>
      </c>
      <c r="M132" s="7">
        <v>2.4023880000000001E-2</v>
      </c>
      <c r="N132" s="7">
        <v>2.4042649999999999E-2</v>
      </c>
      <c r="O132" s="7">
        <v>2.3965159999999999E-2</v>
      </c>
      <c r="P132" s="7">
        <v>0</v>
      </c>
      <c r="Q132" s="7">
        <v>0</v>
      </c>
      <c r="X132">
        <v>2023</v>
      </c>
    </row>
    <row r="133" spans="2:24" x14ac:dyDescent="0.25">
      <c r="B133" t="s">
        <v>156</v>
      </c>
      <c r="C133" t="s">
        <v>157</v>
      </c>
      <c r="D133" t="s">
        <v>29</v>
      </c>
      <c r="E133" s="7">
        <v>1.7438599999999999E-2</v>
      </c>
      <c r="F133" s="7">
        <v>1.7389000000000002E-2</v>
      </c>
      <c r="G133" s="7">
        <v>1.7689300000000002E-2</v>
      </c>
      <c r="H133" s="7">
        <v>1.7856790000000001E-2</v>
      </c>
      <c r="I133" s="7">
        <v>1.8267180000000001E-2</v>
      </c>
      <c r="J133" s="7">
        <v>1.826504E-2</v>
      </c>
      <c r="K133" s="7">
        <v>1.821236E-2</v>
      </c>
      <c r="L133" s="7">
        <v>1.7941559999999999E-2</v>
      </c>
      <c r="M133" s="7">
        <v>1.792589E-2</v>
      </c>
      <c r="N133" s="7">
        <v>1.8020089999999999E-2</v>
      </c>
      <c r="O133" s="7">
        <v>1.7770729999999998E-2</v>
      </c>
      <c r="P133" s="7">
        <v>0</v>
      </c>
      <c r="Q133" s="7">
        <v>0</v>
      </c>
      <c r="X133">
        <v>2023</v>
      </c>
    </row>
    <row r="134" spans="2:24" x14ac:dyDescent="0.25">
      <c r="B134" t="s">
        <v>158</v>
      </c>
      <c r="C134" t="s">
        <v>159</v>
      </c>
      <c r="D134" t="s">
        <v>31</v>
      </c>
      <c r="E134" s="7">
        <v>5.9480499999999999E-3</v>
      </c>
      <c r="F134" s="7">
        <v>6.03492E-3</v>
      </c>
      <c r="G134" s="7">
        <v>6.0406599999999998E-3</v>
      </c>
      <c r="H134" s="7">
        <v>5.9286E-3</v>
      </c>
      <c r="I134" s="7">
        <v>5.0390799999999996E-3</v>
      </c>
      <c r="J134" s="7">
        <v>4.9582599999999999E-3</v>
      </c>
      <c r="K134" s="7">
        <v>4.8827999999999996E-3</v>
      </c>
      <c r="L134" s="7">
        <v>4.7265800000000002E-3</v>
      </c>
      <c r="M134" s="7">
        <v>4.6799800000000003E-3</v>
      </c>
      <c r="N134" s="7">
        <v>4.6718000000000003E-3</v>
      </c>
      <c r="O134" s="7">
        <v>4.5906999999999996E-3</v>
      </c>
      <c r="P134" s="7">
        <v>0</v>
      </c>
      <c r="Q134" s="7">
        <v>0</v>
      </c>
      <c r="X134">
        <v>2023</v>
      </c>
    </row>
    <row r="135" spans="2:24" x14ac:dyDescent="0.25">
      <c r="B135" t="s">
        <v>158</v>
      </c>
      <c r="C135" t="s">
        <v>159</v>
      </c>
      <c r="D135" t="s">
        <v>29</v>
      </c>
      <c r="E135" s="7">
        <v>4.4698799999999999E-3</v>
      </c>
      <c r="F135" s="7">
        <v>4.4969399999999996E-3</v>
      </c>
      <c r="G135" s="7">
        <v>4.4721300000000004E-3</v>
      </c>
      <c r="H135" s="7">
        <v>4.3997000000000003E-3</v>
      </c>
      <c r="I135" s="7">
        <v>3.7463700000000002E-3</v>
      </c>
      <c r="J135" s="7">
        <v>3.6515100000000002E-3</v>
      </c>
      <c r="K135" s="7">
        <v>3.6043799999999999E-3</v>
      </c>
      <c r="L135" s="7">
        <v>3.4968600000000001E-3</v>
      </c>
      <c r="M135" s="7">
        <v>3.49213E-3</v>
      </c>
      <c r="N135" s="7">
        <v>3.5016700000000001E-3</v>
      </c>
      <c r="O135" s="7">
        <v>3.4038499999999999E-3</v>
      </c>
      <c r="P135" s="7">
        <v>0</v>
      </c>
      <c r="Q135" s="7">
        <v>0</v>
      </c>
      <c r="X135">
        <v>2023</v>
      </c>
    </row>
    <row r="136" spans="2:24" x14ac:dyDescent="0.25">
      <c r="B136" t="s">
        <v>160</v>
      </c>
      <c r="C136" t="s">
        <v>161</v>
      </c>
      <c r="D136" t="s">
        <v>31</v>
      </c>
      <c r="E136" s="7">
        <v>0.27881730999999998</v>
      </c>
      <c r="F136" s="7">
        <v>0.29234056000000003</v>
      </c>
      <c r="G136" s="7">
        <v>0.29989831</v>
      </c>
      <c r="H136" s="7">
        <v>0.30256398000000001</v>
      </c>
      <c r="I136" s="7">
        <v>0.30339827000000003</v>
      </c>
      <c r="J136" s="7">
        <v>0.30803950000000002</v>
      </c>
      <c r="K136" s="7">
        <v>0.31156692000000002</v>
      </c>
      <c r="L136" s="7">
        <v>0.32348501000000002</v>
      </c>
      <c r="M136" s="7">
        <v>0.32320900000000002</v>
      </c>
      <c r="N136" s="7">
        <v>0.32515485</v>
      </c>
      <c r="O136" s="7">
        <v>0.32999903000000003</v>
      </c>
      <c r="P136" s="7">
        <v>0</v>
      </c>
      <c r="Q136" s="7">
        <v>0</v>
      </c>
      <c r="X136">
        <v>2023</v>
      </c>
    </row>
    <row r="137" spans="2:24" x14ac:dyDescent="0.25">
      <c r="B137" t="s">
        <v>160</v>
      </c>
      <c r="C137" t="s">
        <v>161</v>
      </c>
      <c r="D137" t="s">
        <v>29</v>
      </c>
      <c r="E137" s="7">
        <v>0.20941739000000001</v>
      </c>
      <c r="F137" s="7">
        <v>0.21780735000000001</v>
      </c>
      <c r="G137" s="7">
        <v>0.22204458999999999</v>
      </c>
      <c r="H137" s="7">
        <v>0.22450354</v>
      </c>
      <c r="I137" s="7">
        <v>0.22553371999999999</v>
      </c>
      <c r="J137" s="7">
        <v>0.22689741999999999</v>
      </c>
      <c r="K137" s="7">
        <v>0.22999364999999999</v>
      </c>
      <c r="L137" s="7">
        <v>0.23931968000000001</v>
      </c>
      <c r="M137" s="7">
        <v>0.24114078999999999</v>
      </c>
      <c r="N137" s="7">
        <v>0.24367430000000001</v>
      </c>
      <c r="O137" s="7">
        <v>0.24470036000000001</v>
      </c>
      <c r="P137" s="7">
        <v>0</v>
      </c>
      <c r="Q137" s="7">
        <v>0</v>
      </c>
      <c r="X137">
        <v>2023</v>
      </c>
    </row>
    <row r="138" spans="2:24" x14ac:dyDescent="0.25">
      <c r="B138" t="s">
        <v>162</v>
      </c>
      <c r="C138" t="s">
        <v>163</v>
      </c>
      <c r="D138" t="s">
        <v>31</v>
      </c>
      <c r="E138" s="7">
        <v>0.36148408999999998</v>
      </c>
      <c r="F138" s="7">
        <v>0.36842093999999997</v>
      </c>
      <c r="G138" s="7">
        <v>0.37087736999999998</v>
      </c>
      <c r="H138" s="7">
        <v>0.37006990000000001</v>
      </c>
      <c r="I138" s="7">
        <v>0.36913553999999998</v>
      </c>
      <c r="J138" s="7">
        <v>0.37269759000000002</v>
      </c>
      <c r="K138" s="7">
        <v>0.37190396999999997</v>
      </c>
      <c r="L138" s="7">
        <v>0.37118336000000002</v>
      </c>
      <c r="M138" s="7">
        <v>0.36803611000000003</v>
      </c>
      <c r="N138" s="7">
        <v>0.36633334000000001</v>
      </c>
      <c r="O138" s="7">
        <v>0.37020805000000001</v>
      </c>
      <c r="P138" s="7">
        <v>0</v>
      </c>
      <c r="Q138" s="7">
        <v>0</v>
      </c>
      <c r="X138">
        <v>2023</v>
      </c>
    </row>
    <row r="139" spans="2:24" x14ac:dyDescent="0.25">
      <c r="B139" t="s">
        <v>162</v>
      </c>
      <c r="C139" t="s">
        <v>163</v>
      </c>
      <c r="D139" t="s">
        <v>29</v>
      </c>
      <c r="E139" s="7">
        <v>0.27168062999999998</v>
      </c>
      <c r="F139" s="7">
        <v>0.27452768</v>
      </c>
      <c r="G139" s="7">
        <v>0.27458348999999999</v>
      </c>
      <c r="H139" s="7">
        <v>0.27460067999999999</v>
      </c>
      <c r="I139" s="7">
        <v>0.27441160999999997</v>
      </c>
      <c r="J139" s="7">
        <v>0.27451998999999999</v>
      </c>
      <c r="K139" s="7">
        <v>0.27454549</v>
      </c>
      <c r="L139" s="7">
        <v>0.27461600000000003</v>
      </c>
      <c r="M139" s="7">
        <v>0.27461984</v>
      </c>
      <c r="N139" s="7">
        <v>0.27458538999999998</v>
      </c>
      <c r="O139" s="7">
        <v>0.27453040000000001</v>
      </c>
      <c r="P139" s="7">
        <v>0</v>
      </c>
      <c r="Q139" s="7">
        <v>0</v>
      </c>
      <c r="X139">
        <v>2023</v>
      </c>
    </row>
    <row r="140" spans="2:24" x14ac:dyDescent="0.25">
      <c r="B140" t="s">
        <v>164</v>
      </c>
      <c r="C140" t="s">
        <v>165</v>
      </c>
      <c r="D140" t="s">
        <v>31</v>
      </c>
      <c r="E140" s="7">
        <v>0.27009186000000002</v>
      </c>
      <c r="F140" s="7">
        <v>0.27935673</v>
      </c>
      <c r="G140" s="7">
        <v>0.28583103999999998</v>
      </c>
      <c r="H140" s="7">
        <v>0.28847362999999998</v>
      </c>
      <c r="I140" s="7">
        <v>0.29322945</v>
      </c>
      <c r="J140" s="7">
        <v>0.29545840000000001</v>
      </c>
      <c r="K140" s="7">
        <v>0.29680137000000001</v>
      </c>
      <c r="L140" s="7">
        <v>0.29665982000000002</v>
      </c>
      <c r="M140" s="7">
        <v>0.29350414000000002</v>
      </c>
      <c r="N140" s="7">
        <v>0.29431474000000002</v>
      </c>
      <c r="O140" s="7">
        <v>0.29768487999999999</v>
      </c>
      <c r="P140" s="7">
        <v>0</v>
      </c>
      <c r="Q140" s="7">
        <v>0</v>
      </c>
      <c r="X140">
        <v>2023</v>
      </c>
    </row>
    <row r="141" spans="2:24" x14ac:dyDescent="0.25">
      <c r="B141" t="s">
        <v>164</v>
      </c>
      <c r="C141" t="s">
        <v>165</v>
      </c>
      <c r="D141" t="s">
        <v>29</v>
      </c>
      <c r="E141" s="7">
        <v>0.20288935999999999</v>
      </c>
      <c r="F141" s="7">
        <v>0.20813438000000001</v>
      </c>
      <c r="G141" s="7">
        <v>0.21162674000000001</v>
      </c>
      <c r="H141" s="7">
        <v>0.21404492999999999</v>
      </c>
      <c r="I141" s="7">
        <v>0.21796914000000001</v>
      </c>
      <c r="J141" s="7">
        <v>0.21761480999999999</v>
      </c>
      <c r="K141" s="7">
        <v>0.2190889</v>
      </c>
      <c r="L141" s="7">
        <v>0.21947074</v>
      </c>
      <c r="M141" s="7">
        <v>0.21899811999999999</v>
      </c>
      <c r="N141" s="7">
        <v>0.220582</v>
      </c>
      <c r="O141" s="7">
        <v>0.22074277</v>
      </c>
      <c r="P141" s="7">
        <v>0</v>
      </c>
      <c r="Q141" s="7">
        <v>0</v>
      </c>
      <c r="X141">
        <v>2023</v>
      </c>
    </row>
    <row r="142" spans="2:24" x14ac:dyDescent="0.25">
      <c r="B142" t="s">
        <v>166</v>
      </c>
      <c r="C142" t="s">
        <v>167</v>
      </c>
      <c r="D142" t="s">
        <v>31</v>
      </c>
      <c r="E142" s="7">
        <v>2.193463E-2</v>
      </c>
      <c r="F142" s="7">
        <v>2.1696569999999998E-2</v>
      </c>
      <c r="G142" s="7">
        <v>2.1819700000000001E-2</v>
      </c>
      <c r="H142" s="7">
        <v>2.1765159999999999E-2</v>
      </c>
      <c r="I142" s="7">
        <v>1.970597E-2</v>
      </c>
      <c r="J142" s="7">
        <v>1.8869549999999999E-2</v>
      </c>
      <c r="K142" s="7">
        <v>1.8504219999999998E-2</v>
      </c>
      <c r="L142" s="7">
        <v>1.7864129999999999E-2</v>
      </c>
      <c r="M142" s="7">
        <v>1.7185619999999999E-2</v>
      </c>
      <c r="N142" s="7">
        <v>1.641538E-2</v>
      </c>
      <c r="O142" s="7">
        <v>1.398319E-2</v>
      </c>
      <c r="P142" s="7">
        <v>0</v>
      </c>
      <c r="Q142" s="7">
        <v>0</v>
      </c>
      <c r="X142">
        <v>2023</v>
      </c>
    </row>
    <row r="143" spans="2:24" x14ac:dyDescent="0.25">
      <c r="B143" t="s">
        <v>166</v>
      </c>
      <c r="C143" t="s">
        <v>167</v>
      </c>
      <c r="D143" t="s">
        <v>29</v>
      </c>
      <c r="E143" s="7">
        <v>1.6478130000000001E-2</v>
      </c>
      <c r="F143" s="7">
        <v>1.6167520000000001E-2</v>
      </c>
      <c r="G143" s="7">
        <v>1.615457E-2</v>
      </c>
      <c r="H143" s="7">
        <v>1.6150350000000001E-2</v>
      </c>
      <c r="I143" s="7">
        <v>1.46429E-2</v>
      </c>
      <c r="J143" s="7">
        <v>1.388988E-2</v>
      </c>
      <c r="K143" s="7">
        <v>1.365539E-2</v>
      </c>
      <c r="L143" s="7">
        <v>1.321659E-2</v>
      </c>
      <c r="M143" s="7">
        <v>1.2827450000000001E-2</v>
      </c>
      <c r="N143" s="7">
        <v>1.231143E-2</v>
      </c>
      <c r="O143" s="7">
        <v>1.0367680000000001E-2</v>
      </c>
      <c r="P143" s="7">
        <v>0</v>
      </c>
      <c r="Q143" s="7">
        <v>0</v>
      </c>
      <c r="X143">
        <v>2023</v>
      </c>
    </row>
    <row r="144" spans="2:24" x14ac:dyDescent="0.25">
      <c r="B144" t="s">
        <v>168</v>
      </c>
      <c r="C144" t="s">
        <v>169</v>
      </c>
      <c r="D144" t="s">
        <v>31</v>
      </c>
      <c r="E144" s="7">
        <v>1.27764E-3</v>
      </c>
      <c r="F144" s="7">
        <v>1.2699499999999999E-3</v>
      </c>
      <c r="G144" s="7">
        <v>1.27407E-3</v>
      </c>
      <c r="H144" s="7">
        <v>1.2659699999999999E-3</v>
      </c>
      <c r="I144" s="7">
        <v>1.2378999999999999E-3</v>
      </c>
      <c r="J144" s="7">
        <v>1.24452E-3</v>
      </c>
      <c r="K144" s="7">
        <v>1.2350200000000001E-3</v>
      </c>
      <c r="L144" s="7">
        <v>1.2062399999999999E-3</v>
      </c>
      <c r="M144" s="7">
        <v>1.18425E-3</v>
      </c>
      <c r="N144" s="7">
        <v>1.1657E-3</v>
      </c>
      <c r="O144" s="7">
        <v>1.1379700000000001E-3</v>
      </c>
      <c r="P144" s="7">
        <v>0</v>
      </c>
      <c r="Q144" s="7">
        <v>0</v>
      </c>
      <c r="X144">
        <v>2023</v>
      </c>
    </row>
    <row r="145" spans="2:24" x14ac:dyDescent="0.25">
      <c r="B145" t="s">
        <v>168</v>
      </c>
      <c r="C145" t="s">
        <v>169</v>
      </c>
      <c r="D145" t="s">
        <v>29</v>
      </c>
      <c r="E145" s="7">
        <v>9.6007999999999998E-4</v>
      </c>
      <c r="F145" s="7">
        <v>9.4631000000000001E-4</v>
      </c>
      <c r="G145" s="7">
        <v>9.4326000000000002E-4</v>
      </c>
      <c r="H145" s="7">
        <v>9.3939000000000002E-4</v>
      </c>
      <c r="I145" s="7">
        <v>9.2022999999999996E-4</v>
      </c>
      <c r="J145" s="7">
        <v>9.1664999999999997E-4</v>
      </c>
      <c r="K145" s="7">
        <v>9.1171000000000004E-4</v>
      </c>
      <c r="L145" s="7">
        <v>8.9240999999999995E-4</v>
      </c>
      <c r="M145" s="7">
        <v>8.8374999999999999E-4</v>
      </c>
      <c r="N145" s="7">
        <v>8.7390000000000005E-4</v>
      </c>
      <c r="O145" s="7">
        <v>8.4385000000000005E-4</v>
      </c>
      <c r="P145" s="7">
        <v>0</v>
      </c>
      <c r="Q145" s="7">
        <v>0</v>
      </c>
      <c r="X145">
        <v>2023</v>
      </c>
    </row>
    <row r="146" spans="2:24" x14ac:dyDescent="0.25">
      <c r="B146" t="s">
        <v>170</v>
      </c>
      <c r="C146" t="s">
        <v>171</v>
      </c>
      <c r="D146" t="s">
        <v>31</v>
      </c>
      <c r="E146" s="7">
        <v>0.35408948000000001</v>
      </c>
      <c r="F146" s="7">
        <v>0.35707810000000001</v>
      </c>
      <c r="G146" s="7">
        <v>0.35932264000000003</v>
      </c>
      <c r="H146" s="7">
        <v>0.35861274999999998</v>
      </c>
      <c r="I146" s="7">
        <v>0.35853355999999997</v>
      </c>
      <c r="J146" s="7">
        <v>0.36170137000000002</v>
      </c>
      <c r="K146" s="7">
        <v>0.36097128000000001</v>
      </c>
      <c r="L146" s="7">
        <v>0.36039985000000002</v>
      </c>
      <c r="M146" s="7">
        <v>0.35731902999999998</v>
      </c>
      <c r="N146" s="7">
        <v>0.35568807000000002</v>
      </c>
      <c r="O146" s="7">
        <v>0.35947720999999999</v>
      </c>
      <c r="P146" s="7">
        <v>0</v>
      </c>
      <c r="Q146" s="7">
        <v>0</v>
      </c>
      <c r="X146">
        <v>2023</v>
      </c>
    </row>
    <row r="147" spans="2:24" x14ac:dyDescent="0.25">
      <c r="B147" t="s">
        <v>170</v>
      </c>
      <c r="C147" t="s">
        <v>171</v>
      </c>
      <c r="D147" t="s">
        <v>29</v>
      </c>
      <c r="E147" s="7">
        <v>0.26612655000000002</v>
      </c>
      <c r="F147" s="7">
        <v>0.26607728000000003</v>
      </c>
      <c r="G147" s="7">
        <v>0.26602890000000001</v>
      </c>
      <c r="H147" s="7">
        <v>0.26609880000000002</v>
      </c>
      <c r="I147" s="7">
        <v>0.26653009999999999</v>
      </c>
      <c r="J147" s="7">
        <v>0.26641842999999998</v>
      </c>
      <c r="K147" s="7">
        <v>0.26647336999999999</v>
      </c>
      <c r="L147" s="7">
        <v>0.26663799999999999</v>
      </c>
      <c r="M147" s="7">
        <v>0.26662324999999998</v>
      </c>
      <c r="N147" s="7">
        <v>0.26660620000000002</v>
      </c>
      <c r="O147" s="7">
        <v>0.26657265000000002</v>
      </c>
      <c r="P147" s="7">
        <v>0</v>
      </c>
      <c r="Q147" s="7">
        <v>0</v>
      </c>
      <c r="X147">
        <v>2023</v>
      </c>
    </row>
    <row r="148" spans="2:24" x14ac:dyDescent="0.25">
      <c r="B148" t="s">
        <v>172</v>
      </c>
      <c r="C148" t="s">
        <v>173</v>
      </c>
      <c r="D148" t="s">
        <v>31</v>
      </c>
      <c r="E148" s="7">
        <v>0.12323396</v>
      </c>
      <c r="F148" s="7">
        <v>0.12614188000000001</v>
      </c>
      <c r="G148" s="7">
        <v>0.12846668</v>
      </c>
      <c r="H148" s="7">
        <v>0.12868690999999999</v>
      </c>
      <c r="I148" s="7">
        <v>0.12862714</v>
      </c>
      <c r="J148" s="7">
        <v>0.12959614999999999</v>
      </c>
      <c r="K148" s="7">
        <v>0.12984688</v>
      </c>
      <c r="L148" s="7">
        <v>0.12903027</v>
      </c>
      <c r="M148" s="7">
        <v>0.12620692999999999</v>
      </c>
      <c r="N148" s="7">
        <v>0.12600421000000001</v>
      </c>
      <c r="O148" s="7">
        <v>0.12442905999999999</v>
      </c>
      <c r="P148" s="7">
        <v>0</v>
      </c>
      <c r="Q148" s="7">
        <v>0</v>
      </c>
      <c r="X148">
        <v>2023</v>
      </c>
    </row>
    <row r="149" spans="2:24" x14ac:dyDescent="0.25">
      <c r="B149" t="s">
        <v>172</v>
      </c>
      <c r="C149" t="s">
        <v>173</v>
      </c>
      <c r="D149" t="s">
        <v>29</v>
      </c>
      <c r="E149" s="7">
        <v>9.2538449999999994E-2</v>
      </c>
      <c r="F149" s="7">
        <v>9.3979309999999996E-2</v>
      </c>
      <c r="G149" s="7">
        <v>9.5110959999999994E-2</v>
      </c>
      <c r="H149" s="7">
        <v>9.5485219999999996E-2</v>
      </c>
      <c r="I149" s="7">
        <v>9.5619209999999996E-2</v>
      </c>
      <c r="J149" s="7">
        <v>9.5452519999999999E-2</v>
      </c>
      <c r="K149" s="7">
        <v>9.5850169999999998E-2</v>
      </c>
      <c r="L149" s="7">
        <v>9.5452369999999995E-2</v>
      </c>
      <c r="M149" s="7">
        <v>9.4177360000000002E-2</v>
      </c>
      <c r="N149" s="7">
        <v>9.4445119999999994E-2</v>
      </c>
      <c r="O149" s="7">
        <v>9.2263369999999997E-2</v>
      </c>
      <c r="P149" s="7">
        <v>0</v>
      </c>
      <c r="Q149" s="7">
        <v>0</v>
      </c>
      <c r="X149">
        <v>2023</v>
      </c>
    </row>
    <row r="150" spans="2:24" x14ac:dyDescent="0.25">
      <c r="B150" t="s">
        <v>174</v>
      </c>
      <c r="C150" t="s">
        <v>175</v>
      </c>
      <c r="D150" t="s">
        <v>31</v>
      </c>
      <c r="E150" s="7">
        <v>0.94601795</v>
      </c>
      <c r="F150" s="7">
        <v>0.96945331999999995</v>
      </c>
      <c r="G150" s="7">
        <v>0.98739072999999999</v>
      </c>
      <c r="H150" s="7">
        <v>0.99588922000000002</v>
      </c>
      <c r="I150" s="7">
        <v>1.00920795</v>
      </c>
      <c r="J150" s="7">
        <v>1.0153691499999999</v>
      </c>
      <c r="K150" s="7">
        <v>1.01439313</v>
      </c>
      <c r="L150" s="7">
        <v>1.00861467</v>
      </c>
      <c r="M150" s="7">
        <v>0.99780455999999995</v>
      </c>
      <c r="N150" s="7">
        <v>0.99538645000000003</v>
      </c>
      <c r="O150" s="7">
        <v>0.99815100999999995</v>
      </c>
      <c r="P150" s="7">
        <v>0</v>
      </c>
      <c r="Q150" s="7">
        <v>0</v>
      </c>
      <c r="X150">
        <v>2023</v>
      </c>
    </row>
    <row r="151" spans="2:24" x14ac:dyDescent="0.25">
      <c r="B151" t="s">
        <v>174</v>
      </c>
      <c r="C151" t="s">
        <v>175</v>
      </c>
      <c r="D151" t="s">
        <v>29</v>
      </c>
      <c r="E151" s="7">
        <v>0.71075429000000001</v>
      </c>
      <c r="F151" s="7">
        <v>0.72232936999999997</v>
      </c>
      <c r="G151" s="7">
        <v>0.73104846999999995</v>
      </c>
      <c r="H151" s="7">
        <v>0.73894305999999998</v>
      </c>
      <c r="I151" s="7">
        <v>0.75019458000000006</v>
      </c>
      <c r="J151" s="7">
        <v>0.74784645999999999</v>
      </c>
      <c r="K151" s="7">
        <v>0.74880212999999995</v>
      </c>
      <c r="L151" s="7">
        <v>0.74618872000000003</v>
      </c>
      <c r="M151" s="7">
        <v>0.74453939000000002</v>
      </c>
      <c r="N151" s="7">
        <v>0.74607318</v>
      </c>
      <c r="O151" s="7">
        <v>0.74016417000000001</v>
      </c>
      <c r="P151" s="7">
        <v>0</v>
      </c>
      <c r="Q151" s="7">
        <v>0</v>
      </c>
      <c r="X151">
        <v>2023</v>
      </c>
    </row>
    <row r="152" spans="2:24" x14ac:dyDescent="0.25">
      <c r="B152" t="s">
        <v>176</v>
      </c>
      <c r="C152" t="s">
        <v>177</v>
      </c>
      <c r="D152" t="s">
        <v>31</v>
      </c>
      <c r="E152" s="7">
        <v>1.0580699999999999E-3</v>
      </c>
      <c r="F152" s="7">
        <v>1.0671999999999999E-3</v>
      </c>
      <c r="G152" s="7">
        <v>1.0741100000000001E-3</v>
      </c>
      <c r="H152" s="7">
        <v>1.0717000000000001E-3</v>
      </c>
      <c r="I152" s="7">
        <v>1.0697300000000001E-3</v>
      </c>
      <c r="J152" s="7">
        <v>1.07963E-3</v>
      </c>
      <c r="K152" s="7">
        <v>1.07723E-3</v>
      </c>
      <c r="L152" s="7">
        <v>1.0748699999999999E-3</v>
      </c>
      <c r="M152" s="7">
        <v>1.0657399999999999E-3</v>
      </c>
      <c r="N152" s="7">
        <v>1.06094E-3</v>
      </c>
      <c r="O152" s="7">
        <v>1.0723799999999999E-3</v>
      </c>
      <c r="P152" s="7">
        <v>0</v>
      </c>
      <c r="Q152" s="7">
        <v>0</v>
      </c>
      <c r="X152">
        <v>2023</v>
      </c>
    </row>
    <row r="153" spans="2:24" x14ac:dyDescent="0.25">
      <c r="B153" t="s">
        <v>176</v>
      </c>
      <c r="C153" t="s">
        <v>177</v>
      </c>
      <c r="D153" t="s">
        <v>29</v>
      </c>
      <c r="E153" s="7">
        <v>7.9522999999999996E-4</v>
      </c>
      <c r="F153" s="7">
        <v>7.9522999999999996E-4</v>
      </c>
      <c r="G153" s="7">
        <v>7.9522999999999996E-4</v>
      </c>
      <c r="H153" s="7">
        <v>7.9522999999999996E-4</v>
      </c>
      <c r="I153" s="7">
        <v>7.9522999999999996E-4</v>
      </c>
      <c r="J153" s="7">
        <v>7.9522999999999996E-4</v>
      </c>
      <c r="K153" s="7">
        <v>7.9522999999999996E-4</v>
      </c>
      <c r="L153" s="7">
        <v>7.9522999999999996E-4</v>
      </c>
      <c r="M153" s="7">
        <v>7.9522999999999996E-4</v>
      </c>
      <c r="N153" s="7">
        <v>7.9522999999999996E-4</v>
      </c>
      <c r="O153" s="7">
        <v>7.9522999999999996E-4</v>
      </c>
      <c r="P153" s="7">
        <v>0</v>
      </c>
      <c r="Q153" s="7">
        <v>0</v>
      </c>
      <c r="X153">
        <v>2023</v>
      </c>
    </row>
    <row r="154" spans="2:24" x14ac:dyDescent="0.25">
      <c r="B154" t="s">
        <v>178</v>
      </c>
      <c r="C154" t="s">
        <v>179</v>
      </c>
      <c r="D154" t="s">
        <v>31</v>
      </c>
      <c r="E154" s="7">
        <v>3.6076619999999997E-2</v>
      </c>
      <c r="F154" s="7">
        <v>3.6915940000000001E-2</v>
      </c>
      <c r="G154" s="7">
        <v>3.7977539999999997E-2</v>
      </c>
      <c r="H154" s="7">
        <v>3.8729239999999998E-2</v>
      </c>
      <c r="I154" s="7">
        <v>3.9531940000000002E-2</v>
      </c>
      <c r="J154" s="7">
        <v>3.960698E-2</v>
      </c>
      <c r="K154" s="7">
        <v>3.9536219999999997E-2</v>
      </c>
      <c r="L154" s="7">
        <v>3.9473189999999998E-2</v>
      </c>
      <c r="M154" s="7">
        <v>3.8785630000000001E-2</v>
      </c>
      <c r="N154" s="7">
        <v>3.8578090000000002E-2</v>
      </c>
      <c r="O154" s="7">
        <v>3.8483049999999998E-2</v>
      </c>
      <c r="P154" s="7">
        <v>0</v>
      </c>
      <c r="Q154" s="7">
        <v>0</v>
      </c>
      <c r="X154">
        <v>2023</v>
      </c>
    </row>
    <row r="155" spans="2:24" x14ac:dyDescent="0.25">
      <c r="B155" t="s">
        <v>178</v>
      </c>
      <c r="C155" t="s">
        <v>179</v>
      </c>
      <c r="D155" t="s">
        <v>29</v>
      </c>
      <c r="E155" s="7">
        <v>2.709582E-2</v>
      </c>
      <c r="F155" s="7">
        <v>2.750445E-2</v>
      </c>
      <c r="G155" s="7">
        <v>2.8119180000000001E-2</v>
      </c>
      <c r="H155" s="7">
        <v>2.8735879999999998E-2</v>
      </c>
      <c r="I155" s="7">
        <v>2.9384E-2</v>
      </c>
      <c r="J155" s="7">
        <v>2.9169589999999999E-2</v>
      </c>
      <c r="K155" s="7">
        <v>2.9183629999999999E-2</v>
      </c>
      <c r="L155" s="7">
        <v>2.920265E-2</v>
      </c>
      <c r="M155" s="7">
        <v>2.8943150000000001E-2</v>
      </c>
      <c r="N155" s="7">
        <v>2.8917640000000001E-2</v>
      </c>
      <c r="O155" s="7">
        <v>2.8536240000000001E-2</v>
      </c>
      <c r="P155" s="7">
        <v>0</v>
      </c>
      <c r="Q155" s="7">
        <v>0</v>
      </c>
      <c r="X155">
        <v>2023</v>
      </c>
    </row>
    <row r="156" spans="2:24" x14ac:dyDescent="0.25">
      <c r="B156" t="s">
        <v>180</v>
      </c>
      <c r="C156" t="s">
        <v>181</v>
      </c>
      <c r="D156" t="s">
        <v>31</v>
      </c>
      <c r="E156" s="7">
        <v>0.41312986000000002</v>
      </c>
      <c r="F156" s="7">
        <v>0.41670783</v>
      </c>
      <c r="G156" s="7">
        <v>0.42351887999999999</v>
      </c>
      <c r="H156" s="7">
        <v>0.42714190000000002</v>
      </c>
      <c r="I156" s="7">
        <v>0.43298606000000001</v>
      </c>
      <c r="J156" s="7">
        <v>0.43663456</v>
      </c>
      <c r="K156" s="7">
        <v>0.43817855</v>
      </c>
      <c r="L156" s="7">
        <v>0.44034014999999999</v>
      </c>
      <c r="M156" s="7">
        <v>0.43481157999999998</v>
      </c>
      <c r="N156" s="7">
        <v>0.43369645000000001</v>
      </c>
      <c r="O156" s="7">
        <v>0.43731988999999999</v>
      </c>
      <c r="P156" s="7">
        <v>0</v>
      </c>
      <c r="Q156" s="7">
        <v>0</v>
      </c>
      <c r="X156">
        <v>2023</v>
      </c>
    </row>
    <row r="157" spans="2:24" x14ac:dyDescent="0.25">
      <c r="B157" t="s">
        <v>180</v>
      </c>
      <c r="C157" t="s">
        <v>181</v>
      </c>
      <c r="D157" t="s">
        <v>29</v>
      </c>
      <c r="E157" s="7">
        <v>0.31038031999999999</v>
      </c>
      <c r="F157" s="7">
        <v>0.31048942000000002</v>
      </c>
      <c r="G157" s="7">
        <v>0.31356874000000001</v>
      </c>
      <c r="H157" s="7">
        <v>0.31693821</v>
      </c>
      <c r="I157" s="7">
        <v>0.32186498000000002</v>
      </c>
      <c r="J157" s="7">
        <v>0.32160150999999998</v>
      </c>
      <c r="K157" s="7">
        <v>0.32345399000000002</v>
      </c>
      <c r="L157" s="7">
        <v>0.32577277999999998</v>
      </c>
      <c r="M157" s="7">
        <v>0.32445022000000001</v>
      </c>
      <c r="N157" s="7">
        <v>0.32507219999999998</v>
      </c>
      <c r="O157" s="7">
        <v>0.32429186999999998</v>
      </c>
      <c r="P157" s="7">
        <v>0</v>
      </c>
      <c r="Q157" s="7">
        <v>0</v>
      </c>
      <c r="X157">
        <v>2023</v>
      </c>
    </row>
    <row r="158" spans="2:24" x14ac:dyDescent="0.25">
      <c r="B158" t="s">
        <v>182</v>
      </c>
      <c r="C158" t="s">
        <v>183</v>
      </c>
      <c r="D158" t="s">
        <v>31</v>
      </c>
      <c r="E158" s="7">
        <v>7.2720460000000001E-2</v>
      </c>
      <c r="F158" s="7">
        <v>7.2165729999999997E-2</v>
      </c>
      <c r="G158" s="7">
        <v>7.2509279999999995E-2</v>
      </c>
      <c r="H158" s="7">
        <v>7.2152820000000006E-2</v>
      </c>
      <c r="I158" s="7">
        <v>7.1367600000000003E-2</v>
      </c>
      <c r="J158" s="7">
        <v>7.1718470000000006E-2</v>
      </c>
      <c r="K158" s="7">
        <v>7.1037779999999995E-2</v>
      </c>
      <c r="L158" s="7">
        <v>6.8427619999999995E-2</v>
      </c>
      <c r="M158" s="7">
        <v>6.1781990000000002E-2</v>
      </c>
      <c r="N158" s="7">
        <v>5.7215340000000003E-2</v>
      </c>
      <c r="O158" s="7">
        <v>5.0112450000000003E-2</v>
      </c>
      <c r="P158" s="7">
        <v>0</v>
      </c>
      <c r="Q158" s="7">
        <v>0</v>
      </c>
      <c r="X158">
        <v>2023</v>
      </c>
    </row>
    <row r="159" spans="2:24" x14ac:dyDescent="0.25">
      <c r="B159" t="s">
        <v>182</v>
      </c>
      <c r="C159" t="s">
        <v>183</v>
      </c>
      <c r="D159" t="s">
        <v>29</v>
      </c>
      <c r="E159" s="7">
        <v>5.4636740000000003E-2</v>
      </c>
      <c r="F159" s="7">
        <v>5.3774139999999998E-2</v>
      </c>
      <c r="G159" s="7">
        <v>5.3682519999999997E-2</v>
      </c>
      <c r="H159" s="7">
        <v>5.3539499999999997E-2</v>
      </c>
      <c r="I159" s="7">
        <v>5.305348E-2</v>
      </c>
      <c r="J159" s="7">
        <v>5.2823960000000003E-2</v>
      </c>
      <c r="K159" s="7">
        <v>5.2441429999999997E-2</v>
      </c>
      <c r="L159" s="7">
        <v>5.0623370000000001E-2</v>
      </c>
      <c r="M159" s="7">
        <v>4.6145190000000003E-2</v>
      </c>
      <c r="N159" s="7">
        <v>4.2938200000000003E-2</v>
      </c>
      <c r="O159" s="7">
        <v>3.7162220000000003E-2</v>
      </c>
      <c r="P159" s="7">
        <v>0</v>
      </c>
      <c r="Q159" s="7">
        <v>0</v>
      </c>
      <c r="X159">
        <v>2023</v>
      </c>
    </row>
    <row r="160" spans="2:24" x14ac:dyDescent="0.25">
      <c r="B160" t="s">
        <v>184</v>
      </c>
      <c r="C160" t="s">
        <v>185</v>
      </c>
      <c r="D160" t="s">
        <v>31</v>
      </c>
      <c r="E160" s="7">
        <v>0.19619608999999999</v>
      </c>
      <c r="F160" s="7">
        <v>0.19807975</v>
      </c>
      <c r="G160" s="7">
        <v>0.19931612000000001</v>
      </c>
      <c r="H160" s="7">
        <v>0.19888808999999999</v>
      </c>
      <c r="I160" s="7">
        <v>0.19851202000000001</v>
      </c>
      <c r="J160" s="7">
        <v>0.20035915000000001</v>
      </c>
      <c r="K160" s="7">
        <v>0.19997442000000001</v>
      </c>
      <c r="L160" s="7">
        <v>0.19967141999999999</v>
      </c>
      <c r="M160" s="7">
        <v>0.19799057</v>
      </c>
      <c r="N160" s="7">
        <v>0.19707482000000001</v>
      </c>
      <c r="O160" s="7">
        <v>0.19923031999999999</v>
      </c>
      <c r="P160" s="7">
        <v>0</v>
      </c>
      <c r="Q160" s="7">
        <v>0</v>
      </c>
      <c r="X160">
        <v>2023</v>
      </c>
    </row>
    <row r="161" spans="2:24" x14ac:dyDescent="0.25">
      <c r="B161" t="s">
        <v>184</v>
      </c>
      <c r="C161" t="s">
        <v>185</v>
      </c>
      <c r="D161" t="s">
        <v>29</v>
      </c>
      <c r="E161" s="7">
        <v>0.14745800000000001</v>
      </c>
      <c r="F161" s="7">
        <v>0.14759918999999999</v>
      </c>
      <c r="G161" s="7">
        <v>0.14756575</v>
      </c>
      <c r="H161" s="7">
        <v>0.14757956</v>
      </c>
      <c r="I161" s="7">
        <v>0.14757106</v>
      </c>
      <c r="J161" s="7">
        <v>0.14757886000000001</v>
      </c>
      <c r="K161" s="7">
        <v>0.14762360999999999</v>
      </c>
      <c r="L161" s="7">
        <v>0.14772484999999999</v>
      </c>
      <c r="M161" s="7">
        <v>0.14773610000000001</v>
      </c>
      <c r="N161" s="7">
        <v>0.14771764000000001</v>
      </c>
      <c r="O161" s="7">
        <v>0.14774002</v>
      </c>
      <c r="P161" s="7">
        <v>0</v>
      </c>
      <c r="Q161" s="7">
        <v>0</v>
      </c>
      <c r="X161">
        <v>2023</v>
      </c>
    </row>
    <row r="162" spans="2:24" x14ac:dyDescent="0.25">
      <c r="B162" t="s">
        <v>186</v>
      </c>
      <c r="C162" t="s">
        <v>187</v>
      </c>
      <c r="D162" t="s">
        <v>31</v>
      </c>
      <c r="E162" s="7">
        <v>4.28329E-2</v>
      </c>
      <c r="F162" s="7">
        <v>4.2683079999999998E-2</v>
      </c>
      <c r="G162" s="7">
        <v>4.349803E-2</v>
      </c>
      <c r="H162" s="7">
        <v>4.3689850000000002E-2</v>
      </c>
      <c r="I162" s="7">
        <v>4.4541980000000002E-2</v>
      </c>
      <c r="J162" s="7">
        <v>4.4667539999999999E-2</v>
      </c>
      <c r="K162" s="7">
        <v>4.4492879999999999E-2</v>
      </c>
      <c r="L162" s="7">
        <v>4.3994909999999998E-2</v>
      </c>
      <c r="M162" s="7">
        <v>4.355962E-2</v>
      </c>
      <c r="N162" s="7">
        <v>4.3160160000000003E-2</v>
      </c>
      <c r="O162" s="7">
        <v>4.2373510000000003E-2</v>
      </c>
      <c r="P162" s="7">
        <v>0</v>
      </c>
      <c r="Q162" s="7">
        <v>0</v>
      </c>
      <c r="X162">
        <v>2023</v>
      </c>
    </row>
    <row r="163" spans="2:24" x14ac:dyDescent="0.25">
      <c r="B163" t="s">
        <v>186</v>
      </c>
      <c r="C163" t="s">
        <v>187</v>
      </c>
      <c r="D163" t="s">
        <v>29</v>
      </c>
      <c r="E163" s="7">
        <v>3.2170749999999998E-2</v>
      </c>
      <c r="F163" s="7">
        <v>3.1802810000000001E-2</v>
      </c>
      <c r="G163" s="7">
        <v>3.2205560000000001E-2</v>
      </c>
      <c r="H163" s="7">
        <v>3.2418549999999997E-2</v>
      </c>
      <c r="I163" s="7">
        <v>3.3110590000000002E-2</v>
      </c>
      <c r="J163" s="7">
        <v>3.2898190000000001E-2</v>
      </c>
      <c r="K163" s="7">
        <v>3.2843610000000002E-2</v>
      </c>
      <c r="L163" s="7">
        <v>3.2549040000000001E-2</v>
      </c>
      <c r="M163" s="7">
        <v>3.2503829999999997E-2</v>
      </c>
      <c r="N163" s="7">
        <v>3.2352400000000003E-2</v>
      </c>
      <c r="O163" s="7">
        <v>3.1421709999999999E-2</v>
      </c>
      <c r="P163" s="7">
        <v>0</v>
      </c>
      <c r="Q163" s="7">
        <v>0</v>
      </c>
      <c r="X163">
        <v>2023</v>
      </c>
    </row>
    <row r="164" spans="2:24" x14ac:dyDescent="0.25">
      <c r="B164" t="s">
        <v>188</v>
      </c>
      <c r="C164" t="s">
        <v>189</v>
      </c>
      <c r="D164" t="s">
        <v>31</v>
      </c>
      <c r="E164" s="7">
        <v>5.7116999999999997E-4</v>
      </c>
      <c r="F164" s="7">
        <v>5.7591999999999995E-4</v>
      </c>
      <c r="G164" s="7">
        <v>5.7952999999999998E-4</v>
      </c>
      <c r="H164" s="7">
        <v>5.7799999999999995E-4</v>
      </c>
      <c r="I164" s="7">
        <v>5.7567000000000002E-4</v>
      </c>
      <c r="J164" s="7">
        <v>5.8054000000000005E-4</v>
      </c>
      <c r="K164" s="7">
        <v>5.7881000000000002E-4</v>
      </c>
      <c r="L164" s="7">
        <v>5.733E-4</v>
      </c>
      <c r="M164" s="7">
        <v>5.6579999999999998E-4</v>
      </c>
      <c r="N164" s="7">
        <v>5.5979000000000001E-4</v>
      </c>
      <c r="O164" s="7">
        <v>5.4361000000000004E-4</v>
      </c>
      <c r="P164" s="7">
        <v>0</v>
      </c>
      <c r="Q164" s="7">
        <v>0</v>
      </c>
      <c r="X164">
        <v>2023</v>
      </c>
    </row>
    <row r="165" spans="2:24" x14ac:dyDescent="0.25">
      <c r="B165" t="s">
        <v>188</v>
      </c>
      <c r="C165" t="s">
        <v>189</v>
      </c>
      <c r="D165" t="s">
        <v>29</v>
      </c>
      <c r="E165" s="7">
        <v>4.2927999999999998E-4</v>
      </c>
      <c r="F165" s="7">
        <v>4.2915E-4</v>
      </c>
      <c r="G165" s="7">
        <v>4.2905999999999999E-4</v>
      </c>
      <c r="H165" s="7">
        <v>4.2889000000000002E-4</v>
      </c>
      <c r="I165" s="7">
        <v>4.2795000000000002E-4</v>
      </c>
      <c r="J165" s="7">
        <v>4.2760999999999998E-4</v>
      </c>
      <c r="K165" s="7">
        <v>4.2728999999999998E-4</v>
      </c>
      <c r="L165" s="7">
        <v>4.2414999999999998E-4</v>
      </c>
      <c r="M165" s="7">
        <v>4.2221000000000001E-4</v>
      </c>
      <c r="N165" s="7">
        <v>4.1962999999999999E-4</v>
      </c>
      <c r="O165" s="7">
        <v>4.0309999999999999E-4</v>
      </c>
      <c r="P165" s="7">
        <v>0</v>
      </c>
      <c r="Q165" s="7">
        <v>0</v>
      </c>
      <c r="X165">
        <v>2023</v>
      </c>
    </row>
    <row r="166" spans="2:24" x14ac:dyDescent="0.25">
      <c r="B166" t="s">
        <v>190</v>
      </c>
      <c r="C166" t="s">
        <v>191</v>
      </c>
      <c r="D166" t="s">
        <v>31</v>
      </c>
      <c r="E166" s="7">
        <v>3.478E-4</v>
      </c>
      <c r="F166" s="7">
        <v>3.5703999999999998E-4</v>
      </c>
      <c r="G166" s="7">
        <v>3.6290999999999998E-4</v>
      </c>
      <c r="H166" s="7">
        <v>3.6312999999999997E-4</v>
      </c>
      <c r="I166" s="7">
        <v>3.6484000000000001E-4</v>
      </c>
      <c r="J166" s="7">
        <v>3.6539E-4</v>
      </c>
      <c r="K166" s="7">
        <v>3.6363999999999998E-4</v>
      </c>
      <c r="L166" s="7">
        <v>3.6249999999999998E-4</v>
      </c>
      <c r="M166" s="7">
        <v>3.6062000000000003E-4</v>
      </c>
      <c r="N166" s="7">
        <v>3.6089999999999999E-4</v>
      </c>
      <c r="O166" s="7">
        <v>3.6524000000000002E-4</v>
      </c>
      <c r="P166" s="7">
        <v>0</v>
      </c>
      <c r="Q166" s="7">
        <v>0</v>
      </c>
      <c r="X166">
        <v>2023</v>
      </c>
    </row>
    <row r="167" spans="2:24" x14ac:dyDescent="0.25">
      <c r="B167" t="s">
        <v>190</v>
      </c>
      <c r="C167" t="s">
        <v>191</v>
      </c>
      <c r="D167" t="s">
        <v>29</v>
      </c>
      <c r="E167" s="7">
        <v>2.6140000000000001E-4</v>
      </c>
      <c r="F167" s="7">
        <v>2.6604999999999999E-4</v>
      </c>
      <c r="G167" s="7">
        <v>2.6870000000000003E-4</v>
      </c>
      <c r="H167" s="7">
        <v>2.6945000000000002E-4</v>
      </c>
      <c r="I167" s="7">
        <v>2.7120999999999997E-4</v>
      </c>
      <c r="J167" s="7">
        <v>2.6912000000000003E-4</v>
      </c>
      <c r="K167" s="7">
        <v>2.6843E-4</v>
      </c>
      <c r="L167" s="7">
        <v>2.6819000000000002E-4</v>
      </c>
      <c r="M167" s="7">
        <v>2.6907E-4</v>
      </c>
      <c r="N167" s="7">
        <v>2.7049000000000002E-4</v>
      </c>
      <c r="O167" s="7">
        <v>2.7083000000000001E-4</v>
      </c>
      <c r="P167" s="7">
        <v>0</v>
      </c>
      <c r="Q167" s="7">
        <v>0</v>
      </c>
      <c r="X167">
        <v>2023</v>
      </c>
    </row>
    <row r="168" spans="2:24" x14ac:dyDescent="0.25">
      <c r="B168" t="s">
        <v>192</v>
      </c>
      <c r="C168" t="s">
        <v>193</v>
      </c>
      <c r="D168" t="s">
        <v>31</v>
      </c>
      <c r="E168" s="7">
        <v>0.1469268</v>
      </c>
      <c r="F168" s="7">
        <v>0.14819508000000001</v>
      </c>
      <c r="G168" s="7">
        <v>0.14915344</v>
      </c>
      <c r="H168" s="7">
        <v>0.14881943</v>
      </c>
      <c r="I168" s="7">
        <v>0.14854626000000001</v>
      </c>
      <c r="J168" s="7">
        <v>0.14992090999999999</v>
      </c>
      <c r="K168" s="7">
        <v>0.14958751000000001</v>
      </c>
      <c r="L168" s="7">
        <v>0.149259</v>
      </c>
      <c r="M168" s="7">
        <v>0.14799138000000001</v>
      </c>
      <c r="N168" s="7">
        <v>0.14732534999999999</v>
      </c>
      <c r="O168" s="7">
        <v>0.14891346999999999</v>
      </c>
      <c r="P168" s="7">
        <v>0</v>
      </c>
      <c r="Q168" s="7">
        <v>0</v>
      </c>
      <c r="X168">
        <v>2023</v>
      </c>
    </row>
    <row r="169" spans="2:24" x14ac:dyDescent="0.25">
      <c r="B169" t="s">
        <v>192</v>
      </c>
      <c r="C169" t="s">
        <v>193</v>
      </c>
      <c r="D169" t="s">
        <v>29</v>
      </c>
      <c r="E169" s="7">
        <v>0.11042769</v>
      </c>
      <c r="F169" s="7">
        <v>0.11042769</v>
      </c>
      <c r="G169" s="7">
        <v>0.11042769</v>
      </c>
      <c r="H169" s="7">
        <v>0.11042769</v>
      </c>
      <c r="I169" s="7">
        <v>0.11042769</v>
      </c>
      <c r="J169" s="7">
        <v>0.11042769</v>
      </c>
      <c r="K169" s="7">
        <v>0.11042769</v>
      </c>
      <c r="L169" s="7">
        <v>0.11042769</v>
      </c>
      <c r="M169" s="7">
        <v>0.11042769</v>
      </c>
      <c r="N169" s="7">
        <v>0.11042769</v>
      </c>
      <c r="O169" s="7">
        <v>0.11042769</v>
      </c>
      <c r="P169" s="7">
        <v>0</v>
      </c>
      <c r="Q169" s="7">
        <v>0</v>
      </c>
      <c r="X169">
        <v>2023</v>
      </c>
    </row>
    <row r="170" spans="2:24" x14ac:dyDescent="0.25">
      <c r="B170" t="s">
        <v>194</v>
      </c>
      <c r="C170" t="s">
        <v>195</v>
      </c>
      <c r="D170" t="s">
        <v>31</v>
      </c>
      <c r="E170" s="7">
        <v>3.2605929999999998E-2</v>
      </c>
      <c r="F170" s="7">
        <v>3.3749170000000002E-2</v>
      </c>
      <c r="G170" s="7">
        <v>3.4251129999999998E-2</v>
      </c>
      <c r="H170" s="7">
        <v>3.418231E-2</v>
      </c>
      <c r="I170" s="7">
        <v>3.4422050000000003E-2</v>
      </c>
      <c r="J170" s="7">
        <v>3.4707700000000001E-2</v>
      </c>
      <c r="K170" s="7">
        <v>3.4721189999999999E-2</v>
      </c>
      <c r="L170" s="7">
        <v>3.4782720000000003E-2</v>
      </c>
      <c r="M170" s="7">
        <v>3.4778400000000001E-2</v>
      </c>
      <c r="N170" s="7">
        <v>3.4820440000000001E-2</v>
      </c>
      <c r="O170" s="7">
        <v>3.5621359999999998E-2</v>
      </c>
      <c r="P170" s="7">
        <v>0</v>
      </c>
      <c r="Q170" s="7">
        <v>0</v>
      </c>
      <c r="X170">
        <v>2023</v>
      </c>
    </row>
    <row r="171" spans="2:24" x14ac:dyDescent="0.25">
      <c r="B171" t="s">
        <v>194</v>
      </c>
      <c r="C171" t="s">
        <v>195</v>
      </c>
      <c r="D171" t="s">
        <v>29</v>
      </c>
      <c r="E171" s="7">
        <v>2.4501140000000001E-2</v>
      </c>
      <c r="F171" s="7">
        <v>2.5147579999999999E-2</v>
      </c>
      <c r="G171" s="7">
        <v>2.535958E-2</v>
      </c>
      <c r="H171" s="7">
        <v>2.5364560000000001E-2</v>
      </c>
      <c r="I171" s="7">
        <v>2.5589029999999999E-2</v>
      </c>
      <c r="J171" s="7">
        <v>2.5564380000000001E-2</v>
      </c>
      <c r="K171" s="7">
        <v>2.5631190000000002E-2</v>
      </c>
      <c r="L171" s="7">
        <v>2.5733619999999999E-2</v>
      </c>
      <c r="M171" s="7">
        <v>2.5947789999999998E-2</v>
      </c>
      <c r="N171" s="7">
        <v>2.6096270000000001E-2</v>
      </c>
      <c r="O171" s="7">
        <v>2.6415600000000001E-2</v>
      </c>
      <c r="P171" s="7">
        <v>0</v>
      </c>
      <c r="Q171" s="7">
        <v>0</v>
      </c>
      <c r="X171">
        <v>2023</v>
      </c>
    </row>
    <row r="172" spans="2:24" x14ac:dyDescent="0.25">
      <c r="B172" t="s">
        <v>196</v>
      </c>
      <c r="C172" t="s">
        <v>197</v>
      </c>
      <c r="D172" t="s">
        <v>31</v>
      </c>
      <c r="E172" s="7">
        <v>2.6400000000000001E-6</v>
      </c>
      <c r="F172" s="7">
        <v>2.6599999999999999E-6</v>
      </c>
      <c r="G172" s="7">
        <v>2.6800000000000002E-6</v>
      </c>
      <c r="H172" s="7">
        <v>2.6800000000000002E-6</v>
      </c>
      <c r="I172" s="7">
        <v>2.6699999999999998E-6</v>
      </c>
      <c r="J172" s="7">
        <v>2.7E-6</v>
      </c>
      <c r="K172" s="7">
        <v>2.7E-6</v>
      </c>
      <c r="L172" s="7">
        <v>2.6900000000000001E-6</v>
      </c>
      <c r="M172" s="7">
        <v>2.6699999999999998E-6</v>
      </c>
      <c r="N172" s="7">
        <v>2.65E-6</v>
      </c>
      <c r="O172" s="7">
        <v>2.6800000000000002E-6</v>
      </c>
      <c r="P172" s="7">
        <v>0</v>
      </c>
      <c r="Q172" s="7">
        <v>0</v>
      </c>
      <c r="X172">
        <v>2023</v>
      </c>
    </row>
    <row r="173" spans="2:24" x14ac:dyDescent="0.25">
      <c r="B173" t="s">
        <v>196</v>
      </c>
      <c r="C173" t="s">
        <v>197</v>
      </c>
      <c r="D173" t="s">
        <v>29</v>
      </c>
      <c r="E173" s="7">
        <v>1.99E-6</v>
      </c>
      <c r="F173" s="7">
        <v>1.99E-6</v>
      </c>
      <c r="G173" s="7">
        <v>1.99E-6</v>
      </c>
      <c r="H173" s="7">
        <v>1.99E-6</v>
      </c>
      <c r="I173" s="7">
        <v>1.99E-6</v>
      </c>
      <c r="J173" s="7">
        <v>1.99E-6</v>
      </c>
      <c r="K173" s="7">
        <v>1.99E-6</v>
      </c>
      <c r="L173" s="7">
        <v>1.99E-6</v>
      </c>
      <c r="M173" s="7">
        <v>1.99E-6</v>
      </c>
      <c r="N173" s="7">
        <v>1.99E-6</v>
      </c>
      <c r="O173" s="7">
        <v>1.9800000000000001E-6</v>
      </c>
      <c r="P173" s="7">
        <v>0</v>
      </c>
      <c r="Q173" s="7">
        <v>0</v>
      </c>
      <c r="X173">
        <v>2023</v>
      </c>
    </row>
    <row r="174" spans="2:24" x14ac:dyDescent="0.25">
      <c r="B174" t="s">
        <v>198</v>
      </c>
      <c r="C174" t="s">
        <v>199</v>
      </c>
      <c r="D174" t="s">
        <v>31</v>
      </c>
      <c r="E174" s="7">
        <v>1.2136040000000001E-2</v>
      </c>
      <c r="F174" s="7">
        <v>9.0223999999999999E-3</v>
      </c>
      <c r="G174" s="7">
        <v>9.0905599999999993E-3</v>
      </c>
      <c r="H174" s="7">
        <v>9.0701400000000008E-3</v>
      </c>
      <c r="I174" s="7">
        <v>9.0467199999999994E-3</v>
      </c>
      <c r="J174" s="7">
        <v>9.14302E-3</v>
      </c>
      <c r="K174" s="7">
        <v>9.1268700000000005E-3</v>
      </c>
      <c r="L174" s="7">
        <v>9.0972899999999992E-3</v>
      </c>
      <c r="M174" s="7">
        <v>9.0258400000000003E-3</v>
      </c>
      <c r="N174" s="7">
        <v>8.9878600000000003E-3</v>
      </c>
      <c r="O174" s="7">
        <v>9.0637600000000006E-3</v>
      </c>
      <c r="P174" s="7">
        <v>0</v>
      </c>
      <c r="Q174" s="7">
        <v>0</v>
      </c>
      <c r="X174">
        <v>2023</v>
      </c>
    </row>
    <row r="175" spans="2:24" x14ac:dyDescent="0.25">
      <c r="B175" t="s">
        <v>198</v>
      </c>
      <c r="C175" t="s">
        <v>199</v>
      </c>
      <c r="D175" t="s">
        <v>29</v>
      </c>
      <c r="E175" s="7">
        <v>9.1181200000000004E-3</v>
      </c>
      <c r="F175" s="7">
        <v>6.7264999999999998E-3</v>
      </c>
      <c r="G175" s="7">
        <v>6.7320399999999999E-3</v>
      </c>
      <c r="H175" s="7">
        <v>6.7313800000000003E-3</v>
      </c>
      <c r="I175" s="7">
        <v>6.7252099999999997E-3</v>
      </c>
      <c r="J175" s="7">
        <v>6.7369400000000003E-3</v>
      </c>
      <c r="K175" s="7">
        <v>6.7391400000000002E-3</v>
      </c>
      <c r="L175" s="7">
        <v>6.73305E-3</v>
      </c>
      <c r="M175" s="7">
        <v>6.7367700000000004E-3</v>
      </c>
      <c r="N175" s="7">
        <v>6.7380699999999996E-3</v>
      </c>
      <c r="O175" s="7">
        <v>6.72136E-3</v>
      </c>
      <c r="P175" s="7">
        <v>0</v>
      </c>
      <c r="Q175" s="7">
        <v>0</v>
      </c>
      <c r="X175">
        <v>2023</v>
      </c>
    </row>
    <row r="176" spans="2:24" x14ac:dyDescent="0.25">
      <c r="B176" t="s">
        <v>200</v>
      </c>
      <c r="C176" t="s">
        <v>201</v>
      </c>
      <c r="D176" t="s">
        <v>31</v>
      </c>
      <c r="E176" s="7">
        <v>5.5980000000000003E-5</v>
      </c>
      <c r="F176" s="7">
        <v>5.4060000000000001E-5</v>
      </c>
      <c r="G176" s="7">
        <v>5.5569999999999998E-5</v>
      </c>
      <c r="H176" s="7">
        <v>5.6100000000000002E-5</v>
      </c>
      <c r="I176" s="7">
        <v>5.6919999999999997E-5</v>
      </c>
      <c r="J176" s="7">
        <v>5.7469999999999997E-5</v>
      </c>
      <c r="K176" s="7">
        <v>5.7469999999999997E-5</v>
      </c>
      <c r="L176" s="7">
        <v>5.7599999999999997E-5</v>
      </c>
      <c r="M176" s="7">
        <v>5.7049999999999998E-5</v>
      </c>
      <c r="N176" s="7">
        <v>5.6660000000000003E-5</v>
      </c>
      <c r="O176" s="7">
        <v>5.6520000000000001E-5</v>
      </c>
      <c r="P176" s="7">
        <v>0</v>
      </c>
      <c r="Q176" s="7">
        <v>0</v>
      </c>
      <c r="X176">
        <v>2023</v>
      </c>
    </row>
    <row r="177" spans="2:24" x14ac:dyDescent="0.25">
      <c r="B177" t="s">
        <v>200</v>
      </c>
      <c r="C177" t="s">
        <v>201</v>
      </c>
      <c r="D177" t="s">
        <v>29</v>
      </c>
      <c r="E177" s="7">
        <v>4.206E-5</v>
      </c>
      <c r="F177" s="7">
        <v>4.0290000000000002E-5</v>
      </c>
      <c r="G177" s="7">
        <v>4.1149999999999997E-5</v>
      </c>
      <c r="H177" s="7">
        <v>4.163E-5</v>
      </c>
      <c r="I177" s="7">
        <v>4.2320000000000001E-5</v>
      </c>
      <c r="J177" s="7">
        <v>4.2330000000000003E-5</v>
      </c>
      <c r="K177" s="7">
        <v>4.2429999999999999E-5</v>
      </c>
      <c r="L177" s="7">
        <v>4.2620000000000002E-5</v>
      </c>
      <c r="M177" s="7">
        <v>4.2570000000000001E-5</v>
      </c>
      <c r="N177" s="7">
        <v>4.2469999999999998E-5</v>
      </c>
      <c r="O177" s="7">
        <v>4.1909999999999997E-5</v>
      </c>
      <c r="P177" s="7">
        <v>0</v>
      </c>
      <c r="Q177" s="7">
        <v>0</v>
      </c>
      <c r="X177">
        <v>2023</v>
      </c>
    </row>
    <row r="178" spans="2:24" x14ac:dyDescent="0.25">
      <c r="B178" t="s">
        <v>202</v>
      </c>
      <c r="C178" t="s">
        <v>203</v>
      </c>
      <c r="D178" t="s">
        <v>31</v>
      </c>
      <c r="E178" s="7">
        <v>2.0193699999999999E-3</v>
      </c>
      <c r="F178" s="7">
        <v>2.0916300000000001E-3</v>
      </c>
      <c r="G178" s="7">
        <v>2.1423499999999999E-3</v>
      </c>
      <c r="H178" s="7">
        <v>2.16314E-3</v>
      </c>
      <c r="I178" s="7">
        <v>2.1934400000000001E-3</v>
      </c>
      <c r="J178" s="7">
        <v>2.2144600000000001E-3</v>
      </c>
      <c r="K178" s="7">
        <v>2.2275099999999998E-3</v>
      </c>
      <c r="L178" s="7">
        <v>2.2375899999999998E-3</v>
      </c>
      <c r="M178" s="7">
        <v>2.21646E-3</v>
      </c>
      <c r="N178" s="7">
        <v>2.2205800000000002E-3</v>
      </c>
      <c r="O178" s="7">
        <v>2.2421699999999999E-3</v>
      </c>
      <c r="P178" s="7">
        <v>0</v>
      </c>
      <c r="Q178" s="7">
        <v>0</v>
      </c>
      <c r="X178">
        <v>2023</v>
      </c>
    </row>
    <row r="179" spans="2:24" x14ac:dyDescent="0.25">
      <c r="B179" t="s">
        <v>202</v>
      </c>
      <c r="C179" t="s">
        <v>203</v>
      </c>
      <c r="D179" t="s">
        <v>29</v>
      </c>
      <c r="E179" s="7">
        <v>1.5171099999999999E-3</v>
      </c>
      <c r="F179" s="7">
        <v>1.55836E-3</v>
      </c>
      <c r="G179" s="7">
        <v>1.58618E-3</v>
      </c>
      <c r="H179" s="7">
        <v>1.6050400000000001E-3</v>
      </c>
      <c r="I179" s="7">
        <v>1.6304900000000001E-3</v>
      </c>
      <c r="J179" s="7">
        <v>1.63105E-3</v>
      </c>
      <c r="K179" s="7">
        <v>1.6442799999999999E-3</v>
      </c>
      <c r="L179" s="7">
        <v>1.6554E-3</v>
      </c>
      <c r="M179" s="7">
        <v>1.6538E-3</v>
      </c>
      <c r="N179" s="7">
        <v>1.66428E-3</v>
      </c>
      <c r="O179" s="7">
        <v>1.66264E-3</v>
      </c>
      <c r="P179" s="7">
        <v>0</v>
      </c>
      <c r="Q179" s="7">
        <v>0</v>
      </c>
      <c r="X179">
        <v>2023</v>
      </c>
    </row>
    <row r="180" spans="2:24" x14ac:dyDescent="0.25">
      <c r="B180" t="s">
        <v>204</v>
      </c>
      <c r="C180" t="s">
        <v>205</v>
      </c>
      <c r="D180" t="s">
        <v>31</v>
      </c>
      <c r="E180" s="7">
        <v>0.49278704000000001</v>
      </c>
      <c r="F180" s="7">
        <v>0.4970408</v>
      </c>
      <c r="G180" s="7">
        <v>0.50025509999999995</v>
      </c>
      <c r="H180" s="7">
        <v>0.49913481999999998</v>
      </c>
      <c r="I180" s="7">
        <v>0.49821863</v>
      </c>
      <c r="J180" s="7">
        <v>0.50282917000000005</v>
      </c>
      <c r="K180" s="7">
        <v>0.50171093</v>
      </c>
      <c r="L180" s="7">
        <v>0.50060914999999995</v>
      </c>
      <c r="M180" s="7">
        <v>0.49635757000000003</v>
      </c>
      <c r="N180" s="7">
        <v>0.49412374999999997</v>
      </c>
      <c r="O180" s="7">
        <v>0.49945024999999998</v>
      </c>
      <c r="P180" s="7">
        <v>0</v>
      </c>
      <c r="Q180" s="7">
        <v>0</v>
      </c>
      <c r="X180">
        <v>2023</v>
      </c>
    </row>
    <row r="181" spans="2:24" x14ac:dyDescent="0.25">
      <c r="B181" t="s">
        <v>204</v>
      </c>
      <c r="C181" t="s">
        <v>205</v>
      </c>
      <c r="D181" t="s">
        <v>29</v>
      </c>
      <c r="E181" s="7">
        <v>0.37037036000000001</v>
      </c>
      <c r="F181" s="7">
        <v>0.37037036000000001</v>
      </c>
      <c r="G181" s="7">
        <v>0.37037036000000001</v>
      </c>
      <c r="H181" s="7">
        <v>0.37037036000000001</v>
      </c>
      <c r="I181" s="7">
        <v>0.37037035000000001</v>
      </c>
      <c r="J181" s="7">
        <v>0.37037036000000001</v>
      </c>
      <c r="K181" s="7">
        <v>0.37037036000000001</v>
      </c>
      <c r="L181" s="7">
        <v>0.37037036000000001</v>
      </c>
      <c r="M181" s="7">
        <v>0.37037035000000001</v>
      </c>
      <c r="N181" s="7">
        <v>0.37037035000000001</v>
      </c>
      <c r="O181" s="7">
        <v>0.37037036000000001</v>
      </c>
      <c r="P181" s="7">
        <v>0</v>
      </c>
      <c r="Q181" s="7">
        <v>0</v>
      </c>
      <c r="X181">
        <v>2023</v>
      </c>
    </row>
    <row r="182" spans="2:24" x14ac:dyDescent="0.25">
      <c r="B182" t="s">
        <v>206</v>
      </c>
      <c r="C182" t="s">
        <v>207</v>
      </c>
      <c r="D182" t="s">
        <v>31</v>
      </c>
      <c r="E182" s="7">
        <v>2.0193699999999999E-3</v>
      </c>
      <c r="F182" s="7">
        <v>2.0916300000000001E-3</v>
      </c>
      <c r="G182" s="7">
        <v>2.1423499999999999E-3</v>
      </c>
      <c r="H182" s="7">
        <v>2.16314E-3</v>
      </c>
      <c r="I182" s="7">
        <v>2.1934400000000001E-3</v>
      </c>
      <c r="J182" s="7">
        <v>2.2144600000000001E-3</v>
      </c>
      <c r="K182" s="7">
        <v>2.2275099999999998E-3</v>
      </c>
      <c r="L182" s="7">
        <v>2.2375899999999998E-3</v>
      </c>
      <c r="M182" s="7">
        <v>2.21646E-3</v>
      </c>
      <c r="N182" s="7">
        <v>2.2205800000000002E-3</v>
      </c>
      <c r="O182" s="7">
        <v>2.2421699999999999E-3</v>
      </c>
      <c r="P182" s="7">
        <v>0</v>
      </c>
      <c r="Q182" s="7">
        <v>0</v>
      </c>
      <c r="X182">
        <v>2023</v>
      </c>
    </row>
    <row r="183" spans="2:24" x14ac:dyDescent="0.25">
      <c r="B183" t="s">
        <v>206</v>
      </c>
      <c r="C183" t="s">
        <v>207</v>
      </c>
      <c r="D183" t="s">
        <v>29</v>
      </c>
      <c r="E183" s="7">
        <v>1.5171099999999999E-3</v>
      </c>
      <c r="F183" s="7">
        <v>1.55836E-3</v>
      </c>
      <c r="G183" s="7">
        <v>1.58618E-3</v>
      </c>
      <c r="H183" s="7">
        <v>1.6050400000000001E-3</v>
      </c>
      <c r="I183" s="7">
        <v>1.6304900000000001E-3</v>
      </c>
      <c r="J183" s="7">
        <v>1.63105E-3</v>
      </c>
      <c r="K183" s="7">
        <v>1.6442799999999999E-3</v>
      </c>
      <c r="L183" s="7">
        <v>1.6554E-3</v>
      </c>
      <c r="M183" s="7">
        <v>1.6538E-3</v>
      </c>
      <c r="N183" s="7">
        <v>1.66428E-3</v>
      </c>
      <c r="O183" s="7">
        <v>1.66264E-3</v>
      </c>
      <c r="P183" s="7">
        <v>0</v>
      </c>
      <c r="Q183" s="7">
        <v>0</v>
      </c>
      <c r="X183">
        <v>2023</v>
      </c>
    </row>
    <row r="184" spans="2:24" x14ac:dyDescent="0.25">
      <c r="B184" t="s">
        <v>208</v>
      </c>
      <c r="C184" t="s">
        <v>209</v>
      </c>
      <c r="D184" t="s">
        <v>31</v>
      </c>
      <c r="E184" s="7">
        <v>7.6225559999999998E-2</v>
      </c>
      <c r="F184" s="7">
        <v>7.6968040000000001E-2</v>
      </c>
      <c r="G184" s="7">
        <v>7.7783820000000004E-2</v>
      </c>
      <c r="H184" s="7">
        <v>7.8044230000000006E-2</v>
      </c>
      <c r="I184" s="7">
        <v>7.5043670000000007E-2</v>
      </c>
      <c r="J184" s="7">
        <v>7.4996939999999998E-2</v>
      </c>
      <c r="K184" s="7">
        <v>7.4746870000000007E-2</v>
      </c>
      <c r="L184" s="7">
        <v>7.0758799999999997E-2</v>
      </c>
      <c r="M184" s="7">
        <v>7.0828699999999994E-2</v>
      </c>
      <c r="N184" s="7">
        <v>7.1430779999999999E-2</v>
      </c>
      <c r="O184" s="7">
        <v>7.1789710000000007E-2</v>
      </c>
      <c r="P184" s="7">
        <v>0</v>
      </c>
      <c r="Q184" s="7">
        <v>0</v>
      </c>
      <c r="X184">
        <v>2023</v>
      </c>
    </row>
    <row r="185" spans="2:24" x14ac:dyDescent="0.25">
      <c r="B185" t="s">
        <v>208</v>
      </c>
      <c r="C185" t="s">
        <v>209</v>
      </c>
      <c r="D185" t="s">
        <v>29</v>
      </c>
      <c r="E185" s="7">
        <v>5.7235010000000003E-2</v>
      </c>
      <c r="F185" s="7">
        <v>5.734446E-2</v>
      </c>
      <c r="G185" s="7">
        <v>5.7585249999999998E-2</v>
      </c>
      <c r="H185" s="7">
        <v>5.7907550000000002E-2</v>
      </c>
      <c r="I185" s="7">
        <v>5.5779750000000003E-2</v>
      </c>
      <c r="J185" s="7">
        <v>5.5231519999999999E-2</v>
      </c>
      <c r="K185" s="7">
        <v>5.5173100000000003E-2</v>
      </c>
      <c r="L185" s="7">
        <v>5.2345799999999998E-2</v>
      </c>
      <c r="M185" s="7">
        <v>5.2840749999999999E-2</v>
      </c>
      <c r="N185" s="7">
        <v>5.3526829999999997E-2</v>
      </c>
      <c r="O185" s="7">
        <v>5.3234900000000002E-2</v>
      </c>
      <c r="P185" s="7">
        <v>0</v>
      </c>
      <c r="Q185" s="7">
        <v>0</v>
      </c>
      <c r="X185">
        <v>2023</v>
      </c>
    </row>
  </sheetData>
  <mergeCells count="1">
    <mergeCell ref="B2:E2"/>
  </mergeCells>
  <pageMargins left="0.7" right="0.7" top="0.75" bottom="0.75" header="0.3" footer="0.3"/>
  <pageSetup paperSize="5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X185"/>
  <sheetViews>
    <sheetView topLeftCell="B2" workbookViewId="0">
      <selection activeCell="O7" sqref="O7"/>
    </sheetView>
  </sheetViews>
  <sheetFormatPr defaultRowHeight="12.5" x14ac:dyDescent="0.25"/>
  <cols>
    <col min="1" max="1" width="9.1796875" hidden="1" customWidth="1"/>
    <col min="2" max="2" width="10" customWidth="1"/>
    <col min="3" max="3" width="28.453125" customWidth="1"/>
    <col min="4" max="4" width="11.7265625" customWidth="1"/>
    <col min="5" max="17" width="11.26953125" style="3" customWidth="1"/>
    <col min="23" max="23" width="8.26953125" customWidth="1"/>
    <col min="24" max="24" width="3.453125" hidden="1" customWidth="1"/>
    <col min="25" max="25" width="8.81640625" customWidth="1"/>
    <col min="26" max="26" width="9" customWidth="1"/>
  </cols>
  <sheetData>
    <row r="1" spans="1:24" hidden="1" x14ac:dyDescent="0.25">
      <c r="B1" t="s">
        <v>1</v>
      </c>
      <c r="C1" t="s">
        <v>3</v>
      </c>
      <c r="D1" t="s">
        <v>2</v>
      </c>
      <c r="E1" s="3" t="s">
        <v>14</v>
      </c>
      <c r="F1" s="3" t="s">
        <v>15</v>
      </c>
      <c r="G1" s="3" t="s">
        <v>13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3" t="s">
        <v>23</v>
      </c>
      <c r="P1" s="3" t="s">
        <v>24</v>
      </c>
      <c r="Q1" s="3" t="s">
        <v>25</v>
      </c>
      <c r="X1" t="s">
        <v>12</v>
      </c>
    </row>
    <row r="2" spans="1:24" ht="13" x14ac:dyDescent="0.3">
      <c r="B2" s="11" t="s">
        <v>11</v>
      </c>
      <c r="C2" s="12"/>
      <c r="D2" s="12"/>
      <c r="E2" s="12"/>
    </row>
    <row r="5" spans="1:24" ht="26.5" thickBot="1" x14ac:dyDescent="0.35">
      <c r="B5" s="1" t="s">
        <v>4</v>
      </c>
      <c r="C5" s="1" t="s">
        <v>5</v>
      </c>
      <c r="D5" s="1" t="s">
        <v>6</v>
      </c>
      <c r="E5" s="4" t="s">
        <v>28</v>
      </c>
      <c r="F5" s="4" t="str">
        <f>CONCATENATE(" EGL ", X7-1,"-NOV")</f>
        <v xml:space="preserve"> EGL 2022-NOV</v>
      </c>
      <c r="G5" s="4" t="str">
        <f>CONCATENATE(" EGL ", X7-1,"-DEC")</f>
        <v xml:space="preserve"> EGL 2022-DEC</v>
      </c>
      <c r="H5" s="4" t="str">
        <f>CONCATENATE(" EGL ", X7,"-JAN")</f>
        <v xml:space="preserve"> EGL 2023-JAN</v>
      </c>
      <c r="I5" s="4" t="str">
        <f>CONCATENATE(" EGL ", X7,"-FEB")</f>
        <v xml:space="preserve"> EGL 2023-FEB</v>
      </c>
      <c r="J5" s="4" t="str">
        <f>CONCATENATE(" EGL ", X7,"-MAR")</f>
        <v xml:space="preserve"> EGL 2023-MAR</v>
      </c>
      <c r="K5" s="4" t="str">
        <f>CONCATENATE(" EGL ", X7,"-APR")</f>
        <v xml:space="preserve"> EGL 2023-APR</v>
      </c>
      <c r="L5" s="4" t="str">
        <f>CONCATENATE(" EGL ", X7,"-MAY")</f>
        <v xml:space="preserve"> EGL 2023-MAY</v>
      </c>
      <c r="M5" s="4" t="str">
        <f>CONCATENATE(" EGL ", X7,"-JUN")</f>
        <v xml:space="preserve"> EGL 2023-JUN</v>
      </c>
      <c r="N5" s="4" t="str">
        <f>CONCATENATE(" EGL ", X7,"-JUL")</f>
        <v xml:space="preserve"> EGL 2023-JUL</v>
      </c>
      <c r="O5" s="4" t="str">
        <f>CONCATENATE(" EGL ", X7,"-AUG")</f>
        <v xml:space="preserve"> EGL 2023-AUG</v>
      </c>
      <c r="P5" s="4" t="str">
        <f>CONCATENATE(" EGL ", X7,"-SEP")</f>
        <v xml:space="preserve"> EGL 2023-SEP</v>
      </c>
      <c r="Q5" s="4" t="str">
        <f>CONCATENATE(" EGL ", X7,"-OCT")</f>
        <v xml:space="preserve"> EGL 2023-OCT</v>
      </c>
      <c r="X5" t="s">
        <v>7</v>
      </c>
    </row>
    <row r="6" spans="1:24" x14ac:dyDescent="0.25">
      <c r="B6" s="2"/>
      <c r="C6" s="2"/>
      <c r="D6" s="2"/>
      <c r="E6" s="5"/>
      <c r="F6" s="6"/>
      <c r="G6" s="5"/>
      <c r="H6" s="6"/>
      <c r="I6" s="6"/>
    </row>
    <row r="7" spans="1:24" x14ac:dyDescent="0.25">
      <c r="A7" t="s">
        <v>0</v>
      </c>
      <c r="B7" t="s">
        <v>29</v>
      </c>
      <c r="C7" t="s">
        <v>30</v>
      </c>
      <c r="D7" t="s">
        <v>31</v>
      </c>
      <c r="E7" s="3">
        <v>1.2872115099999999</v>
      </c>
      <c r="F7" s="3">
        <v>1.3420102</v>
      </c>
      <c r="G7" s="3">
        <v>1.3506887999999999</v>
      </c>
      <c r="H7" s="3">
        <v>1.34766407</v>
      </c>
      <c r="I7" s="3">
        <v>1.3470860600000001</v>
      </c>
      <c r="J7" s="3">
        <v>1.3515440000000001</v>
      </c>
      <c r="K7" s="3">
        <v>1.35107522</v>
      </c>
      <c r="L7" s="3">
        <v>1.3511584800000001</v>
      </c>
      <c r="M7" s="3">
        <v>1.3483085500000001</v>
      </c>
      <c r="N7" s="3">
        <v>1.34531829</v>
      </c>
      <c r="O7" s="3">
        <v>1.3456436599999999</v>
      </c>
      <c r="P7" s="3">
        <v>0</v>
      </c>
      <c r="Q7" s="3">
        <v>0</v>
      </c>
      <c r="X7">
        <v>2023</v>
      </c>
    </row>
    <row r="8" spans="1:24" x14ac:dyDescent="0.25">
      <c r="B8" t="s">
        <v>32</v>
      </c>
      <c r="C8" t="s">
        <v>33</v>
      </c>
      <c r="D8" t="s">
        <v>31</v>
      </c>
      <c r="E8" s="3">
        <v>0.35046181999999998</v>
      </c>
      <c r="F8" s="3">
        <v>0.36538826000000002</v>
      </c>
      <c r="G8" s="3">
        <v>0.36775577999999998</v>
      </c>
      <c r="H8" s="3">
        <v>0.36693042999999997</v>
      </c>
      <c r="I8" s="3">
        <v>0.36677127999999998</v>
      </c>
      <c r="J8" s="3">
        <v>0.36798652999999998</v>
      </c>
      <c r="K8" s="3">
        <v>0.36785986999999998</v>
      </c>
      <c r="L8" s="3">
        <v>0.36788889000000002</v>
      </c>
      <c r="M8" s="3">
        <v>0.36710992999999997</v>
      </c>
      <c r="N8" s="3">
        <v>0.36628273</v>
      </c>
      <c r="O8" s="3">
        <v>0.36637041999999997</v>
      </c>
      <c r="P8" s="3">
        <v>0</v>
      </c>
      <c r="Q8" s="3">
        <v>0</v>
      </c>
      <c r="X8">
        <v>2023</v>
      </c>
    </row>
    <row r="9" spans="1:24" x14ac:dyDescent="0.25">
      <c r="B9" t="s">
        <v>32</v>
      </c>
      <c r="C9" t="s">
        <v>33</v>
      </c>
      <c r="D9" t="s">
        <v>29</v>
      </c>
      <c r="E9" s="3">
        <v>0.27226433999999999</v>
      </c>
      <c r="F9" s="3">
        <v>0.27226936000000002</v>
      </c>
      <c r="G9" s="3">
        <v>0.27227280999999998</v>
      </c>
      <c r="H9" s="3">
        <v>0.27227147000000002</v>
      </c>
      <c r="I9" s="3">
        <v>0.27227013999999999</v>
      </c>
      <c r="J9" s="3">
        <v>0.27227125000000002</v>
      </c>
      <c r="K9" s="3">
        <v>0.27227195999999998</v>
      </c>
      <c r="L9" s="3">
        <v>0.27227666</v>
      </c>
      <c r="M9" s="3">
        <v>0.27227446999999999</v>
      </c>
      <c r="N9" s="3">
        <v>0.27226494000000001</v>
      </c>
      <c r="O9" s="3">
        <v>0.27226424999999999</v>
      </c>
      <c r="P9" s="3">
        <v>0</v>
      </c>
      <c r="Q9" s="3">
        <v>0</v>
      </c>
      <c r="X9">
        <v>2023</v>
      </c>
    </row>
    <row r="10" spans="1:24" x14ac:dyDescent="0.25">
      <c r="B10" t="s">
        <v>34</v>
      </c>
      <c r="C10" t="s">
        <v>35</v>
      </c>
      <c r="D10" t="s">
        <v>31</v>
      </c>
      <c r="E10" s="3">
        <v>0.71911259000000005</v>
      </c>
      <c r="F10" s="3">
        <v>0.74972638999999996</v>
      </c>
      <c r="G10" s="3">
        <v>0.75457478</v>
      </c>
      <c r="H10" s="3">
        <v>0.75288498000000004</v>
      </c>
      <c r="I10" s="3">
        <v>0.75256206000000003</v>
      </c>
      <c r="J10" s="3">
        <v>0.75505253000000006</v>
      </c>
      <c r="K10" s="3">
        <v>0.75479065000000001</v>
      </c>
      <c r="L10" s="3">
        <v>0.75483716000000001</v>
      </c>
      <c r="M10" s="3">
        <v>0.75324502000000004</v>
      </c>
      <c r="N10" s="3">
        <v>0.75157448999999998</v>
      </c>
      <c r="O10" s="3">
        <v>0.75175625000000001</v>
      </c>
      <c r="P10" s="3">
        <v>0</v>
      </c>
      <c r="Q10" s="3">
        <v>0</v>
      </c>
      <c r="X10">
        <v>2023</v>
      </c>
    </row>
    <row r="11" spans="1:24" x14ac:dyDescent="0.25">
      <c r="B11" t="s">
        <v>34</v>
      </c>
      <c r="C11" t="s">
        <v>35</v>
      </c>
      <c r="D11" t="s">
        <v>29</v>
      </c>
      <c r="E11" s="3">
        <v>0.55865922999999995</v>
      </c>
      <c r="F11" s="3">
        <v>0.55865924</v>
      </c>
      <c r="G11" s="3">
        <v>0.55865924</v>
      </c>
      <c r="H11" s="3">
        <v>0.55865924</v>
      </c>
      <c r="I11" s="3">
        <v>0.55865922999999995</v>
      </c>
      <c r="J11" s="3">
        <v>0.55865922999999995</v>
      </c>
      <c r="K11" s="3">
        <v>0.55865922999999995</v>
      </c>
      <c r="L11" s="3">
        <v>0.55865922999999995</v>
      </c>
      <c r="M11" s="3">
        <v>0.55865922999999995</v>
      </c>
      <c r="N11" s="3">
        <v>0.55865922999999995</v>
      </c>
      <c r="O11" s="3">
        <v>0.55865922999999995</v>
      </c>
      <c r="P11" s="3">
        <v>0</v>
      </c>
      <c r="Q11" s="3">
        <v>0</v>
      </c>
      <c r="X11">
        <v>2023</v>
      </c>
    </row>
    <row r="12" spans="1:24" x14ac:dyDescent="0.25">
      <c r="B12" t="s">
        <v>36</v>
      </c>
      <c r="C12" t="s">
        <v>37</v>
      </c>
      <c r="D12" t="s">
        <v>31</v>
      </c>
      <c r="E12" s="3">
        <v>1.079083E-2</v>
      </c>
      <c r="F12" s="3">
        <v>8.2887099999999995E-3</v>
      </c>
      <c r="G12" s="3">
        <v>8.0769499999999994E-3</v>
      </c>
      <c r="H12" s="3">
        <v>7.8228800000000008E-3</v>
      </c>
      <c r="I12" s="3">
        <v>7.6161400000000004E-3</v>
      </c>
      <c r="J12" s="3">
        <v>7.42006E-3</v>
      </c>
      <c r="K12" s="3">
        <v>7.1969900000000003E-3</v>
      </c>
      <c r="L12" s="3">
        <v>6.9620000000000003E-3</v>
      </c>
      <c r="M12" s="3">
        <v>6.7110800000000003E-3</v>
      </c>
      <c r="N12" s="3">
        <v>6.4546500000000001E-3</v>
      </c>
      <c r="O12" s="3">
        <v>6.1187400000000001E-3</v>
      </c>
      <c r="P12" s="3">
        <v>0</v>
      </c>
      <c r="Q12" s="3">
        <v>0</v>
      </c>
      <c r="X12">
        <v>2023</v>
      </c>
    </row>
    <row r="13" spans="1:24" x14ac:dyDescent="0.25">
      <c r="B13" t="s">
        <v>36</v>
      </c>
      <c r="C13" t="s">
        <v>37</v>
      </c>
      <c r="D13" t="s">
        <v>29</v>
      </c>
      <c r="E13" s="3">
        <v>8.3584899999999997E-3</v>
      </c>
      <c r="F13" s="3">
        <v>6.1766299999999998E-3</v>
      </c>
      <c r="G13" s="3">
        <v>5.9787699999999996E-3</v>
      </c>
      <c r="H13" s="3">
        <v>5.8049699999999996E-3</v>
      </c>
      <c r="I13" s="3">
        <v>5.6540100000000001E-3</v>
      </c>
      <c r="J13" s="3">
        <v>5.4881900000000004E-3</v>
      </c>
      <c r="K13" s="3">
        <v>5.3256199999999997E-3</v>
      </c>
      <c r="L13" s="3">
        <v>5.1515199999999997E-3</v>
      </c>
      <c r="M13" s="3">
        <v>4.9790900000000003E-3</v>
      </c>
      <c r="N13" s="3">
        <v>4.8022200000000003E-3</v>
      </c>
      <c r="O13" s="3">
        <v>4.5496699999999996E-3</v>
      </c>
      <c r="P13" s="3">
        <v>0</v>
      </c>
      <c r="Q13" s="3">
        <v>0</v>
      </c>
      <c r="X13">
        <v>2023</v>
      </c>
    </row>
    <row r="14" spans="1:24" x14ac:dyDescent="0.25">
      <c r="B14" t="s">
        <v>38</v>
      </c>
      <c r="C14" t="s">
        <v>39</v>
      </c>
      <c r="D14" t="s">
        <v>31</v>
      </c>
      <c r="E14" s="3">
        <v>0.90524779</v>
      </c>
      <c r="F14" s="3">
        <v>0.88815812000000005</v>
      </c>
      <c r="G14" s="3">
        <v>0.90271234</v>
      </c>
      <c r="H14" s="3">
        <v>0.91274009</v>
      </c>
      <c r="I14" s="3">
        <v>0.91589752999999996</v>
      </c>
      <c r="J14" s="3">
        <v>0.91543633999999996</v>
      </c>
      <c r="K14" s="3">
        <v>0.91311794999999996</v>
      </c>
      <c r="L14" s="3">
        <v>0.91080689000000004</v>
      </c>
      <c r="M14" s="3">
        <v>0.90849433000000002</v>
      </c>
      <c r="N14" s="3">
        <v>0.90633012000000002</v>
      </c>
      <c r="O14" s="3">
        <v>0.90289717000000003</v>
      </c>
      <c r="P14" s="3">
        <v>0</v>
      </c>
      <c r="Q14" s="3">
        <v>0</v>
      </c>
      <c r="X14">
        <v>2023</v>
      </c>
    </row>
    <row r="15" spans="1:24" x14ac:dyDescent="0.25">
      <c r="B15" t="s">
        <v>38</v>
      </c>
      <c r="C15" t="s">
        <v>39</v>
      </c>
      <c r="D15" t="s">
        <v>29</v>
      </c>
      <c r="E15" s="3">
        <v>0.70250254000000001</v>
      </c>
      <c r="F15" s="3">
        <v>0.66171396999999998</v>
      </c>
      <c r="G15" s="3">
        <v>0.66831841999999997</v>
      </c>
      <c r="H15" s="3">
        <v>0.67720599999999997</v>
      </c>
      <c r="I15" s="3">
        <v>0.67983751999999997</v>
      </c>
      <c r="J15" s="3">
        <v>0.67722919000000004</v>
      </c>
      <c r="K15" s="3">
        <v>0.67576378999999998</v>
      </c>
      <c r="L15" s="3">
        <v>0.67401685</v>
      </c>
      <c r="M15" s="3">
        <v>0.67373612999999999</v>
      </c>
      <c r="N15" s="3">
        <v>0.67363253000000001</v>
      </c>
      <c r="O15" s="3">
        <v>0.67091508</v>
      </c>
      <c r="P15" s="3">
        <v>0</v>
      </c>
      <c r="Q15" s="3">
        <v>0</v>
      </c>
      <c r="X15">
        <v>2023</v>
      </c>
    </row>
    <row r="16" spans="1:24" x14ac:dyDescent="0.25">
      <c r="B16" t="s">
        <v>40</v>
      </c>
      <c r="C16" t="s">
        <v>41</v>
      </c>
      <c r="D16" t="s">
        <v>31</v>
      </c>
      <c r="E16" s="3">
        <v>0.71911259000000005</v>
      </c>
      <c r="F16" s="3">
        <v>0.74972638999999996</v>
      </c>
      <c r="G16" s="3">
        <v>0.75457478</v>
      </c>
      <c r="H16" s="3">
        <v>0.75288498000000004</v>
      </c>
      <c r="I16" s="3">
        <v>0.75256206000000003</v>
      </c>
      <c r="J16" s="3">
        <v>0.75505253000000006</v>
      </c>
      <c r="K16" s="3">
        <v>0.75479065000000001</v>
      </c>
      <c r="L16" s="3">
        <v>0.75483716000000001</v>
      </c>
      <c r="M16" s="3">
        <v>0.75324502000000004</v>
      </c>
      <c r="N16" s="3">
        <v>0.75157448999999998</v>
      </c>
      <c r="O16" s="3">
        <v>0.75175625000000001</v>
      </c>
      <c r="P16" s="3">
        <v>0</v>
      </c>
      <c r="Q16" s="3">
        <v>0</v>
      </c>
      <c r="X16">
        <v>2023</v>
      </c>
    </row>
    <row r="17" spans="2:24" x14ac:dyDescent="0.25">
      <c r="B17" t="s">
        <v>40</v>
      </c>
      <c r="C17" t="s">
        <v>41</v>
      </c>
      <c r="D17" t="s">
        <v>29</v>
      </c>
      <c r="E17" s="3">
        <v>0.55865922999999995</v>
      </c>
      <c r="F17" s="3">
        <v>0.55865924</v>
      </c>
      <c r="G17" s="3">
        <v>0.55865924</v>
      </c>
      <c r="H17" s="3">
        <v>0.55865924</v>
      </c>
      <c r="I17" s="3">
        <v>0.55865922999999995</v>
      </c>
      <c r="J17" s="3">
        <v>0.55865922999999995</v>
      </c>
      <c r="K17" s="3">
        <v>0.55865922999999995</v>
      </c>
      <c r="L17" s="3">
        <v>0.55865922999999995</v>
      </c>
      <c r="M17" s="3">
        <v>0.55865922999999995</v>
      </c>
      <c r="N17" s="3">
        <v>0.55865922999999995</v>
      </c>
      <c r="O17" s="3">
        <v>0.55865922999999995</v>
      </c>
      <c r="P17" s="3">
        <v>0</v>
      </c>
      <c r="Q17" s="3">
        <v>0</v>
      </c>
      <c r="X17">
        <v>2023</v>
      </c>
    </row>
    <row r="18" spans="2:24" x14ac:dyDescent="0.25">
      <c r="B18" t="s">
        <v>42</v>
      </c>
      <c r="C18" t="s">
        <v>43</v>
      </c>
      <c r="D18" t="s">
        <v>31</v>
      </c>
      <c r="E18" s="3">
        <v>0.64360576000000003</v>
      </c>
      <c r="F18" s="3">
        <v>0.67100510000000002</v>
      </c>
      <c r="G18" s="3">
        <v>0.67534441000000001</v>
      </c>
      <c r="H18" s="3">
        <v>0.67383203000000003</v>
      </c>
      <c r="I18" s="3">
        <v>0.67354303000000004</v>
      </c>
      <c r="J18" s="3">
        <v>0.67577200000000004</v>
      </c>
      <c r="K18" s="3">
        <v>0.67553761000000001</v>
      </c>
      <c r="L18" s="3">
        <v>0.67557924000000003</v>
      </c>
      <c r="M18" s="3">
        <v>0.67415427000000006</v>
      </c>
      <c r="N18" s="3">
        <v>0.67265914999999998</v>
      </c>
      <c r="O18" s="3">
        <v>0.67282182999999995</v>
      </c>
      <c r="P18" s="3">
        <v>0</v>
      </c>
      <c r="Q18" s="3">
        <v>0</v>
      </c>
      <c r="X18">
        <v>2023</v>
      </c>
    </row>
    <row r="19" spans="2:24" x14ac:dyDescent="0.25">
      <c r="B19" t="s">
        <v>42</v>
      </c>
      <c r="C19" t="s">
        <v>43</v>
      </c>
      <c r="D19" t="s">
        <v>29</v>
      </c>
      <c r="E19" s="3">
        <v>0.5</v>
      </c>
      <c r="F19" s="3">
        <v>0.5</v>
      </c>
      <c r="G19" s="3">
        <v>0.5</v>
      </c>
      <c r="H19" s="3">
        <v>0.5</v>
      </c>
      <c r="I19" s="3">
        <v>0.5</v>
      </c>
      <c r="J19" s="3">
        <v>0.5</v>
      </c>
      <c r="K19" s="3">
        <v>0.5</v>
      </c>
      <c r="L19" s="3">
        <v>0.5</v>
      </c>
      <c r="M19" s="3">
        <v>0.5</v>
      </c>
      <c r="N19" s="3">
        <v>0.5</v>
      </c>
      <c r="O19" s="3">
        <v>0.5</v>
      </c>
      <c r="P19" s="3">
        <v>0</v>
      </c>
      <c r="Q19" s="3">
        <v>0</v>
      </c>
      <c r="X19">
        <v>2023</v>
      </c>
    </row>
    <row r="20" spans="2:24" x14ac:dyDescent="0.25">
      <c r="B20" t="s">
        <v>44</v>
      </c>
      <c r="C20" t="s">
        <v>45</v>
      </c>
      <c r="D20" t="s">
        <v>31</v>
      </c>
      <c r="E20" s="3">
        <v>1.4237420000000001E-2</v>
      </c>
      <c r="F20" s="3">
        <v>1.310965E-2</v>
      </c>
      <c r="G20" s="3">
        <v>1.30968E-2</v>
      </c>
      <c r="H20" s="3">
        <v>1.298972E-2</v>
      </c>
      <c r="I20" s="3">
        <v>1.291232E-2</v>
      </c>
      <c r="J20" s="3">
        <v>1.2918870000000001E-2</v>
      </c>
      <c r="K20" s="3">
        <v>1.288911E-2</v>
      </c>
      <c r="L20" s="3">
        <v>1.2850489999999999E-2</v>
      </c>
      <c r="M20" s="3">
        <v>1.278056E-2</v>
      </c>
      <c r="N20" s="3">
        <v>1.27137E-2</v>
      </c>
      <c r="O20" s="3">
        <v>1.2678989999999999E-2</v>
      </c>
      <c r="P20" s="3">
        <v>0</v>
      </c>
      <c r="Q20" s="3">
        <v>0</v>
      </c>
      <c r="X20">
        <v>2023</v>
      </c>
    </row>
    <row r="21" spans="2:24" x14ac:dyDescent="0.25">
      <c r="B21" t="s">
        <v>44</v>
      </c>
      <c r="C21" t="s">
        <v>45</v>
      </c>
      <c r="D21" t="s">
        <v>29</v>
      </c>
      <c r="E21" s="3">
        <v>1.1045309999999999E-2</v>
      </c>
      <c r="F21" s="3">
        <v>9.7686700000000001E-3</v>
      </c>
      <c r="G21" s="3">
        <v>9.6957899999999993E-3</v>
      </c>
      <c r="H21" s="3">
        <v>9.6386700000000002E-3</v>
      </c>
      <c r="I21" s="3">
        <v>9.5853899999999992E-3</v>
      </c>
      <c r="J21" s="3">
        <v>9.5583000000000005E-3</v>
      </c>
      <c r="K21" s="3">
        <v>9.53969E-3</v>
      </c>
      <c r="L21" s="3">
        <v>9.5105199999999997E-3</v>
      </c>
      <c r="M21" s="3">
        <v>9.4792699999999997E-3</v>
      </c>
      <c r="N21" s="3">
        <v>9.4510900000000005E-3</v>
      </c>
      <c r="O21" s="3">
        <v>9.4228699999999999E-3</v>
      </c>
      <c r="P21" s="3">
        <v>0</v>
      </c>
      <c r="Q21" s="3">
        <v>0</v>
      </c>
      <c r="X21">
        <v>2023</v>
      </c>
    </row>
    <row r="22" spans="2:24" x14ac:dyDescent="0.25">
      <c r="B22" t="s">
        <v>46</v>
      </c>
      <c r="C22" t="s">
        <v>47</v>
      </c>
      <c r="D22" t="s">
        <v>31</v>
      </c>
      <c r="E22" s="3">
        <v>0.70259837000000003</v>
      </c>
      <c r="F22" s="3">
        <v>0.70129385</v>
      </c>
      <c r="G22" s="3">
        <v>0.71811877000000002</v>
      </c>
      <c r="H22" s="3">
        <v>0.72523011999999998</v>
      </c>
      <c r="I22" s="3">
        <v>0.72758365000000003</v>
      </c>
      <c r="J22" s="3">
        <v>0.73194621000000004</v>
      </c>
      <c r="K22" s="3">
        <v>0.73582082000000004</v>
      </c>
      <c r="L22" s="3">
        <v>0.73793889000000001</v>
      </c>
      <c r="M22" s="3">
        <v>0.73771861000000005</v>
      </c>
      <c r="N22" s="3">
        <v>0.73881375000000005</v>
      </c>
      <c r="O22" s="3">
        <v>0.74014539000000001</v>
      </c>
      <c r="P22" s="3">
        <v>0</v>
      </c>
      <c r="Q22" s="3">
        <v>0</v>
      </c>
      <c r="X22">
        <v>2023</v>
      </c>
    </row>
    <row r="23" spans="2:24" x14ac:dyDescent="0.25">
      <c r="B23" t="s">
        <v>46</v>
      </c>
      <c r="C23" t="s">
        <v>47</v>
      </c>
      <c r="D23" t="s">
        <v>29</v>
      </c>
      <c r="E23" s="3">
        <v>0.54522327999999998</v>
      </c>
      <c r="F23" s="3">
        <v>0.52249561</v>
      </c>
      <c r="G23" s="3">
        <v>0.53169073</v>
      </c>
      <c r="H23" s="3">
        <v>0.53811664999999997</v>
      </c>
      <c r="I23" s="3">
        <v>0.54009059000000004</v>
      </c>
      <c r="J23" s="3">
        <v>0.54155803000000002</v>
      </c>
      <c r="K23" s="3">
        <v>0.54460920999999995</v>
      </c>
      <c r="L23" s="3">
        <v>0.54614240000000003</v>
      </c>
      <c r="M23" s="3">
        <v>0.54711595000000002</v>
      </c>
      <c r="N23" s="3">
        <v>0.54911286999999998</v>
      </c>
      <c r="O23" s="3">
        <v>0.54997558999999996</v>
      </c>
      <c r="P23" s="3">
        <v>0</v>
      </c>
      <c r="Q23" s="3">
        <v>0</v>
      </c>
      <c r="X23">
        <v>2023</v>
      </c>
    </row>
    <row r="24" spans="2:24" x14ac:dyDescent="0.25">
      <c r="B24" t="s">
        <v>48</v>
      </c>
      <c r="C24" t="s">
        <v>49</v>
      </c>
      <c r="D24" t="s">
        <v>31</v>
      </c>
      <c r="E24" s="3">
        <v>3.4142315000000001</v>
      </c>
      <c r="F24" s="3">
        <v>3.5601362000000001</v>
      </c>
      <c r="G24" s="3">
        <v>3.5829666200000001</v>
      </c>
      <c r="H24" s="3">
        <v>3.5749160299999998</v>
      </c>
      <c r="I24" s="3">
        <v>3.5734410599999999</v>
      </c>
      <c r="J24" s="3">
        <v>3.5850988099999999</v>
      </c>
      <c r="K24" s="3">
        <v>3.5838329899999999</v>
      </c>
      <c r="L24" s="3">
        <v>3.5840524999999999</v>
      </c>
      <c r="M24" s="3">
        <v>3.5764747200000002</v>
      </c>
      <c r="N24" s="3">
        <v>3.5685710400000001</v>
      </c>
      <c r="O24" s="3">
        <v>3.5694358099999999</v>
      </c>
      <c r="P24" s="3">
        <v>0</v>
      </c>
      <c r="Q24" s="3">
        <v>0</v>
      </c>
      <c r="X24">
        <v>2023</v>
      </c>
    </row>
    <row r="25" spans="2:24" x14ac:dyDescent="0.25">
      <c r="B25" t="s">
        <v>48</v>
      </c>
      <c r="C25" t="s">
        <v>49</v>
      </c>
      <c r="D25" t="s">
        <v>29</v>
      </c>
      <c r="E25" s="3">
        <v>2.6524191400000001</v>
      </c>
      <c r="F25" s="3">
        <v>2.6528377399999998</v>
      </c>
      <c r="G25" s="3">
        <v>2.6526946800000002</v>
      </c>
      <c r="H25" s="3">
        <v>2.6526751800000001</v>
      </c>
      <c r="I25" s="3">
        <v>2.65271839</v>
      </c>
      <c r="J25" s="3">
        <v>2.6525927899999999</v>
      </c>
      <c r="K25" s="3">
        <v>2.6525766700000002</v>
      </c>
      <c r="L25" s="3">
        <v>2.65257597</v>
      </c>
      <c r="M25" s="3">
        <v>2.6525629500000001</v>
      </c>
      <c r="N25" s="3">
        <v>2.65258357</v>
      </c>
      <c r="O25" s="3">
        <v>2.6525849099999999</v>
      </c>
      <c r="P25" s="3">
        <v>0</v>
      </c>
      <c r="Q25" s="3">
        <v>0</v>
      </c>
      <c r="X25">
        <v>2023</v>
      </c>
    </row>
    <row r="26" spans="2:24" x14ac:dyDescent="0.25">
      <c r="B26" t="s">
        <v>50</v>
      </c>
      <c r="C26" t="s">
        <v>51</v>
      </c>
      <c r="D26" t="s">
        <v>31</v>
      </c>
      <c r="E26" s="3">
        <v>1.2872115099999999</v>
      </c>
      <c r="F26" s="3">
        <v>1.3420102</v>
      </c>
      <c r="G26" s="3">
        <v>1.3506887999999999</v>
      </c>
      <c r="H26" s="3">
        <v>1.34766407</v>
      </c>
      <c r="I26" s="3">
        <v>1.3470860600000001</v>
      </c>
      <c r="J26" s="3">
        <v>1.3515440000000001</v>
      </c>
      <c r="K26" s="3">
        <v>1.35107522</v>
      </c>
      <c r="L26" s="3">
        <v>1.3511584800000001</v>
      </c>
      <c r="M26" s="3">
        <v>1.3483085500000001</v>
      </c>
      <c r="N26" s="3">
        <v>1.34531829</v>
      </c>
      <c r="O26" s="3">
        <v>1.3456436599999999</v>
      </c>
      <c r="P26" s="3">
        <v>0</v>
      </c>
      <c r="Q26" s="3">
        <v>0</v>
      </c>
      <c r="X26">
        <v>2023</v>
      </c>
    </row>
    <row r="27" spans="2:24" x14ac:dyDescent="0.25">
      <c r="B27" t="s">
        <v>50</v>
      </c>
      <c r="C27" t="s">
        <v>51</v>
      </c>
      <c r="D27" t="s">
        <v>29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0</v>
      </c>
      <c r="Q27" s="3">
        <v>0</v>
      </c>
      <c r="X27">
        <v>2023</v>
      </c>
    </row>
    <row r="28" spans="2:24" x14ac:dyDescent="0.25">
      <c r="B28" t="s">
        <v>52</v>
      </c>
      <c r="C28" t="s">
        <v>53</v>
      </c>
      <c r="D28" t="s">
        <v>31</v>
      </c>
      <c r="E28" s="3">
        <v>0.93491610999999997</v>
      </c>
      <c r="F28" s="3">
        <v>0.96945331999999995</v>
      </c>
      <c r="G28" s="3">
        <v>0.98739072999999999</v>
      </c>
      <c r="H28" s="3">
        <v>0.99588922000000002</v>
      </c>
      <c r="I28" s="3">
        <v>0.99896507000000001</v>
      </c>
      <c r="J28" s="3">
        <v>1.0034106899999999</v>
      </c>
      <c r="K28" s="3">
        <v>1.0049025</v>
      </c>
      <c r="L28" s="3">
        <v>1.0054436099999999</v>
      </c>
      <c r="M28" s="3">
        <v>1.0031036900000001</v>
      </c>
      <c r="N28" s="3">
        <v>1.0016752200000001</v>
      </c>
      <c r="O28" s="3">
        <v>1.0013147099999999</v>
      </c>
      <c r="P28" s="3">
        <v>0</v>
      </c>
      <c r="Q28" s="3">
        <v>0</v>
      </c>
      <c r="X28">
        <v>2023</v>
      </c>
    </row>
    <row r="29" spans="2:24" x14ac:dyDescent="0.25">
      <c r="B29" t="s">
        <v>52</v>
      </c>
      <c r="C29" t="s">
        <v>53</v>
      </c>
      <c r="D29" t="s">
        <v>29</v>
      </c>
      <c r="E29" s="3">
        <v>0.72601475999999998</v>
      </c>
      <c r="F29" s="3">
        <v>0.72232936999999997</v>
      </c>
      <c r="G29" s="3">
        <v>0.73104846999999995</v>
      </c>
      <c r="H29" s="3">
        <v>0.73894305999999998</v>
      </c>
      <c r="I29" s="3">
        <v>0.74153789000000003</v>
      </c>
      <c r="J29" s="3">
        <v>0.74239633999999999</v>
      </c>
      <c r="K29" s="3">
        <v>0.74375807999999999</v>
      </c>
      <c r="L29" s="3">
        <v>0.74411252000000006</v>
      </c>
      <c r="M29" s="3">
        <v>0.74395475</v>
      </c>
      <c r="N29" s="3">
        <v>0.74453654999999996</v>
      </c>
      <c r="O29" s="3">
        <v>0.74408832000000003</v>
      </c>
      <c r="P29" s="3">
        <v>0</v>
      </c>
      <c r="Q29" s="3">
        <v>0</v>
      </c>
      <c r="X29">
        <v>2023</v>
      </c>
    </row>
    <row r="30" spans="2:24" x14ac:dyDescent="0.25">
      <c r="B30" t="s">
        <v>54</v>
      </c>
      <c r="C30" t="s">
        <v>55</v>
      </c>
      <c r="D30" t="s">
        <v>31</v>
      </c>
      <c r="E30" s="3">
        <v>0.18703476999999999</v>
      </c>
      <c r="F30" s="3">
        <v>0.19415451</v>
      </c>
      <c r="G30" s="3">
        <v>0.19552167000000001</v>
      </c>
      <c r="H30" s="3">
        <v>0.19512582000000001</v>
      </c>
      <c r="I30" s="3">
        <v>0.19503326000000001</v>
      </c>
      <c r="J30" s="3">
        <v>0.19568278</v>
      </c>
      <c r="K30" s="3">
        <v>0.19560317999999999</v>
      </c>
      <c r="L30" s="3">
        <v>0.19561999999999999</v>
      </c>
      <c r="M30" s="3">
        <v>0.1952082</v>
      </c>
      <c r="N30" s="3">
        <v>0.19476315999999999</v>
      </c>
      <c r="O30" s="3">
        <v>0.19480533</v>
      </c>
      <c r="P30" s="3">
        <v>0</v>
      </c>
      <c r="Q30" s="3">
        <v>0</v>
      </c>
      <c r="X30">
        <v>2023</v>
      </c>
    </row>
    <row r="31" spans="2:24" x14ac:dyDescent="0.25">
      <c r="B31" t="s">
        <v>54</v>
      </c>
      <c r="C31" t="s">
        <v>55</v>
      </c>
      <c r="D31" t="s">
        <v>29</v>
      </c>
      <c r="E31" s="3">
        <v>0.14529752000000001</v>
      </c>
      <c r="F31" s="3">
        <v>0.14467341</v>
      </c>
      <c r="G31" s="3">
        <v>0.14475684999999999</v>
      </c>
      <c r="H31" s="3">
        <v>0.14478795999999999</v>
      </c>
      <c r="I31" s="3">
        <v>0.14478137999999999</v>
      </c>
      <c r="J31" s="3">
        <v>0.14478437999999999</v>
      </c>
      <c r="K31" s="3">
        <v>0.14477577999999999</v>
      </c>
      <c r="L31" s="3">
        <v>0.14477935</v>
      </c>
      <c r="M31" s="3">
        <v>0.14477987</v>
      </c>
      <c r="N31" s="3">
        <v>0.14477105000000001</v>
      </c>
      <c r="O31" s="3">
        <v>0.14476733999999999</v>
      </c>
      <c r="P31" s="3">
        <v>0</v>
      </c>
      <c r="Q31" s="3">
        <v>0</v>
      </c>
      <c r="X31">
        <v>2023</v>
      </c>
    </row>
    <row r="32" spans="2:24" x14ac:dyDescent="0.25">
      <c r="B32" t="s">
        <v>56</v>
      </c>
      <c r="C32" t="s">
        <v>57</v>
      </c>
      <c r="D32" t="s">
        <v>31</v>
      </c>
      <c r="E32" s="3">
        <v>0.24663546</v>
      </c>
      <c r="F32" s="3">
        <v>0.25423467999999999</v>
      </c>
      <c r="G32" s="3">
        <v>0.25666422</v>
      </c>
      <c r="H32" s="3">
        <v>0.25732105</v>
      </c>
      <c r="I32" s="3">
        <v>0.25792749999999998</v>
      </c>
      <c r="J32" s="3">
        <v>0.2588897</v>
      </c>
      <c r="K32" s="3">
        <v>0.26046370000000002</v>
      </c>
      <c r="L32" s="3">
        <v>0.26204547</v>
      </c>
      <c r="M32" s="3">
        <v>0.26346851999999998</v>
      </c>
      <c r="N32" s="3">
        <v>0.26479383000000001</v>
      </c>
      <c r="O32" s="3">
        <v>0.26579269999999999</v>
      </c>
      <c r="P32" s="3">
        <v>0</v>
      </c>
      <c r="Q32" s="3">
        <v>0</v>
      </c>
      <c r="X32">
        <v>2023</v>
      </c>
    </row>
    <row r="33" spans="2:24" x14ac:dyDescent="0.25">
      <c r="B33" t="s">
        <v>56</v>
      </c>
      <c r="C33" t="s">
        <v>57</v>
      </c>
      <c r="D33" t="s">
        <v>29</v>
      </c>
      <c r="E33" s="3">
        <v>0.19157819000000001</v>
      </c>
      <c r="F33" s="3">
        <v>0.18946840000000001</v>
      </c>
      <c r="G33" s="3">
        <v>0.19003959000000001</v>
      </c>
      <c r="H33" s="3">
        <v>0.19093814000000001</v>
      </c>
      <c r="I33" s="3">
        <v>0.19146853</v>
      </c>
      <c r="J33" s="3">
        <v>0.19154901999999999</v>
      </c>
      <c r="K33" s="3">
        <v>0.19277747000000001</v>
      </c>
      <c r="L33" s="3">
        <v>0.19393679</v>
      </c>
      <c r="M33" s="3">
        <v>0.19537878</v>
      </c>
      <c r="N33" s="3">
        <v>0.19677623999999999</v>
      </c>
      <c r="O33" s="3">
        <v>0.19747671</v>
      </c>
      <c r="P33" s="3">
        <v>0</v>
      </c>
      <c r="Q33" s="3">
        <v>0</v>
      </c>
      <c r="X33">
        <v>2023</v>
      </c>
    </row>
    <row r="34" spans="2:24" x14ac:dyDescent="0.25">
      <c r="B34" t="s">
        <v>58</v>
      </c>
      <c r="C34" t="s">
        <v>59</v>
      </c>
      <c r="D34" t="s">
        <v>31</v>
      </c>
      <c r="E34" s="3">
        <v>1.2872115099999999</v>
      </c>
      <c r="F34" s="3">
        <v>1.3420102</v>
      </c>
      <c r="G34" s="3">
        <v>1.3506887999999999</v>
      </c>
      <c r="H34" s="3">
        <v>1.34766407</v>
      </c>
      <c r="I34" s="3">
        <v>1.3470860600000001</v>
      </c>
      <c r="J34" s="3">
        <v>1.3515440000000001</v>
      </c>
      <c r="K34" s="3">
        <v>1.35107522</v>
      </c>
      <c r="L34" s="3">
        <v>1.3511584800000001</v>
      </c>
      <c r="M34" s="3">
        <v>1.3483085500000001</v>
      </c>
      <c r="N34" s="3">
        <v>1.34531829</v>
      </c>
      <c r="O34" s="3">
        <v>1.3456436599999999</v>
      </c>
      <c r="P34" s="3">
        <v>0</v>
      </c>
      <c r="Q34" s="3">
        <v>0</v>
      </c>
      <c r="X34">
        <v>2023</v>
      </c>
    </row>
    <row r="35" spans="2:24" x14ac:dyDescent="0.25">
      <c r="B35" t="s">
        <v>58</v>
      </c>
      <c r="C35" t="s">
        <v>59</v>
      </c>
      <c r="D35" t="s">
        <v>29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0</v>
      </c>
      <c r="Q35" s="3">
        <v>0</v>
      </c>
      <c r="X35">
        <v>2023</v>
      </c>
    </row>
    <row r="36" spans="2:24" x14ac:dyDescent="0.25">
      <c r="B36" t="s">
        <v>60</v>
      </c>
      <c r="C36" t="s">
        <v>61</v>
      </c>
      <c r="D36" t="s">
        <v>31</v>
      </c>
      <c r="E36" s="3">
        <v>0.10606537000000001</v>
      </c>
      <c r="F36" s="3">
        <v>0.10273203</v>
      </c>
      <c r="G36" s="3">
        <v>0.10421247</v>
      </c>
      <c r="H36" s="3">
        <v>0.10450113</v>
      </c>
      <c r="I36" s="3">
        <v>0.10411235000000001</v>
      </c>
      <c r="J36" s="3">
        <v>0.10397716</v>
      </c>
      <c r="K36" s="3">
        <v>0.10374876</v>
      </c>
      <c r="L36" s="3">
        <v>0.10320098</v>
      </c>
      <c r="M36" s="3">
        <v>0.10264363999999999</v>
      </c>
      <c r="N36" s="3">
        <v>0.10232457</v>
      </c>
      <c r="O36" s="3">
        <v>0.10207885</v>
      </c>
      <c r="P36" s="3">
        <v>0</v>
      </c>
      <c r="Q36" s="3">
        <v>0</v>
      </c>
      <c r="X36">
        <v>2023</v>
      </c>
    </row>
    <row r="37" spans="2:24" x14ac:dyDescent="0.25">
      <c r="B37" t="s">
        <v>60</v>
      </c>
      <c r="C37" t="s">
        <v>61</v>
      </c>
      <c r="D37" t="s">
        <v>29</v>
      </c>
      <c r="E37" s="3">
        <v>8.2301669999999993E-2</v>
      </c>
      <c r="F37" s="3">
        <v>7.6543769999999997E-2</v>
      </c>
      <c r="G37" s="3">
        <v>7.715524E-2</v>
      </c>
      <c r="H37" s="3">
        <v>7.7540719999999994E-2</v>
      </c>
      <c r="I37" s="3">
        <v>7.7284619999999998E-2</v>
      </c>
      <c r="J37" s="3">
        <v>7.6925140000000003E-2</v>
      </c>
      <c r="K37" s="3">
        <v>7.6784069999999996E-2</v>
      </c>
      <c r="L37" s="3">
        <v>7.63741E-2</v>
      </c>
      <c r="M37" s="3">
        <v>7.6125970000000001E-2</v>
      </c>
      <c r="N37" s="3">
        <v>7.6059020000000005E-2</v>
      </c>
      <c r="O37" s="3">
        <v>7.5857439999999998E-2</v>
      </c>
      <c r="P37" s="3">
        <v>0</v>
      </c>
      <c r="Q37" s="3">
        <v>0</v>
      </c>
      <c r="X37">
        <v>2023</v>
      </c>
    </row>
    <row r="38" spans="2:24" x14ac:dyDescent="0.25">
      <c r="B38" t="s">
        <v>62</v>
      </c>
      <c r="C38" t="s">
        <v>63</v>
      </c>
      <c r="D38" t="s">
        <v>31</v>
      </c>
      <c r="E38" s="3">
        <v>0.64360576000000003</v>
      </c>
      <c r="F38" s="3">
        <v>0.67100510000000002</v>
      </c>
      <c r="G38" s="3">
        <v>0.67534441000000001</v>
      </c>
      <c r="H38" s="3">
        <v>0.67383203000000003</v>
      </c>
      <c r="I38" s="3">
        <v>0.67354303000000004</v>
      </c>
      <c r="J38" s="3">
        <v>0.67577200000000004</v>
      </c>
      <c r="K38" s="3">
        <v>0.67553761000000001</v>
      </c>
      <c r="L38" s="3">
        <v>0.67557924000000003</v>
      </c>
      <c r="M38" s="3">
        <v>0.67415427000000006</v>
      </c>
      <c r="N38" s="3">
        <v>0.67265914999999998</v>
      </c>
      <c r="O38" s="3">
        <v>0.67282182999999995</v>
      </c>
      <c r="P38" s="3">
        <v>0</v>
      </c>
      <c r="Q38" s="3">
        <v>0</v>
      </c>
      <c r="X38">
        <v>2023</v>
      </c>
    </row>
    <row r="39" spans="2:24" x14ac:dyDescent="0.25">
      <c r="B39" t="s">
        <v>62</v>
      </c>
      <c r="C39" t="s">
        <v>63</v>
      </c>
      <c r="D39" t="s">
        <v>29</v>
      </c>
      <c r="E39" s="3">
        <v>0.5</v>
      </c>
      <c r="F39" s="3">
        <v>0.5</v>
      </c>
      <c r="G39" s="3">
        <v>0.5</v>
      </c>
      <c r="H39" s="3">
        <v>0.5</v>
      </c>
      <c r="I39" s="3">
        <v>0.5</v>
      </c>
      <c r="J39" s="3">
        <v>0.5</v>
      </c>
      <c r="K39" s="3">
        <v>0.5</v>
      </c>
      <c r="L39" s="3">
        <v>0.5</v>
      </c>
      <c r="M39" s="3">
        <v>0.5</v>
      </c>
      <c r="N39" s="3">
        <v>0.5</v>
      </c>
      <c r="O39" s="3">
        <v>0.5</v>
      </c>
      <c r="P39" s="3">
        <v>0</v>
      </c>
      <c r="Q39" s="3">
        <v>0</v>
      </c>
      <c r="X39">
        <v>2023</v>
      </c>
    </row>
    <row r="40" spans="2:24" x14ac:dyDescent="0.25">
      <c r="B40" t="s">
        <v>64</v>
      </c>
      <c r="C40" t="s">
        <v>65</v>
      </c>
      <c r="D40" t="s">
        <v>31</v>
      </c>
      <c r="E40" s="3">
        <v>1.3551694700000001</v>
      </c>
      <c r="F40" s="3">
        <v>1.39475858</v>
      </c>
      <c r="G40" s="3">
        <v>1.42584936</v>
      </c>
      <c r="H40" s="3">
        <v>1.43457305</v>
      </c>
      <c r="I40" s="3">
        <v>1.4385515900000001</v>
      </c>
      <c r="J40" s="3">
        <v>1.4466822800000001</v>
      </c>
      <c r="K40" s="3">
        <v>1.45534758</v>
      </c>
      <c r="L40" s="3">
        <v>1.46247492</v>
      </c>
      <c r="M40" s="3">
        <v>1.46407935</v>
      </c>
      <c r="N40" s="3">
        <v>1.4694122700000001</v>
      </c>
      <c r="O40" s="3">
        <v>1.4758146999999999</v>
      </c>
      <c r="P40" s="3">
        <v>0</v>
      </c>
      <c r="Q40" s="3">
        <v>0</v>
      </c>
      <c r="X40">
        <v>2023</v>
      </c>
    </row>
    <row r="41" spans="2:24" x14ac:dyDescent="0.25">
      <c r="B41" t="s">
        <v>64</v>
      </c>
      <c r="C41" t="s">
        <v>65</v>
      </c>
      <c r="D41" t="s">
        <v>29</v>
      </c>
      <c r="E41" s="3">
        <v>1.05221494</v>
      </c>
      <c r="F41" s="3">
        <v>1.03912838</v>
      </c>
      <c r="G41" s="3">
        <v>1.05566011</v>
      </c>
      <c r="H41" s="3">
        <v>1.06445199</v>
      </c>
      <c r="I41" s="3">
        <v>1.06785222</v>
      </c>
      <c r="J41" s="3">
        <v>1.07038755</v>
      </c>
      <c r="K41" s="3">
        <v>1.07716199</v>
      </c>
      <c r="L41" s="3">
        <v>1.08237071</v>
      </c>
      <c r="M41" s="3">
        <v>1.0857933799999999</v>
      </c>
      <c r="N41" s="3">
        <v>1.09206421</v>
      </c>
      <c r="O41" s="3">
        <v>1.0965819999999999</v>
      </c>
      <c r="P41" s="3">
        <v>0</v>
      </c>
      <c r="Q41" s="3">
        <v>0</v>
      </c>
      <c r="X41">
        <v>2023</v>
      </c>
    </row>
    <row r="42" spans="2:24" x14ac:dyDescent="0.25">
      <c r="B42" t="s">
        <v>66</v>
      </c>
      <c r="C42" t="s">
        <v>67</v>
      </c>
      <c r="D42" t="s">
        <v>31</v>
      </c>
      <c r="E42" s="3">
        <v>48.293617470000001</v>
      </c>
      <c r="F42" s="3">
        <v>50.797417869999997</v>
      </c>
      <c r="G42" s="3">
        <v>52.547889519999998</v>
      </c>
      <c r="H42" s="3">
        <v>54.082995769999997</v>
      </c>
      <c r="I42" s="3">
        <v>55.245322379999998</v>
      </c>
      <c r="J42" s="3">
        <v>56.211259900000002</v>
      </c>
      <c r="K42" s="3">
        <v>56.768219330000001</v>
      </c>
      <c r="L42" s="3">
        <v>57.342112790000002</v>
      </c>
      <c r="M42" s="3">
        <v>57.656793329999999</v>
      </c>
      <c r="N42" s="3">
        <v>57.750324560000003</v>
      </c>
      <c r="O42" s="3">
        <v>57.647254150000002</v>
      </c>
      <c r="P42" s="3">
        <v>0</v>
      </c>
      <c r="Q42" s="3">
        <v>0</v>
      </c>
      <c r="X42">
        <v>2023</v>
      </c>
    </row>
    <row r="43" spans="2:24" x14ac:dyDescent="0.25">
      <c r="B43" t="s">
        <v>66</v>
      </c>
      <c r="C43" t="s">
        <v>67</v>
      </c>
      <c r="D43" t="s">
        <v>29</v>
      </c>
      <c r="E43" s="3">
        <v>37.495158439999997</v>
      </c>
      <c r="F43" s="3">
        <v>37.847692559999999</v>
      </c>
      <c r="G43" s="3">
        <v>38.909128119999998</v>
      </c>
      <c r="H43" s="3">
        <v>40.12707442</v>
      </c>
      <c r="I43" s="3">
        <v>41.005874089999999</v>
      </c>
      <c r="J43" s="3">
        <v>41.593738979999998</v>
      </c>
      <c r="K43" s="3">
        <v>42.019031259999998</v>
      </c>
      <c r="L43" s="3">
        <v>42.440912699999998</v>
      </c>
      <c r="M43" s="3">
        <v>42.759126719999998</v>
      </c>
      <c r="N43" s="3">
        <v>42.921291789999998</v>
      </c>
      <c r="O43" s="3">
        <v>42.834679129999998</v>
      </c>
      <c r="P43" s="3">
        <v>0</v>
      </c>
      <c r="Q43" s="3">
        <v>0</v>
      </c>
      <c r="X43">
        <v>2023</v>
      </c>
    </row>
    <row r="44" spans="2:24" x14ac:dyDescent="0.25">
      <c r="B44" t="s">
        <v>68</v>
      </c>
      <c r="C44" t="s">
        <v>69</v>
      </c>
      <c r="D44" t="s">
        <v>31</v>
      </c>
      <c r="E44" s="3">
        <v>1.4927499999999999E-3</v>
      </c>
      <c r="F44" s="3">
        <v>1.46306E-3</v>
      </c>
      <c r="G44" s="3">
        <v>1.50873E-3</v>
      </c>
      <c r="H44" s="3">
        <v>1.5472400000000001E-3</v>
      </c>
      <c r="I44" s="3">
        <v>1.5762300000000001E-3</v>
      </c>
      <c r="J44" s="3">
        <v>1.5991499999999999E-3</v>
      </c>
      <c r="K44" s="3">
        <v>1.6112800000000001E-3</v>
      </c>
      <c r="L44" s="3">
        <v>1.62294E-3</v>
      </c>
      <c r="M44" s="3">
        <v>1.62777E-3</v>
      </c>
      <c r="N44" s="3">
        <v>1.6270200000000001E-3</v>
      </c>
      <c r="O44" s="3">
        <v>1.62141E-3</v>
      </c>
      <c r="P44" s="3">
        <v>0</v>
      </c>
      <c r="Q44" s="3">
        <v>0</v>
      </c>
      <c r="X44">
        <v>2023</v>
      </c>
    </row>
    <row r="45" spans="2:24" x14ac:dyDescent="0.25">
      <c r="B45" t="s">
        <v>68</v>
      </c>
      <c r="C45" t="s">
        <v>69</v>
      </c>
      <c r="D45" t="s">
        <v>29</v>
      </c>
      <c r="E45" s="3">
        <v>1.1580500000000001E-3</v>
      </c>
      <c r="F45" s="3">
        <v>1.0900899999999999E-3</v>
      </c>
      <c r="G45" s="3">
        <v>1.1171200000000001E-3</v>
      </c>
      <c r="H45" s="3">
        <v>1.14799E-3</v>
      </c>
      <c r="I45" s="3">
        <v>1.16997E-3</v>
      </c>
      <c r="J45" s="3">
        <v>1.1832500000000001E-3</v>
      </c>
      <c r="K45" s="3">
        <v>1.1926199999999999E-3</v>
      </c>
      <c r="L45" s="3">
        <v>1.2011700000000001E-3</v>
      </c>
      <c r="M45" s="3">
        <v>1.2072000000000001E-3</v>
      </c>
      <c r="N45" s="3">
        <v>1.2093E-3</v>
      </c>
      <c r="O45" s="3">
        <v>1.2048300000000001E-3</v>
      </c>
      <c r="P45" s="3">
        <v>0</v>
      </c>
      <c r="Q45" s="3">
        <v>0</v>
      </c>
      <c r="X45">
        <v>2023</v>
      </c>
    </row>
    <row r="46" spans="2:24" x14ac:dyDescent="0.25">
      <c r="B46" t="s">
        <v>70</v>
      </c>
      <c r="C46" t="s">
        <v>71</v>
      </c>
      <c r="D46" t="s">
        <v>31</v>
      </c>
      <c r="E46" s="3">
        <v>0.19453135999999999</v>
      </c>
      <c r="F46" s="3">
        <v>0.18724411999999999</v>
      </c>
      <c r="G46" s="3">
        <v>0.19093827999999999</v>
      </c>
      <c r="H46" s="3">
        <v>0.19313447</v>
      </c>
      <c r="I46" s="3">
        <v>0.1938404</v>
      </c>
      <c r="J46" s="3">
        <v>0.19477580999999999</v>
      </c>
      <c r="K46" s="3">
        <v>0.1949236</v>
      </c>
      <c r="L46" s="3">
        <v>0.19464973999999999</v>
      </c>
      <c r="M46" s="3">
        <v>0.19344824999999999</v>
      </c>
      <c r="N46" s="3">
        <v>0.19229692000000001</v>
      </c>
      <c r="O46" s="3">
        <v>0.19159617000000001</v>
      </c>
      <c r="P46" s="3">
        <v>0</v>
      </c>
      <c r="Q46" s="3">
        <v>0</v>
      </c>
      <c r="X46">
        <v>2023</v>
      </c>
    </row>
    <row r="47" spans="2:24" x14ac:dyDescent="0.25">
      <c r="B47" t="s">
        <v>70</v>
      </c>
      <c r="C47" t="s">
        <v>71</v>
      </c>
      <c r="D47" t="s">
        <v>29</v>
      </c>
      <c r="E47" s="3">
        <v>0.15098323999999999</v>
      </c>
      <c r="F47" s="3">
        <v>0.13951453999999999</v>
      </c>
      <c r="G47" s="3">
        <v>0.14137037</v>
      </c>
      <c r="H47" s="3">
        <v>0.14330438000000001</v>
      </c>
      <c r="I47" s="3">
        <v>0.14388833000000001</v>
      </c>
      <c r="J47" s="3">
        <v>0.14410981</v>
      </c>
      <c r="K47" s="3">
        <v>0.14426918999999999</v>
      </c>
      <c r="L47" s="3">
        <v>0.1440574</v>
      </c>
      <c r="M47" s="3">
        <v>0.14348047</v>
      </c>
      <c r="N47" s="3">
        <v>0.14295178</v>
      </c>
      <c r="O47" s="3">
        <v>0.14239321999999999</v>
      </c>
      <c r="P47" s="3">
        <v>0</v>
      </c>
      <c r="Q47" s="3">
        <v>0</v>
      </c>
      <c r="X47">
        <v>2023</v>
      </c>
    </row>
    <row r="48" spans="2:24" x14ac:dyDescent="0.25">
      <c r="B48" t="s">
        <v>72</v>
      </c>
      <c r="C48" t="s">
        <v>73</v>
      </c>
      <c r="D48" t="s">
        <v>31</v>
      </c>
      <c r="E48" s="3">
        <v>0.19476562</v>
      </c>
      <c r="F48" s="3">
        <v>0.18735118000000001</v>
      </c>
      <c r="G48" s="3">
        <v>0.19106075</v>
      </c>
      <c r="H48" s="3">
        <v>0.19318609</v>
      </c>
      <c r="I48" s="3">
        <v>0.19394038999999999</v>
      </c>
      <c r="J48" s="3">
        <v>0.19487752</v>
      </c>
      <c r="K48" s="3">
        <v>0.19503714</v>
      </c>
      <c r="L48" s="3">
        <v>0.19479526999999999</v>
      </c>
      <c r="M48" s="3">
        <v>0.19361263000000001</v>
      </c>
      <c r="N48" s="3">
        <v>0.19246295999999999</v>
      </c>
      <c r="O48" s="3">
        <v>0.1917876</v>
      </c>
      <c r="P48" s="3">
        <v>0</v>
      </c>
      <c r="Q48" s="3">
        <v>0</v>
      </c>
      <c r="X48">
        <v>2023</v>
      </c>
    </row>
    <row r="49" spans="2:24" x14ac:dyDescent="0.25">
      <c r="B49" t="s">
        <v>72</v>
      </c>
      <c r="C49" t="s">
        <v>73</v>
      </c>
      <c r="D49" t="s">
        <v>29</v>
      </c>
      <c r="E49" s="3">
        <v>0.15116592000000001</v>
      </c>
      <c r="F49" s="3">
        <v>0.13959572000000001</v>
      </c>
      <c r="G49" s="3">
        <v>0.14146228</v>
      </c>
      <c r="H49" s="3">
        <v>0.14334425000000001</v>
      </c>
      <c r="I49" s="3">
        <v>0.14396387999999999</v>
      </c>
      <c r="J49" s="3">
        <v>0.14418624999999999</v>
      </c>
      <c r="K49" s="3">
        <v>0.14435424999999999</v>
      </c>
      <c r="L49" s="3">
        <v>0.14416598999999999</v>
      </c>
      <c r="M49" s="3">
        <v>0.14360295000000001</v>
      </c>
      <c r="N49" s="3">
        <v>0.14307568000000001</v>
      </c>
      <c r="O49" s="3">
        <v>0.14253594</v>
      </c>
      <c r="P49" s="3">
        <v>0</v>
      </c>
      <c r="Q49" s="3">
        <v>0</v>
      </c>
      <c r="X49">
        <v>2023</v>
      </c>
    </row>
    <row r="50" spans="2:24" x14ac:dyDescent="0.25">
      <c r="B50" t="s">
        <v>74</v>
      </c>
      <c r="C50" t="s">
        <v>75</v>
      </c>
      <c r="D50" t="s">
        <v>31</v>
      </c>
      <c r="E50" s="3">
        <v>3.1376E-4</v>
      </c>
      <c r="F50" s="3">
        <v>2.7221999999999999E-4</v>
      </c>
      <c r="G50" s="3">
        <v>2.7792000000000002E-4</v>
      </c>
      <c r="H50" s="3">
        <v>2.8029999999999998E-4</v>
      </c>
      <c r="I50" s="3">
        <v>2.8017E-4</v>
      </c>
      <c r="J50" s="3">
        <v>2.8171000000000001E-4</v>
      </c>
      <c r="K50" s="3">
        <v>2.8415E-4</v>
      </c>
      <c r="L50" s="3">
        <v>2.8619000000000002E-4</v>
      </c>
      <c r="M50" s="3">
        <v>2.8960999999999999E-4</v>
      </c>
      <c r="N50" s="3">
        <v>2.9337999999999999E-4</v>
      </c>
      <c r="O50" s="3">
        <v>2.9682999999999999E-4</v>
      </c>
      <c r="P50" s="3">
        <v>0</v>
      </c>
      <c r="Q50" s="3">
        <v>0</v>
      </c>
      <c r="X50">
        <v>2023</v>
      </c>
    </row>
    <row r="51" spans="2:24" x14ac:dyDescent="0.25">
      <c r="B51" t="s">
        <v>74</v>
      </c>
      <c r="C51" t="s">
        <v>75</v>
      </c>
      <c r="D51" t="s">
        <v>29</v>
      </c>
      <c r="E51" s="3">
        <v>2.4337E-4</v>
      </c>
      <c r="F51" s="3">
        <v>2.0282000000000001E-4</v>
      </c>
      <c r="G51" s="3">
        <v>2.0577E-4</v>
      </c>
      <c r="H51" s="3">
        <v>2.0798E-4</v>
      </c>
      <c r="I51" s="3">
        <v>2.0797E-4</v>
      </c>
      <c r="J51" s="3">
        <v>2.0843000000000001E-4</v>
      </c>
      <c r="K51" s="3">
        <v>2.1029999999999999E-4</v>
      </c>
      <c r="L51" s="3">
        <v>2.118E-4</v>
      </c>
      <c r="M51" s="3">
        <v>2.1473999999999999E-4</v>
      </c>
      <c r="N51" s="3">
        <v>2.1797E-4</v>
      </c>
      <c r="O51" s="3">
        <v>2.2049E-4</v>
      </c>
      <c r="P51" s="3">
        <v>0</v>
      </c>
      <c r="Q51" s="3">
        <v>0</v>
      </c>
      <c r="X51">
        <v>2023</v>
      </c>
    </row>
    <row r="52" spans="2:24" x14ac:dyDescent="0.25">
      <c r="B52" t="s">
        <v>76</v>
      </c>
      <c r="C52" t="s">
        <v>77</v>
      </c>
      <c r="D52" t="s">
        <v>31</v>
      </c>
      <c r="E52" s="3">
        <v>8.6165749999999999E-2</v>
      </c>
      <c r="F52" s="3">
        <v>7.4756000000000003E-2</v>
      </c>
      <c r="G52" s="3">
        <v>7.6322000000000001E-2</v>
      </c>
      <c r="H52" s="3">
        <v>7.6975210000000002E-2</v>
      </c>
      <c r="I52" s="3">
        <v>7.6938699999999999E-2</v>
      </c>
      <c r="J52" s="3">
        <v>7.7363799999999996E-2</v>
      </c>
      <c r="K52" s="3">
        <v>7.8031729999999994E-2</v>
      </c>
      <c r="L52" s="3">
        <v>7.8592640000000005E-2</v>
      </c>
      <c r="M52" s="3">
        <v>7.953354E-2</v>
      </c>
      <c r="N52" s="3">
        <v>8.0567319999999998E-2</v>
      </c>
      <c r="O52" s="3">
        <v>8.1514130000000004E-2</v>
      </c>
      <c r="P52" s="3">
        <v>0</v>
      </c>
      <c r="Q52" s="3">
        <v>0</v>
      </c>
      <c r="X52">
        <v>2023</v>
      </c>
    </row>
    <row r="53" spans="2:24" x14ac:dyDescent="0.25">
      <c r="B53" t="s">
        <v>76</v>
      </c>
      <c r="C53" t="s">
        <v>77</v>
      </c>
      <c r="D53" t="s">
        <v>29</v>
      </c>
      <c r="E53" s="3">
        <v>6.6834350000000001E-2</v>
      </c>
      <c r="F53" s="3">
        <v>5.5699140000000001E-2</v>
      </c>
      <c r="G53" s="3">
        <v>5.6508259999999998E-2</v>
      </c>
      <c r="H53" s="3">
        <v>5.711393E-2</v>
      </c>
      <c r="I53" s="3">
        <v>5.7111229999999999E-2</v>
      </c>
      <c r="J53" s="3">
        <v>5.7239400000000003E-2</v>
      </c>
      <c r="K53" s="3">
        <v>5.7752440000000002E-2</v>
      </c>
      <c r="L53" s="3">
        <v>5.8164599999999997E-2</v>
      </c>
      <c r="M53" s="3">
        <v>5.8972789999999997E-2</v>
      </c>
      <c r="N53" s="3">
        <v>5.9857819999999999E-2</v>
      </c>
      <c r="O53" s="3">
        <v>6.05505E-2</v>
      </c>
      <c r="P53" s="3">
        <v>0</v>
      </c>
      <c r="Q53" s="3">
        <v>0</v>
      </c>
      <c r="X53">
        <v>2023</v>
      </c>
    </row>
    <row r="54" spans="2:24" x14ac:dyDescent="0.25">
      <c r="B54" t="s">
        <v>78</v>
      </c>
      <c r="C54" t="s">
        <v>79</v>
      </c>
      <c r="D54" t="s">
        <v>31</v>
      </c>
      <c r="E54" s="3">
        <v>1.96876E-3</v>
      </c>
      <c r="F54" s="3">
        <v>2.18973E-3</v>
      </c>
      <c r="G54" s="3">
        <v>2.2434600000000001E-3</v>
      </c>
      <c r="H54" s="3">
        <v>2.27458E-3</v>
      </c>
      <c r="I54" s="3">
        <v>2.2964600000000002E-3</v>
      </c>
      <c r="J54" s="3">
        <v>2.33563E-3</v>
      </c>
      <c r="K54" s="3">
        <v>2.3625299999999998E-3</v>
      </c>
      <c r="L54" s="3">
        <v>2.3818099999999998E-3</v>
      </c>
      <c r="M54" s="3">
        <v>2.38916E-3</v>
      </c>
      <c r="N54" s="3">
        <v>2.3936199999999999E-3</v>
      </c>
      <c r="O54" s="3">
        <v>2.4039E-3</v>
      </c>
      <c r="P54" s="3">
        <v>0</v>
      </c>
      <c r="Q54" s="3">
        <v>0</v>
      </c>
      <c r="X54">
        <v>2023</v>
      </c>
    </row>
    <row r="55" spans="2:24" x14ac:dyDescent="0.25">
      <c r="B55" t="s">
        <v>78</v>
      </c>
      <c r="C55" t="s">
        <v>79</v>
      </c>
      <c r="D55" t="s">
        <v>29</v>
      </c>
      <c r="E55" s="3">
        <v>1.5297900000000001E-3</v>
      </c>
      <c r="F55" s="3">
        <v>1.6316200000000001E-3</v>
      </c>
      <c r="G55" s="3">
        <v>1.6611600000000001E-3</v>
      </c>
      <c r="H55" s="3">
        <v>1.6877400000000001E-3</v>
      </c>
      <c r="I55" s="3">
        <v>1.7047200000000001E-3</v>
      </c>
      <c r="J55" s="3">
        <v>1.72839E-3</v>
      </c>
      <c r="K55" s="3">
        <v>1.7488200000000001E-3</v>
      </c>
      <c r="L55" s="3">
        <v>1.76296E-3</v>
      </c>
      <c r="M55" s="3">
        <v>1.77199E-3</v>
      </c>
      <c r="N55" s="3">
        <v>1.77911E-3</v>
      </c>
      <c r="O55" s="3">
        <v>1.7863499999999999E-3</v>
      </c>
      <c r="P55" s="3">
        <v>0</v>
      </c>
      <c r="Q55" s="3">
        <v>0</v>
      </c>
      <c r="X55">
        <v>2023</v>
      </c>
    </row>
    <row r="56" spans="2:24" x14ac:dyDescent="0.25">
      <c r="B56" t="s">
        <v>80</v>
      </c>
      <c r="C56" t="s">
        <v>81</v>
      </c>
      <c r="D56" t="s">
        <v>31</v>
      </c>
      <c r="E56" s="3">
        <v>5.5579209999999997E-2</v>
      </c>
      <c r="F56" s="3">
        <v>5.6334660000000002E-2</v>
      </c>
      <c r="G56" s="3">
        <v>5.7810540000000001E-2</v>
      </c>
      <c r="H56" s="3">
        <v>5.8660879999999999E-2</v>
      </c>
      <c r="I56" s="3">
        <v>5.9121779999999999E-2</v>
      </c>
      <c r="J56" s="3">
        <v>5.9666629999999998E-2</v>
      </c>
      <c r="K56" s="3">
        <v>6.0203729999999997E-2</v>
      </c>
      <c r="L56" s="3">
        <v>6.0484959999999997E-2</v>
      </c>
      <c r="M56" s="3">
        <v>6.0519530000000002E-2</v>
      </c>
      <c r="N56" s="3">
        <v>6.0596240000000003E-2</v>
      </c>
      <c r="O56" s="3">
        <v>6.0636830000000003E-2</v>
      </c>
      <c r="P56" s="3">
        <v>0</v>
      </c>
      <c r="Q56" s="3">
        <v>0</v>
      </c>
      <c r="X56">
        <v>2023</v>
      </c>
    </row>
    <row r="57" spans="2:24" x14ac:dyDescent="0.25">
      <c r="B57" t="s">
        <v>80</v>
      </c>
      <c r="C57" t="s">
        <v>81</v>
      </c>
      <c r="D57" t="s">
        <v>29</v>
      </c>
      <c r="E57" s="3">
        <v>4.3133369999999997E-2</v>
      </c>
      <c r="F57" s="3">
        <v>4.1971330000000001E-2</v>
      </c>
      <c r="G57" s="3">
        <v>4.280283E-2</v>
      </c>
      <c r="H57" s="3">
        <v>4.3524970000000003E-2</v>
      </c>
      <c r="I57" s="3">
        <v>4.3885510000000003E-2</v>
      </c>
      <c r="J57" s="3">
        <v>4.4147409999999998E-2</v>
      </c>
      <c r="K57" s="3">
        <v>4.4559389999999997E-2</v>
      </c>
      <c r="L57" s="3">
        <v>4.4764579999999998E-2</v>
      </c>
      <c r="M57" s="3">
        <v>4.4882850000000002E-2</v>
      </c>
      <c r="N57" s="3">
        <v>4.5037140000000003E-2</v>
      </c>
      <c r="O57" s="3">
        <v>4.5056850000000002E-2</v>
      </c>
      <c r="P57" s="3">
        <v>0</v>
      </c>
      <c r="Q57" s="3">
        <v>0</v>
      </c>
      <c r="X57">
        <v>2023</v>
      </c>
    </row>
    <row r="58" spans="2:24" x14ac:dyDescent="0.25">
      <c r="B58" t="s">
        <v>82</v>
      </c>
      <c r="C58" t="s">
        <v>83</v>
      </c>
      <c r="D58" t="s">
        <v>31</v>
      </c>
      <c r="E58" s="3">
        <v>0.18472508000000001</v>
      </c>
      <c r="F58" s="3">
        <v>0.18444849999999999</v>
      </c>
      <c r="G58" s="3">
        <v>0.18893726999999999</v>
      </c>
      <c r="H58" s="3">
        <v>0.19076666</v>
      </c>
      <c r="I58" s="3">
        <v>0.19134105000000001</v>
      </c>
      <c r="J58" s="3">
        <v>0.19243615999999999</v>
      </c>
      <c r="K58" s="3">
        <v>0.19339655</v>
      </c>
      <c r="L58" s="3">
        <v>0.19392285000000001</v>
      </c>
      <c r="M58" s="3">
        <v>0.19384467</v>
      </c>
      <c r="N58" s="3">
        <v>0.19411254999999999</v>
      </c>
      <c r="O58" s="3">
        <v>0.19443859999999999</v>
      </c>
      <c r="P58" s="3">
        <v>0</v>
      </c>
      <c r="Q58" s="3">
        <v>0</v>
      </c>
      <c r="X58">
        <v>2023</v>
      </c>
    </row>
    <row r="59" spans="2:24" x14ac:dyDescent="0.25">
      <c r="B59" t="s">
        <v>82</v>
      </c>
      <c r="C59" t="s">
        <v>83</v>
      </c>
      <c r="D59" t="s">
        <v>29</v>
      </c>
      <c r="E59" s="3">
        <v>0.14334857000000001</v>
      </c>
      <c r="F59" s="3">
        <v>0.13742225999999999</v>
      </c>
      <c r="G59" s="3">
        <v>0.13988759000000001</v>
      </c>
      <c r="H59" s="3">
        <v>0.14154750999999999</v>
      </c>
      <c r="I59" s="3">
        <v>0.14203357999999999</v>
      </c>
      <c r="J59" s="3">
        <v>0.14238042000000001</v>
      </c>
      <c r="K59" s="3">
        <v>0.14313966</v>
      </c>
      <c r="L59" s="3">
        <v>0.14352018</v>
      </c>
      <c r="M59" s="3">
        <v>0.14376124000000001</v>
      </c>
      <c r="N59" s="3">
        <v>0.14427145999999999</v>
      </c>
      <c r="O59" s="3">
        <v>0.14448038999999999</v>
      </c>
      <c r="P59" s="3">
        <v>0</v>
      </c>
      <c r="Q59" s="3">
        <v>0</v>
      </c>
      <c r="X59">
        <v>2023</v>
      </c>
    </row>
    <row r="60" spans="2:24" x14ac:dyDescent="0.25">
      <c r="B60" t="s">
        <v>84</v>
      </c>
      <c r="C60" t="s">
        <v>85</v>
      </c>
      <c r="D60" t="s">
        <v>31</v>
      </c>
      <c r="E60" s="3">
        <v>2.3284260000000001E-2</v>
      </c>
      <c r="F60" s="3">
        <v>2.4669429999999999E-2</v>
      </c>
      <c r="G60" s="3">
        <v>2.4607480000000001E-2</v>
      </c>
      <c r="H60" s="3">
        <v>2.4301070000000001E-2</v>
      </c>
      <c r="I60" s="3">
        <v>2.422931E-2</v>
      </c>
      <c r="J60" s="3">
        <v>2.436404E-2</v>
      </c>
      <c r="K60" s="3">
        <v>2.441105E-2</v>
      </c>
      <c r="L60" s="3">
        <v>2.446651E-2</v>
      </c>
      <c r="M60" s="3">
        <v>2.4436059999999999E-2</v>
      </c>
      <c r="N60" s="3">
        <v>2.4348149999999999E-2</v>
      </c>
      <c r="O60" s="3">
        <v>2.429301E-2</v>
      </c>
      <c r="P60" s="3">
        <v>0</v>
      </c>
      <c r="Q60" s="3">
        <v>0</v>
      </c>
      <c r="X60">
        <v>2023</v>
      </c>
    </row>
    <row r="61" spans="2:24" x14ac:dyDescent="0.25">
      <c r="B61" t="s">
        <v>84</v>
      </c>
      <c r="C61" t="s">
        <v>85</v>
      </c>
      <c r="D61" t="s">
        <v>29</v>
      </c>
      <c r="E61" s="3">
        <v>1.8096000000000001E-2</v>
      </c>
      <c r="F61" s="3">
        <v>1.8382720000000002E-2</v>
      </c>
      <c r="G61" s="3">
        <v>1.8217540000000001E-2</v>
      </c>
      <c r="H61" s="3">
        <v>1.8032280000000001E-2</v>
      </c>
      <c r="I61" s="3">
        <v>1.79869E-2</v>
      </c>
      <c r="J61" s="3">
        <v>1.8027720000000001E-2</v>
      </c>
      <c r="K61" s="3">
        <v>1.8068569999999999E-2</v>
      </c>
      <c r="L61" s="3">
        <v>1.8108409999999998E-2</v>
      </c>
      <c r="M61" s="3">
        <v>1.812385E-2</v>
      </c>
      <c r="N61" s="3">
        <v>1.8099179999999999E-2</v>
      </c>
      <c r="O61" s="3">
        <v>1.8053619999999999E-2</v>
      </c>
      <c r="P61" s="3">
        <v>0</v>
      </c>
      <c r="Q61" s="3">
        <v>0</v>
      </c>
      <c r="X61">
        <v>2023</v>
      </c>
    </row>
    <row r="62" spans="2:24" x14ac:dyDescent="0.25">
      <c r="B62" t="s">
        <v>86</v>
      </c>
      <c r="C62" t="s">
        <v>87</v>
      </c>
      <c r="D62" t="s">
        <v>31</v>
      </c>
      <c r="E62" s="3">
        <v>9.0568899999999997E-3</v>
      </c>
      <c r="F62" s="3">
        <v>9.6394099999999993E-3</v>
      </c>
      <c r="G62" s="3">
        <v>9.7546400000000002E-3</v>
      </c>
      <c r="H62" s="3">
        <v>9.7813099999999997E-3</v>
      </c>
      <c r="I62" s="3">
        <v>9.7988499999999996E-3</v>
      </c>
      <c r="J62" s="3">
        <v>9.8515400000000006E-3</v>
      </c>
      <c r="K62" s="3">
        <v>9.8710299999999994E-3</v>
      </c>
      <c r="L62" s="3">
        <v>9.8824399999999993E-3</v>
      </c>
      <c r="M62" s="3">
        <v>9.8707799999999991E-3</v>
      </c>
      <c r="N62" s="3">
        <v>9.8634499999999993E-3</v>
      </c>
      <c r="O62" s="3">
        <v>9.8701199999999996E-3</v>
      </c>
      <c r="P62" s="3">
        <v>0</v>
      </c>
      <c r="Q62" s="3">
        <v>0</v>
      </c>
      <c r="X62">
        <v>2023</v>
      </c>
    </row>
    <row r="63" spans="2:24" x14ac:dyDescent="0.25">
      <c r="B63" t="s">
        <v>86</v>
      </c>
      <c r="C63" t="s">
        <v>87</v>
      </c>
      <c r="D63" t="s">
        <v>29</v>
      </c>
      <c r="E63" s="3">
        <v>7.0360900000000001E-3</v>
      </c>
      <c r="F63" s="3">
        <v>7.18259E-3</v>
      </c>
      <c r="G63" s="3">
        <v>7.2221200000000003E-3</v>
      </c>
      <c r="H63" s="3">
        <v>7.2578599999999997E-3</v>
      </c>
      <c r="I63" s="3">
        <v>7.2739700000000003E-3</v>
      </c>
      <c r="J63" s="3">
        <v>7.2891800000000001E-3</v>
      </c>
      <c r="K63" s="3">
        <v>7.3060800000000004E-3</v>
      </c>
      <c r="L63" s="3">
        <v>7.3140599999999998E-3</v>
      </c>
      <c r="M63" s="3">
        <v>7.32075E-3</v>
      </c>
      <c r="N63" s="3">
        <v>7.3313900000000001E-3</v>
      </c>
      <c r="O63" s="3">
        <v>7.3346000000000001E-3</v>
      </c>
      <c r="P63" s="3">
        <v>0</v>
      </c>
      <c r="Q63" s="3">
        <v>0</v>
      </c>
      <c r="X63">
        <v>2023</v>
      </c>
    </row>
    <row r="64" spans="2:24" x14ac:dyDescent="0.25">
      <c r="B64" t="s">
        <v>88</v>
      </c>
      <c r="C64" t="s">
        <v>89</v>
      </c>
      <c r="D64" t="s">
        <v>31</v>
      </c>
      <c r="E64" s="3">
        <v>7.2865630000000001E-2</v>
      </c>
      <c r="F64" s="3">
        <v>5.5004570000000003E-2</v>
      </c>
      <c r="G64" s="3">
        <v>5.5079959999999997E-2</v>
      </c>
      <c r="H64" s="3">
        <v>5.2002569999999998E-2</v>
      </c>
      <c r="I64" s="3">
        <v>4.9945429999999999E-2</v>
      </c>
      <c r="J64" s="3">
        <v>4.87077E-2</v>
      </c>
      <c r="K64" s="3">
        <v>4.780235E-2</v>
      </c>
      <c r="L64" s="3">
        <v>4.717495E-2</v>
      </c>
      <c r="M64" s="3">
        <v>4.6619899999999999E-2</v>
      </c>
      <c r="N64" s="3">
        <v>4.6155670000000003E-2</v>
      </c>
      <c r="O64" s="3">
        <v>4.5891969999999997E-2</v>
      </c>
      <c r="P64" s="3">
        <v>0</v>
      </c>
      <c r="Q64" s="3">
        <v>0</v>
      </c>
      <c r="X64">
        <v>2023</v>
      </c>
    </row>
    <row r="65" spans="2:24" x14ac:dyDescent="0.25">
      <c r="B65" t="s">
        <v>88</v>
      </c>
      <c r="C65" t="s">
        <v>89</v>
      </c>
      <c r="D65" t="s">
        <v>29</v>
      </c>
      <c r="E65" s="3">
        <v>5.6518739999999998E-2</v>
      </c>
      <c r="F65" s="3">
        <v>4.0987620000000002E-2</v>
      </c>
      <c r="G65" s="3">
        <v>4.0778250000000002E-2</v>
      </c>
      <c r="H65" s="3">
        <v>3.8600000000000002E-2</v>
      </c>
      <c r="I65" s="3">
        <v>3.708753E-2</v>
      </c>
      <c r="J65" s="3">
        <v>3.6033559999999999E-2</v>
      </c>
      <c r="K65" s="3">
        <v>3.5378090000000001E-2</v>
      </c>
      <c r="L65" s="3">
        <v>3.4911900000000003E-2</v>
      </c>
      <c r="M65" s="3">
        <v>3.4579329999999998E-2</v>
      </c>
      <c r="N65" s="3">
        <v>3.4315289999999998E-2</v>
      </c>
      <c r="O65" s="3">
        <v>3.4109809999999997E-2</v>
      </c>
      <c r="P65" s="3">
        <v>0</v>
      </c>
      <c r="Q65" s="3">
        <v>0</v>
      </c>
      <c r="X65">
        <v>2023</v>
      </c>
    </row>
    <row r="66" spans="2:24" x14ac:dyDescent="0.25">
      <c r="B66" t="s">
        <v>90</v>
      </c>
      <c r="C66" t="s">
        <v>91</v>
      </c>
      <c r="D66" t="s">
        <v>31</v>
      </c>
      <c r="E66" s="3">
        <v>2.5215930000000001E-2</v>
      </c>
      <c r="F66" s="3">
        <v>2.521429E-2</v>
      </c>
      <c r="G66" s="3">
        <v>2.5332029999999998E-2</v>
      </c>
      <c r="H66" s="3">
        <v>2.5229169999999999E-2</v>
      </c>
      <c r="I66" s="3">
        <v>2.5189199999999998E-2</v>
      </c>
      <c r="J66" s="3">
        <v>2.5239350000000001E-2</v>
      </c>
      <c r="K66" s="3">
        <v>2.517873E-2</v>
      </c>
      <c r="L66" s="3">
        <v>2.5129169999999999E-2</v>
      </c>
      <c r="M66" s="3">
        <v>2.5025249999999999E-2</v>
      </c>
      <c r="N66" s="3">
        <v>2.4915280000000001E-2</v>
      </c>
      <c r="O66" s="3">
        <v>2.486996E-2</v>
      </c>
      <c r="P66" s="3">
        <v>0</v>
      </c>
      <c r="Q66" s="3">
        <v>0</v>
      </c>
      <c r="X66">
        <v>2023</v>
      </c>
    </row>
    <row r="67" spans="2:24" x14ac:dyDescent="0.25">
      <c r="B67" t="s">
        <v>90</v>
      </c>
      <c r="C67" t="s">
        <v>91</v>
      </c>
      <c r="D67" t="s">
        <v>29</v>
      </c>
      <c r="E67" s="3">
        <v>1.95801E-2</v>
      </c>
      <c r="F67" s="3">
        <v>1.8788280000000001E-2</v>
      </c>
      <c r="G67" s="3">
        <v>1.875462E-2</v>
      </c>
      <c r="H67" s="3">
        <v>1.8720649999999998E-2</v>
      </c>
      <c r="I67" s="3">
        <v>1.869902E-2</v>
      </c>
      <c r="J67" s="3">
        <v>1.867415E-2</v>
      </c>
      <c r="K67" s="3">
        <v>1.8635869999999999E-2</v>
      </c>
      <c r="L67" s="3">
        <v>1.8598050000000001E-2</v>
      </c>
      <c r="M67" s="3">
        <v>1.856089E-2</v>
      </c>
      <c r="N67" s="3">
        <v>1.8521050000000001E-2</v>
      </c>
      <c r="O67" s="3">
        <v>1.848269E-2</v>
      </c>
      <c r="P67" s="3">
        <v>0</v>
      </c>
      <c r="Q67" s="3">
        <v>0</v>
      </c>
      <c r="X67">
        <v>2023</v>
      </c>
    </row>
    <row r="68" spans="2:24" x14ac:dyDescent="0.25">
      <c r="B68" t="s">
        <v>92</v>
      </c>
      <c r="C68" t="s">
        <v>93</v>
      </c>
      <c r="D68" t="s">
        <v>31</v>
      </c>
      <c r="E68" s="3">
        <v>1.3741995199999999</v>
      </c>
      <c r="F68" s="3">
        <v>1.3720220299999999</v>
      </c>
      <c r="G68" s="3">
        <v>1.40528762</v>
      </c>
      <c r="H68" s="3">
        <v>1.4189286299999999</v>
      </c>
      <c r="I68" s="3">
        <v>1.42351652</v>
      </c>
      <c r="J68" s="3">
        <v>1.43189484</v>
      </c>
      <c r="K68" s="3">
        <v>1.43937917</v>
      </c>
      <c r="L68" s="3">
        <v>1.4434609300000001</v>
      </c>
      <c r="M68" s="3">
        <v>1.4430121300000001</v>
      </c>
      <c r="N68" s="3">
        <v>1.4451389800000001</v>
      </c>
      <c r="O68" s="3">
        <v>1.4477114799999999</v>
      </c>
      <c r="P68" s="3">
        <v>0</v>
      </c>
      <c r="Q68" s="3">
        <v>0</v>
      </c>
      <c r="X68">
        <v>2023</v>
      </c>
    </row>
    <row r="69" spans="2:24" x14ac:dyDescent="0.25">
      <c r="B69" t="s">
        <v>92</v>
      </c>
      <c r="C69" t="s">
        <v>93</v>
      </c>
      <c r="D69" t="s">
        <v>29</v>
      </c>
      <c r="E69" s="3">
        <v>1.0663916200000001</v>
      </c>
      <c r="F69" s="3">
        <v>1.0222182200000001</v>
      </c>
      <c r="G69" s="3">
        <v>1.04046354</v>
      </c>
      <c r="H69" s="3">
        <v>1.0528349100000001</v>
      </c>
      <c r="I69" s="3">
        <v>1.0566839699999999</v>
      </c>
      <c r="J69" s="3">
        <v>1.05943762</v>
      </c>
      <c r="K69" s="3">
        <v>1.06533674</v>
      </c>
      <c r="L69" s="3">
        <v>1.0682906599999999</v>
      </c>
      <c r="M69" s="3">
        <v>1.0701822400000001</v>
      </c>
      <c r="N69" s="3">
        <v>1.07407735</v>
      </c>
      <c r="O69" s="3">
        <v>1.07574116</v>
      </c>
      <c r="P69" s="3">
        <v>0</v>
      </c>
      <c r="Q69" s="3">
        <v>0</v>
      </c>
      <c r="X69">
        <v>2023</v>
      </c>
    </row>
    <row r="70" spans="2:24" x14ac:dyDescent="0.25">
      <c r="B70" t="s">
        <v>94</v>
      </c>
      <c r="C70" t="s">
        <v>95</v>
      </c>
      <c r="D70" t="s">
        <v>31</v>
      </c>
      <c r="E70" s="3">
        <v>0.59359258999999998</v>
      </c>
      <c r="F70" s="3">
        <v>0.59556799999999999</v>
      </c>
      <c r="G70" s="3">
        <v>0.60483741000000002</v>
      </c>
      <c r="H70" s="3">
        <v>0.60839504</v>
      </c>
      <c r="I70" s="3">
        <v>0.60931363000000005</v>
      </c>
      <c r="J70" s="3">
        <v>0.61074689000000004</v>
      </c>
      <c r="K70" s="3">
        <v>0.61052815000000005</v>
      </c>
      <c r="L70" s="3">
        <v>0.61011702000000001</v>
      </c>
      <c r="M70" s="3">
        <v>0.60841749000000001</v>
      </c>
      <c r="N70" s="3">
        <v>0.60716340999999996</v>
      </c>
      <c r="O70" s="3">
        <v>0.60611985999999995</v>
      </c>
      <c r="P70" s="3">
        <v>0</v>
      </c>
      <c r="Q70" s="3">
        <v>0</v>
      </c>
      <c r="X70">
        <v>2023</v>
      </c>
    </row>
    <row r="71" spans="2:24" x14ac:dyDescent="0.25">
      <c r="B71" t="s">
        <v>94</v>
      </c>
      <c r="C71" t="s">
        <v>95</v>
      </c>
      <c r="D71" t="s">
        <v>29</v>
      </c>
      <c r="E71" s="3">
        <v>0.46080392999999997</v>
      </c>
      <c r="F71" s="3">
        <v>0.44375318000000002</v>
      </c>
      <c r="G71" s="3">
        <v>0.44780626000000001</v>
      </c>
      <c r="H71" s="3">
        <v>0.45142636000000003</v>
      </c>
      <c r="I71" s="3">
        <v>0.45229898000000002</v>
      </c>
      <c r="J71" s="3">
        <v>0.45186396000000001</v>
      </c>
      <c r="K71" s="3">
        <v>0.45186196000000001</v>
      </c>
      <c r="L71" s="3">
        <v>0.45153049000000001</v>
      </c>
      <c r="M71" s="3">
        <v>0.45122947000000002</v>
      </c>
      <c r="N71" s="3">
        <v>0.45130034000000002</v>
      </c>
      <c r="O71" s="3">
        <v>0.45041376999999999</v>
      </c>
      <c r="P71" s="3">
        <v>0</v>
      </c>
      <c r="Q71" s="3">
        <v>0</v>
      </c>
      <c r="X71">
        <v>2023</v>
      </c>
    </row>
    <row r="72" spans="2:24" x14ac:dyDescent="0.25">
      <c r="B72" t="s">
        <v>96</v>
      </c>
      <c r="C72" t="s">
        <v>97</v>
      </c>
      <c r="D72" t="s">
        <v>31</v>
      </c>
      <c r="E72" s="3">
        <v>1.6178356700000001</v>
      </c>
      <c r="F72" s="3">
        <v>1.57848849</v>
      </c>
      <c r="G72" s="3">
        <v>1.61604967</v>
      </c>
      <c r="H72" s="3">
        <v>1.62486028</v>
      </c>
      <c r="I72" s="3">
        <v>1.6243592</v>
      </c>
      <c r="J72" s="3">
        <v>1.6318422800000001</v>
      </c>
      <c r="K72" s="3">
        <v>1.6394237300000001</v>
      </c>
      <c r="L72" s="3">
        <v>1.6461173600000001</v>
      </c>
      <c r="M72" s="3">
        <v>1.6501030400000001</v>
      </c>
      <c r="N72" s="3">
        <v>1.6559647200000001</v>
      </c>
      <c r="O72" s="3">
        <v>1.66157552</v>
      </c>
      <c r="P72" s="3">
        <v>0</v>
      </c>
      <c r="Q72" s="3">
        <v>0</v>
      </c>
      <c r="X72">
        <v>2023</v>
      </c>
    </row>
    <row r="73" spans="2:24" x14ac:dyDescent="0.25">
      <c r="B73" t="s">
        <v>96</v>
      </c>
      <c r="C73" t="s">
        <v>97</v>
      </c>
      <c r="D73" t="s">
        <v>29</v>
      </c>
      <c r="E73" s="3">
        <v>1.2550334999999999</v>
      </c>
      <c r="F73" s="3">
        <v>1.17605581</v>
      </c>
      <c r="G73" s="3">
        <v>1.19650879</v>
      </c>
      <c r="H73" s="3">
        <v>1.2056536899999999</v>
      </c>
      <c r="I73" s="3">
        <v>1.20579693</v>
      </c>
      <c r="J73" s="3">
        <v>1.20737567</v>
      </c>
      <c r="K73" s="3">
        <v>1.21339869</v>
      </c>
      <c r="L73" s="3">
        <v>1.2182763000000001</v>
      </c>
      <c r="M73" s="3">
        <v>1.22371849</v>
      </c>
      <c r="N73" s="3">
        <v>1.2306838600000001</v>
      </c>
      <c r="O73" s="3">
        <v>1.2345837500000001</v>
      </c>
      <c r="P73" s="3">
        <v>0</v>
      </c>
      <c r="Q73" s="3">
        <v>0</v>
      </c>
      <c r="X73">
        <v>2023</v>
      </c>
    </row>
    <row r="74" spans="2:24" x14ac:dyDescent="0.25">
      <c r="B74" t="s">
        <v>98</v>
      </c>
      <c r="C74" t="s">
        <v>99</v>
      </c>
      <c r="D74" t="s">
        <v>31</v>
      </c>
      <c r="E74" s="3">
        <v>0.16644565</v>
      </c>
      <c r="F74" s="3">
        <v>0.17168274</v>
      </c>
      <c r="G74" s="3">
        <v>0.17220614000000001</v>
      </c>
      <c r="H74" s="3">
        <v>0.17178151999999999</v>
      </c>
      <c r="I74" s="3">
        <v>0.17176748999999999</v>
      </c>
      <c r="J74" s="3">
        <v>0.17250298</v>
      </c>
      <c r="K74" s="3">
        <v>0.17257128999999999</v>
      </c>
      <c r="L74" s="3">
        <v>0.17264335</v>
      </c>
      <c r="M74" s="3">
        <v>0.17225157999999999</v>
      </c>
      <c r="N74" s="3">
        <v>0.17181442</v>
      </c>
      <c r="O74" s="3">
        <v>0.17179025000000001</v>
      </c>
      <c r="P74" s="3">
        <v>0</v>
      </c>
      <c r="Q74" s="3">
        <v>0</v>
      </c>
      <c r="X74">
        <v>2023</v>
      </c>
    </row>
    <row r="75" spans="2:24" x14ac:dyDescent="0.25">
      <c r="B75" t="s">
        <v>98</v>
      </c>
      <c r="C75" t="s">
        <v>99</v>
      </c>
      <c r="D75" t="s">
        <v>29</v>
      </c>
      <c r="E75" s="3">
        <v>0.12928700000000001</v>
      </c>
      <c r="F75" s="3">
        <v>0.12792882999999999</v>
      </c>
      <c r="G75" s="3">
        <v>0.12749172</v>
      </c>
      <c r="H75" s="3">
        <v>0.12746407000000001</v>
      </c>
      <c r="I75" s="3">
        <v>0.12750905000000001</v>
      </c>
      <c r="J75" s="3">
        <v>0.12763453</v>
      </c>
      <c r="K75" s="3">
        <v>0.12772912</v>
      </c>
      <c r="L75" s="3">
        <v>0.12777448</v>
      </c>
      <c r="M75" s="3">
        <v>0.12775433</v>
      </c>
      <c r="N75" s="3">
        <v>0.12771399999999999</v>
      </c>
      <c r="O75" s="3">
        <v>0.12766498000000001</v>
      </c>
      <c r="P75" s="3">
        <v>0</v>
      </c>
      <c r="Q75" s="3">
        <v>0</v>
      </c>
      <c r="X75">
        <v>2023</v>
      </c>
    </row>
    <row r="76" spans="2:24" x14ac:dyDescent="0.25">
      <c r="B76" t="s">
        <v>100</v>
      </c>
      <c r="C76" t="s">
        <v>101</v>
      </c>
      <c r="D76" t="s">
        <v>31</v>
      </c>
      <c r="E76" s="3">
        <v>6.1676200000000004E-3</v>
      </c>
      <c r="F76" s="3">
        <v>6.4153200000000004E-3</v>
      </c>
      <c r="G76" s="3">
        <v>6.45585E-3</v>
      </c>
      <c r="H76" s="3">
        <v>6.4403300000000002E-3</v>
      </c>
      <c r="I76" s="3">
        <v>6.4318500000000002E-3</v>
      </c>
      <c r="J76" s="3">
        <v>6.4500800000000004E-3</v>
      </c>
      <c r="K76" s="3">
        <v>6.4440299999999999E-3</v>
      </c>
      <c r="L76" s="3">
        <v>6.4415200000000001E-3</v>
      </c>
      <c r="M76" s="3">
        <v>6.4246900000000003E-3</v>
      </c>
      <c r="N76" s="3">
        <v>6.4101599999999998E-3</v>
      </c>
      <c r="O76" s="3">
        <v>6.4134200000000004E-3</v>
      </c>
      <c r="P76" s="3">
        <v>0</v>
      </c>
      <c r="Q76" s="3">
        <v>0</v>
      </c>
      <c r="X76">
        <v>2023</v>
      </c>
    </row>
    <row r="77" spans="2:24" x14ac:dyDescent="0.25">
      <c r="B77" t="s">
        <v>100</v>
      </c>
      <c r="C77" t="s">
        <v>101</v>
      </c>
      <c r="D77" t="s">
        <v>29</v>
      </c>
      <c r="E77" s="3">
        <v>4.79132E-3</v>
      </c>
      <c r="F77" s="3">
        <v>4.7803799999999999E-3</v>
      </c>
      <c r="G77" s="3">
        <v>4.7796699999999998E-3</v>
      </c>
      <c r="H77" s="3">
        <v>4.77889E-3</v>
      </c>
      <c r="I77" s="3">
        <v>4.7746500000000001E-3</v>
      </c>
      <c r="J77" s="3">
        <v>4.7723599999999998E-3</v>
      </c>
      <c r="K77" s="3">
        <v>4.76955E-3</v>
      </c>
      <c r="L77" s="3">
        <v>4.7673999999999998E-3</v>
      </c>
      <c r="M77" s="3">
        <v>4.76503E-3</v>
      </c>
      <c r="N77" s="3">
        <v>4.7648100000000004E-3</v>
      </c>
      <c r="O77" s="3">
        <v>4.7660899999999997E-3</v>
      </c>
      <c r="P77" s="3">
        <v>0</v>
      </c>
      <c r="Q77" s="3">
        <v>0</v>
      </c>
      <c r="X77">
        <v>2023</v>
      </c>
    </row>
    <row r="78" spans="2:24" x14ac:dyDescent="0.25">
      <c r="B78" t="s">
        <v>102</v>
      </c>
      <c r="C78" t="s">
        <v>103</v>
      </c>
      <c r="D78" t="s">
        <v>31</v>
      </c>
      <c r="E78" s="3">
        <v>0.16443837</v>
      </c>
      <c r="F78" s="3">
        <v>0.17138993999999999</v>
      </c>
      <c r="G78" s="3">
        <v>0.1729627</v>
      </c>
      <c r="H78" s="3">
        <v>0.17250344000000001</v>
      </c>
      <c r="I78" s="3">
        <v>0.17225043000000001</v>
      </c>
      <c r="J78" s="3">
        <v>0.17269358000000001</v>
      </c>
      <c r="K78" s="3">
        <v>0.17254838</v>
      </c>
      <c r="L78" s="3">
        <v>0.17253905</v>
      </c>
      <c r="M78" s="3">
        <v>0.17217187</v>
      </c>
      <c r="N78" s="3">
        <v>0.17182544</v>
      </c>
      <c r="O78" s="3">
        <v>0.17187330000000001</v>
      </c>
      <c r="P78" s="3">
        <v>0</v>
      </c>
      <c r="Q78" s="3">
        <v>0</v>
      </c>
      <c r="X78">
        <v>2023</v>
      </c>
    </row>
    <row r="79" spans="2:24" x14ac:dyDescent="0.25">
      <c r="B79" t="s">
        <v>102</v>
      </c>
      <c r="C79" t="s">
        <v>103</v>
      </c>
      <c r="D79" t="s">
        <v>29</v>
      </c>
      <c r="E79" s="3">
        <v>0.12774220999999999</v>
      </c>
      <c r="F79" s="3">
        <v>0.12771055000000001</v>
      </c>
      <c r="G79" s="3">
        <v>0.12805702999999999</v>
      </c>
      <c r="H79" s="3">
        <v>0.12800344999999999</v>
      </c>
      <c r="I79" s="3">
        <v>0.12787034</v>
      </c>
      <c r="J79" s="3">
        <v>0.12777495999999999</v>
      </c>
      <c r="K79" s="3">
        <v>0.12771194999999999</v>
      </c>
      <c r="L79" s="3">
        <v>0.12769718999999999</v>
      </c>
      <c r="M79" s="3">
        <v>0.12769473000000001</v>
      </c>
      <c r="N79" s="3">
        <v>0.12772057000000001</v>
      </c>
      <c r="O79" s="3">
        <v>0.12772517</v>
      </c>
      <c r="P79" s="3">
        <v>0</v>
      </c>
      <c r="Q79" s="3">
        <v>0</v>
      </c>
      <c r="X79">
        <v>2023</v>
      </c>
    </row>
    <row r="80" spans="2:24" x14ac:dyDescent="0.25">
      <c r="B80" t="s">
        <v>104</v>
      </c>
      <c r="C80" t="s">
        <v>105</v>
      </c>
      <c r="D80" t="s">
        <v>31</v>
      </c>
      <c r="E80" s="3">
        <v>0.18248028999999999</v>
      </c>
      <c r="F80" s="3">
        <v>0.18197556000000001</v>
      </c>
      <c r="G80" s="3">
        <v>0.18630927</v>
      </c>
      <c r="H80" s="3">
        <v>0.18818456</v>
      </c>
      <c r="I80" s="3">
        <v>0.18882510999999999</v>
      </c>
      <c r="J80" s="3">
        <v>0.18995809</v>
      </c>
      <c r="K80" s="3">
        <v>0.19096493</v>
      </c>
      <c r="L80" s="3">
        <v>0.19151708000000001</v>
      </c>
      <c r="M80" s="3">
        <v>0.19146515</v>
      </c>
      <c r="N80" s="3">
        <v>0.19175354</v>
      </c>
      <c r="O80" s="3">
        <v>0.19209998</v>
      </c>
      <c r="P80" s="3">
        <v>0</v>
      </c>
      <c r="Q80" s="3">
        <v>0</v>
      </c>
      <c r="X80">
        <v>2023</v>
      </c>
    </row>
    <row r="81" spans="2:24" x14ac:dyDescent="0.25">
      <c r="B81" t="s">
        <v>104</v>
      </c>
      <c r="C81" t="s">
        <v>105</v>
      </c>
      <c r="D81" t="s">
        <v>29</v>
      </c>
      <c r="E81" s="3">
        <v>0.14160837000000001</v>
      </c>
      <c r="F81" s="3">
        <v>0.13558023</v>
      </c>
      <c r="G81" s="3">
        <v>0.13794166999999999</v>
      </c>
      <c r="H81" s="3">
        <v>0.13963123999999999</v>
      </c>
      <c r="I81" s="3">
        <v>0.14016558000000001</v>
      </c>
      <c r="J81" s="3">
        <v>0.14054711</v>
      </c>
      <c r="K81" s="3">
        <v>0.14134002000000001</v>
      </c>
      <c r="L81" s="3">
        <v>0.14173979</v>
      </c>
      <c r="M81" s="3">
        <v>0.14199633</v>
      </c>
      <c r="N81" s="3">
        <v>0.14251769</v>
      </c>
      <c r="O81" s="3">
        <v>0.14274227</v>
      </c>
      <c r="P81" s="3">
        <v>0</v>
      </c>
      <c r="Q81" s="3">
        <v>0</v>
      </c>
      <c r="X81">
        <v>2023</v>
      </c>
    </row>
    <row r="82" spans="2:24" x14ac:dyDescent="0.25">
      <c r="B82" t="s">
        <v>106</v>
      </c>
      <c r="C82" t="s">
        <v>107</v>
      </c>
      <c r="D82" t="s">
        <v>31</v>
      </c>
      <c r="E82" s="3">
        <v>1.1782259999999999E-2</v>
      </c>
      <c r="F82" s="3">
        <v>1.0253740000000001E-2</v>
      </c>
      <c r="G82" s="3">
        <v>9.8570900000000006E-3</v>
      </c>
      <c r="H82" s="3">
        <v>9.5869700000000002E-3</v>
      </c>
      <c r="I82" s="3">
        <v>9.4489099999999996E-3</v>
      </c>
      <c r="J82" s="3">
        <v>9.35888E-3</v>
      </c>
      <c r="K82" s="3">
        <v>9.2563200000000002E-3</v>
      </c>
      <c r="L82" s="3">
        <v>9.2619999999999994E-3</v>
      </c>
      <c r="M82" s="3">
        <v>9.2998500000000001E-3</v>
      </c>
      <c r="N82" s="3">
        <v>9.3394900000000006E-3</v>
      </c>
      <c r="O82" s="3">
        <v>9.3980799999999996E-3</v>
      </c>
      <c r="P82" s="3">
        <v>0</v>
      </c>
      <c r="Q82" s="3">
        <v>0</v>
      </c>
      <c r="X82">
        <v>2023</v>
      </c>
    </row>
    <row r="83" spans="2:24" x14ac:dyDescent="0.25">
      <c r="B83" t="s">
        <v>106</v>
      </c>
      <c r="C83" t="s">
        <v>107</v>
      </c>
      <c r="D83" t="s">
        <v>29</v>
      </c>
      <c r="E83" s="3">
        <v>9.14214E-3</v>
      </c>
      <c r="F83" s="3">
        <v>7.64118E-3</v>
      </c>
      <c r="G83" s="3">
        <v>7.2959399999999999E-3</v>
      </c>
      <c r="H83" s="3">
        <v>7.1133699999999999E-3</v>
      </c>
      <c r="I83" s="3">
        <v>7.0141500000000002E-3</v>
      </c>
      <c r="J83" s="3">
        <v>6.9233100000000002E-3</v>
      </c>
      <c r="K83" s="3">
        <v>6.85017E-3</v>
      </c>
      <c r="L83" s="3">
        <v>6.85412E-3</v>
      </c>
      <c r="M83" s="3">
        <v>6.8960999999999996E-3</v>
      </c>
      <c r="N83" s="3">
        <v>6.9402700000000001E-3</v>
      </c>
      <c r="O83" s="3">
        <v>6.9824099999999997E-3</v>
      </c>
      <c r="P83" s="3">
        <v>0</v>
      </c>
      <c r="Q83" s="3">
        <v>0</v>
      </c>
      <c r="X83">
        <v>2023</v>
      </c>
    </row>
    <row r="84" spans="2:24" x14ac:dyDescent="0.25">
      <c r="B84" t="s">
        <v>108</v>
      </c>
      <c r="C84" t="s">
        <v>109</v>
      </c>
      <c r="D84" t="s">
        <v>31</v>
      </c>
      <c r="E84" s="3">
        <v>3.5706900000000001E-3</v>
      </c>
      <c r="F84" s="3">
        <v>3.3749700000000001E-3</v>
      </c>
      <c r="G84" s="3">
        <v>3.4551299999999998E-3</v>
      </c>
      <c r="H84" s="3">
        <v>3.5236500000000001E-3</v>
      </c>
      <c r="I84" s="3">
        <v>3.5725800000000001E-3</v>
      </c>
      <c r="J84" s="3">
        <v>3.6180600000000002E-3</v>
      </c>
      <c r="K84" s="3">
        <v>3.6675900000000001E-3</v>
      </c>
      <c r="L84" s="3">
        <v>3.70558E-3</v>
      </c>
      <c r="M84" s="3">
        <v>3.7270799999999998E-3</v>
      </c>
      <c r="N84" s="3">
        <v>3.7412000000000001E-3</v>
      </c>
      <c r="O84" s="3">
        <v>3.7491400000000002E-3</v>
      </c>
      <c r="P84" s="3">
        <v>0</v>
      </c>
      <c r="Q84" s="3">
        <v>0</v>
      </c>
      <c r="X84">
        <v>2023</v>
      </c>
    </row>
    <row r="85" spans="2:24" x14ac:dyDescent="0.25">
      <c r="B85" t="s">
        <v>108</v>
      </c>
      <c r="C85" t="s">
        <v>109</v>
      </c>
      <c r="D85" t="s">
        <v>29</v>
      </c>
      <c r="E85" s="3">
        <v>2.7679800000000002E-3</v>
      </c>
      <c r="F85" s="3">
        <v>2.5145499999999999E-3</v>
      </c>
      <c r="G85" s="3">
        <v>2.5581499999999999E-3</v>
      </c>
      <c r="H85" s="3">
        <v>2.6143799999999999E-3</v>
      </c>
      <c r="I85" s="3">
        <v>2.65182E-3</v>
      </c>
      <c r="J85" s="3">
        <v>2.6770499999999998E-3</v>
      </c>
      <c r="K85" s="3">
        <v>2.71456E-3</v>
      </c>
      <c r="L85" s="3">
        <v>2.7425100000000001E-3</v>
      </c>
      <c r="M85" s="3">
        <v>2.76392E-3</v>
      </c>
      <c r="N85" s="3">
        <v>2.7802999999999999E-3</v>
      </c>
      <c r="O85" s="3">
        <v>2.7856000000000001E-3</v>
      </c>
      <c r="P85" s="3">
        <v>0</v>
      </c>
      <c r="Q85" s="3">
        <v>0</v>
      </c>
      <c r="X85">
        <v>2023</v>
      </c>
    </row>
    <row r="86" spans="2:24" x14ac:dyDescent="0.25">
      <c r="B86" t="s">
        <v>110</v>
      </c>
      <c r="C86" t="s">
        <v>111</v>
      </c>
      <c r="D86" t="s">
        <v>31</v>
      </c>
      <c r="E86" s="3">
        <v>8.8059999999999994E-5</v>
      </c>
      <c r="F86" s="3">
        <v>8.5699999999999996E-5</v>
      </c>
      <c r="G86" s="3">
        <v>8.6459999999999996E-5</v>
      </c>
      <c r="H86" s="3">
        <v>8.6979999999999997E-5</v>
      </c>
      <c r="I86" s="3">
        <v>8.742E-5</v>
      </c>
      <c r="J86" s="3">
        <v>8.7849999999999994E-5</v>
      </c>
      <c r="K86" s="3">
        <v>8.8339999999999998E-5</v>
      </c>
      <c r="L86" s="3">
        <v>8.8750000000000002E-5</v>
      </c>
      <c r="M86" s="3">
        <v>8.8770000000000006E-5</v>
      </c>
      <c r="N86" s="3">
        <v>8.8670000000000003E-5</v>
      </c>
      <c r="O86" s="3">
        <v>8.865E-5</v>
      </c>
      <c r="P86" s="3">
        <v>0</v>
      </c>
      <c r="Q86" s="3">
        <v>0</v>
      </c>
      <c r="X86">
        <v>2023</v>
      </c>
    </row>
    <row r="87" spans="2:24" x14ac:dyDescent="0.25">
      <c r="B87" t="s">
        <v>110</v>
      </c>
      <c r="C87" t="s">
        <v>111</v>
      </c>
      <c r="D87" t="s">
        <v>29</v>
      </c>
      <c r="E87" s="3">
        <v>6.8369999999999998E-5</v>
      </c>
      <c r="F87" s="3">
        <v>6.3860000000000002E-5</v>
      </c>
      <c r="G87" s="3">
        <v>6.4010000000000005E-5</v>
      </c>
      <c r="H87" s="3">
        <v>6.4529999999999994E-5</v>
      </c>
      <c r="I87" s="3">
        <v>6.4889999999999997E-5</v>
      </c>
      <c r="J87" s="3">
        <v>6.4999999999999994E-5</v>
      </c>
      <c r="K87" s="3">
        <v>6.5380000000000001E-5</v>
      </c>
      <c r="L87" s="3">
        <v>6.5679999999999995E-5</v>
      </c>
      <c r="M87" s="3">
        <v>6.5829999999999998E-5</v>
      </c>
      <c r="N87" s="3">
        <v>6.5909999999999997E-5</v>
      </c>
      <c r="O87" s="3">
        <v>6.5879999999999999E-5</v>
      </c>
      <c r="P87" s="3">
        <v>0</v>
      </c>
      <c r="Q87" s="3">
        <v>0</v>
      </c>
      <c r="X87">
        <v>2023</v>
      </c>
    </row>
    <row r="88" spans="2:24" x14ac:dyDescent="0.25">
      <c r="B88" t="s">
        <v>112</v>
      </c>
      <c r="C88" t="s">
        <v>113</v>
      </c>
      <c r="D88" t="s">
        <v>31</v>
      </c>
      <c r="E88" s="3">
        <v>0.39020197000000001</v>
      </c>
      <c r="F88" s="3">
        <v>0.38655432000000001</v>
      </c>
      <c r="G88" s="3">
        <v>0.38991843999999998</v>
      </c>
      <c r="H88" s="3">
        <v>0.38989931</v>
      </c>
      <c r="I88" s="3">
        <v>0.38750469999999998</v>
      </c>
      <c r="J88" s="3">
        <v>0.38556066999999999</v>
      </c>
      <c r="K88" s="3">
        <v>0.38307411000000002</v>
      </c>
      <c r="L88" s="3">
        <v>0.38083850000000002</v>
      </c>
      <c r="M88" s="3">
        <v>0.37882959999999999</v>
      </c>
      <c r="N88" s="3">
        <v>0.37670461999999999</v>
      </c>
      <c r="O88" s="3">
        <v>0.37493534000000001</v>
      </c>
      <c r="P88" s="3">
        <v>0</v>
      </c>
      <c r="Q88" s="3">
        <v>0</v>
      </c>
      <c r="X88">
        <v>2023</v>
      </c>
    </row>
    <row r="89" spans="2:24" x14ac:dyDescent="0.25">
      <c r="B89" t="s">
        <v>112</v>
      </c>
      <c r="C89" t="s">
        <v>113</v>
      </c>
      <c r="D89" t="s">
        <v>29</v>
      </c>
      <c r="E89" s="3">
        <v>0.30287841999999998</v>
      </c>
      <c r="F89" s="3">
        <v>0.28801096999999998</v>
      </c>
      <c r="G89" s="3">
        <v>0.28866925999999998</v>
      </c>
      <c r="H89" s="3">
        <v>0.28929862000000001</v>
      </c>
      <c r="I89" s="3">
        <v>0.28764182999999999</v>
      </c>
      <c r="J89" s="3">
        <v>0.28522809999999998</v>
      </c>
      <c r="K89" s="3">
        <v>0.28349826</v>
      </c>
      <c r="L89" s="3">
        <v>0.28182941</v>
      </c>
      <c r="M89" s="3">
        <v>0.28095000999999997</v>
      </c>
      <c r="N89" s="3">
        <v>0.28001230999999999</v>
      </c>
      <c r="O89" s="3">
        <v>0.27862418999999999</v>
      </c>
      <c r="P89" s="3">
        <v>0</v>
      </c>
      <c r="Q89" s="3">
        <v>0</v>
      </c>
      <c r="X89">
        <v>2023</v>
      </c>
    </row>
    <row r="90" spans="2:24" x14ac:dyDescent="0.25">
      <c r="B90" t="s">
        <v>114</v>
      </c>
      <c r="C90" t="s">
        <v>115</v>
      </c>
      <c r="D90" t="s">
        <v>31</v>
      </c>
      <c r="E90" s="3">
        <v>1.6639749999999998E-2</v>
      </c>
      <c r="F90" s="3">
        <v>1.6417069999999999E-2</v>
      </c>
      <c r="G90" s="3">
        <v>1.6448999999999998E-2</v>
      </c>
      <c r="H90" s="3">
        <v>1.6431290000000001E-2</v>
      </c>
      <c r="I90" s="3">
        <v>1.639846E-2</v>
      </c>
      <c r="J90" s="3">
        <v>1.6445959999999999E-2</v>
      </c>
      <c r="K90" s="3">
        <v>1.644642E-2</v>
      </c>
      <c r="L90" s="3">
        <v>1.644288E-2</v>
      </c>
      <c r="M90" s="3">
        <v>1.640722E-2</v>
      </c>
      <c r="N90" s="3">
        <v>1.6370800000000001E-2</v>
      </c>
      <c r="O90" s="3">
        <v>1.636191E-2</v>
      </c>
      <c r="P90" s="3">
        <v>0</v>
      </c>
      <c r="Q90" s="3">
        <v>0</v>
      </c>
      <c r="X90">
        <v>2023</v>
      </c>
    </row>
    <row r="91" spans="2:24" x14ac:dyDescent="0.25">
      <c r="B91" t="s">
        <v>114</v>
      </c>
      <c r="C91" t="s">
        <v>115</v>
      </c>
      <c r="D91" t="s">
        <v>29</v>
      </c>
      <c r="E91" s="3">
        <v>1.291803E-2</v>
      </c>
      <c r="F91" s="3">
        <v>1.22326E-2</v>
      </c>
      <c r="G91" s="3">
        <v>1.2177469999999999E-2</v>
      </c>
      <c r="H91" s="3">
        <v>1.219174E-2</v>
      </c>
      <c r="I91" s="3">
        <v>1.217275E-2</v>
      </c>
      <c r="J91" s="3">
        <v>1.216779E-2</v>
      </c>
      <c r="K91" s="3">
        <v>1.217243E-2</v>
      </c>
      <c r="L91" s="3">
        <v>1.216909E-2</v>
      </c>
      <c r="M91" s="3">
        <v>1.2168399999999999E-2</v>
      </c>
      <c r="N91" s="3">
        <v>1.2168409999999999E-2</v>
      </c>
      <c r="O91" s="3">
        <v>1.2158860000000001E-2</v>
      </c>
      <c r="P91" s="3">
        <v>0</v>
      </c>
      <c r="Q91" s="3">
        <v>0</v>
      </c>
      <c r="X91">
        <v>2023</v>
      </c>
    </row>
    <row r="92" spans="2:24" x14ac:dyDescent="0.25">
      <c r="B92" t="s">
        <v>116</v>
      </c>
      <c r="C92" t="s">
        <v>117</v>
      </c>
      <c r="D92" t="s">
        <v>31</v>
      </c>
      <c r="E92" s="3">
        <v>9.6766500000000002E-3</v>
      </c>
      <c r="F92" s="3">
        <v>9.3099600000000008E-3</v>
      </c>
      <c r="G92" s="3">
        <v>9.4271100000000007E-3</v>
      </c>
      <c r="H92" s="3">
        <v>9.4106599999999995E-3</v>
      </c>
      <c r="I92" s="3">
        <v>9.4094599999999997E-3</v>
      </c>
      <c r="J92" s="3">
        <v>9.4827599999999998E-3</v>
      </c>
      <c r="K92" s="3">
        <v>9.5466500000000003E-3</v>
      </c>
      <c r="L92" s="3">
        <v>9.57708E-3</v>
      </c>
      <c r="M92" s="3">
        <v>9.5841599999999996E-3</v>
      </c>
      <c r="N92" s="3">
        <v>9.6263700000000004E-3</v>
      </c>
      <c r="O92" s="3">
        <v>9.6845999999999998E-3</v>
      </c>
      <c r="P92" s="3">
        <v>0</v>
      </c>
      <c r="Q92" s="3">
        <v>0</v>
      </c>
      <c r="X92">
        <v>2023</v>
      </c>
    </row>
    <row r="93" spans="2:24" x14ac:dyDescent="0.25">
      <c r="B93" t="s">
        <v>116</v>
      </c>
      <c r="C93" t="s">
        <v>117</v>
      </c>
      <c r="D93" t="s">
        <v>29</v>
      </c>
      <c r="E93" s="3">
        <v>7.5106599999999997E-3</v>
      </c>
      <c r="F93" s="3">
        <v>6.9369699999999998E-3</v>
      </c>
      <c r="G93" s="3">
        <v>6.9795600000000001E-3</v>
      </c>
      <c r="H93" s="3">
        <v>6.9829499999999999E-3</v>
      </c>
      <c r="I93" s="3">
        <v>6.98498E-3</v>
      </c>
      <c r="J93" s="3">
        <v>7.0165499999999999E-3</v>
      </c>
      <c r="K93" s="3">
        <v>7.0661400000000003E-3</v>
      </c>
      <c r="L93" s="3">
        <v>7.0881800000000003E-3</v>
      </c>
      <c r="M93" s="3">
        <v>7.1080199999999996E-3</v>
      </c>
      <c r="N93" s="3">
        <v>7.1543900000000001E-3</v>
      </c>
      <c r="O93" s="3">
        <v>7.1961100000000004E-3</v>
      </c>
      <c r="P93" s="3">
        <v>0</v>
      </c>
      <c r="Q93" s="3">
        <v>0</v>
      </c>
      <c r="X93">
        <v>2023</v>
      </c>
    </row>
    <row r="94" spans="2:24" x14ac:dyDescent="0.25">
      <c r="B94" t="s">
        <v>118</v>
      </c>
      <c r="C94" t="s">
        <v>119</v>
      </c>
      <c r="D94" t="s">
        <v>31</v>
      </c>
      <c r="E94" s="3">
        <v>8.3777799999999996E-3</v>
      </c>
      <c r="F94" s="3">
        <v>8.7291499999999998E-3</v>
      </c>
      <c r="G94" s="3">
        <v>8.7968400000000002E-3</v>
      </c>
      <c r="H94" s="3">
        <v>8.7921200000000005E-3</v>
      </c>
      <c r="I94" s="3">
        <v>8.7797799999999992E-3</v>
      </c>
      <c r="J94" s="3">
        <v>8.8221600000000008E-3</v>
      </c>
      <c r="K94" s="3">
        <v>8.8347800000000004E-3</v>
      </c>
      <c r="L94" s="3">
        <v>8.8307500000000001E-3</v>
      </c>
      <c r="M94" s="3">
        <v>8.8072399999999992E-3</v>
      </c>
      <c r="N94" s="3">
        <v>8.7823399999999996E-3</v>
      </c>
      <c r="O94" s="3">
        <v>8.7801800000000003E-3</v>
      </c>
      <c r="P94" s="3">
        <v>0</v>
      </c>
      <c r="Q94" s="3">
        <v>0</v>
      </c>
      <c r="X94">
        <v>2023</v>
      </c>
    </row>
    <row r="95" spans="2:24" x14ac:dyDescent="0.25">
      <c r="B95" t="s">
        <v>118</v>
      </c>
      <c r="C95" t="s">
        <v>119</v>
      </c>
      <c r="D95" t="s">
        <v>29</v>
      </c>
      <c r="E95" s="3">
        <v>6.5093299999999998E-3</v>
      </c>
      <c r="F95" s="3">
        <v>6.5045800000000003E-3</v>
      </c>
      <c r="G95" s="3">
        <v>6.5129100000000002E-3</v>
      </c>
      <c r="H95" s="3">
        <v>6.5240100000000002E-3</v>
      </c>
      <c r="I95" s="3">
        <v>6.5176399999999999E-3</v>
      </c>
      <c r="J95" s="3">
        <v>6.5275999999999997E-3</v>
      </c>
      <c r="K95" s="3">
        <v>6.5391499999999997E-3</v>
      </c>
      <c r="L95" s="3">
        <v>6.5357499999999999E-3</v>
      </c>
      <c r="M95" s="3">
        <v>6.5321700000000003E-3</v>
      </c>
      <c r="N95" s="3">
        <v>6.5282400000000003E-3</v>
      </c>
      <c r="O95" s="3">
        <v>6.5250300000000002E-3</v>
      </c>
      <c r="P95" s="3">
        <v>0</v>
      </c>
      <c r="Q95" s="3">
        <v>0</v>
      </c>
      <c r="X95">
        <v>2023</v>
      </c>
    </row>
    <row r="96" spans="2:24" x14ac:dyDescent="0.25">
      <c r="B96" t="s">
        <v>120</v>
      </c>
      <c r="C96" t="s">
        <v>121</v>
      </c>
      <c r="D96" t="s">
        <v>31</v>
      </c>
      <c r="E96" s="3">
        <v>1.8154753699999999</v>
      </c>
      <c r="F96" s="3">
        <v>1.89254583</v>
      </c>
      <c r="G96" s="3">
        <v>1.9044999199999999</v>
      </c>
      <c r="H96" s="3">
        <v>1.90015022</v>
      </c>
      <c r="I96" s="3">
        <v>1.8993002000000001</v>
      </c>
      <c r="J96" s="3">
        <v>1.9051245299999999</v>
      </c>
      <c r="K96" s="3">
        <v>1.90432489</v>
      </c>
      <c r="L96" s="3">
        <v>1.90443655</v>
      </c>
      <c r="M96" s="3">
        <v>1.9004160000000001</v>
      </c>
      <c r="N96" s="3">
        <v>1.8963118999999999</v>
      </c>
      <c r="O96" s="3">
        <v>1.89700672</v>
      </c>
      <c r="P96" s="3">
        <v>0</v>
      </c>
      <c r="Q96" s="3">
        <v>0</v>
      </c>
      <c r="X96">
        <v>2023</v>
      </c>
    </row>
    <row r="97" spans="2:24" x14ac:dyDescent="0.25">
      <c r="B97" t="s">
        <v>120</v>
      </c>
      <c r="C97" t="s">
        <v>121</v>
      </c>
      <c r="D97" t="s">
        <v>29</v>
      </c>
      <c r="E97" s="3">
        <v>1.41039146</v>
      </c>
      <c r="F97" s="3">
        <v>1.4102317099999999</v>
      </c>
      <c r="G97" s="3">
        <v>1.4100199200000001</v>
      </c>
      <c r="H97" s="3">
        <v>1.4099573700000001</v>
      </c>
      <c r="I97" s="3">
        <v>1.4099317899999999</v>
      </c>
      <c r="J97" s="3">
        <v>1.40958604</v>
      </c>
      <c r="K97" s="3">
        <v>1.40948443</v>
      </c>
      <c r="L97" s="3">
        <v>1.4094807600000001</v>
      </c>
      <c r="M97" s="3">
        <v>1.4094785700000001</v>
      </c>
      <c r="N97" s="3">
        <v>1.4095597099999999</v>
      </c>
      <c r="O97" s="3">
        <v>1.40973609</v>
      </c>
      <c r="P97" s="3">
        <v>0</v>
      </c>
      <c r="Q97" s="3">
        <v>0</v>
      </c>
      <c r="X97">
        <v>2023</v>
      </c>
    </row>
    <row r="98" spans="2:24" x14ac:dyDescent="0.25">
      <c r="B98" t="s">
        <v>122</v>
      </c>
      <c r="C98" t="s">
        <v>123</v>
      </c>
      <c r="D98" t="s">
        <v>31</v>
      </c>
      <c r="E98" s="3">
        <v>1.0125810000000001E-2</v>
      </c>
      <c r="F98" s="3">
        <v>9.4654400000000003E-3</v>
      </c>
      <c r="G98" s="3">
        <v>9.7680200000000005E-3</v>
      </c>
      <c r="H98" s="3">
        <v>9.9409900000000002E-3</v>
      </c>
      <c r="I98" s="3">
        <v>9.9784699999999997E-3</v>
      </c>
      <c r="J98" s="3">
        <v>1.003331E-2</v>
      </c>
      <c r="K98" s="3">
        <v>1.004362E-2</v>
      </c>
      <c r="L98" s="3">
        <v>1.001467E-2</v>
      </c>
      <c r="M98" s="3">
        <v>9.9334799999999997E-3</v>
      </c>
      <c r="N98" s="3">
        <v>9.8655500000000007E-3</v>
      </c>
      <c r="O98" s="3">
        <v>9.8061799999999994E-3</v>
      </c>
      <c r="P98" s="3">
        <v>0</v>
      </c>
      <c r="Q98" s="3">
        <v>0</v>
      </c>
      <c r="X98">
        <v>2023</v>
      </c>
    </row>
    <row r="99" spans="2:24" x14ac:dyDescent="0.25">
      <c r="B99" t="s">
        <v>122</v>
      </c>
      <c r="C99" t="s">
        <v>123</v>
      </c>
      <c r="D99" t="s">
        <v>29</v>
      </c>
      <c r="E99" s="3">
        <v>7.8522799999999997E-3</v>
      </c>
      <c r="F99" s="3">
        <v>7.05202E-3</v>
      </c>
      <c r="G99" s="3">
        <v>7.2323099999999996E-3</v>
      </c>
      <c r="H99" s="3">
        <v>7.3760500000000003E-3</v>
      </c>
      <c r="I99" s="3">
        <v>7.4069000000000001E-3</v>
      </c>
      <c r="J99" s="3">
        <v>7.4233600000000004E-3</v>
      </c>
      <c r="K99" s="3">
        <v>7.4335800000000004E-3</v>
      </c>
      <c r="L99" s="3">
        <v>7.4116499999999997E-3</v>
      </c>
      <c r="M99" s="3">
        <v>7.3678600000000004E-3</v>
      </c>
      <c r="N99" s="3">
        <v>7.3342399999999997E-3</v>
      </c>
      <c r="O99" s="3">
        <v>7.2880899999999997E-3</v>
      </c>
      <c r="P99" s="3">
        <v>0</v>
      </c>
      <c r="Q99" s="3">
        <v>0</v>
      </c>
      <c r="X99">
        <v>2023</v>
      </c>
    </row>
    <row r="100" spans="2:24" x14ac:dyDescent="0.25">
      <c r="B100" t="s">
        <v>124</v>
      </c>
      <c r="C100" t="s">
        <v>125</v>
      </c>
      <c r="D100" t="s">
        <v>31</v>
      </c>
      <c r="E100" s="3">
        <v>1.1160089999999999E-2</v>
      </c>
      <c r="F100" s="3">
        <v>1.101482E-2</v>
      </c>
      <c r="G100" s="3">
        <v>1.1036900000000001E-2</v>
      </c>
      <c r="H100" s="3">
        <v>1.097236E-2</v>
      </c>
      <c r="I100" s="3">
        <v>1.091549E-2</v>
      </c>
      <c r="J100" s="3">
        <v>1.0839400000000001E-2</v>
      </c>
      <c r="K100" s="3">
        <v>1.0697689999999999E-2</v>
      </c>
      <c r="L100" s="3">
        <v>1.0564550000000001E-2</v>
      </c>
      <c r="M100" s="3">
        <v>1.042116E-2</v>
      </c>
      <c r="N100" s="3">
        <v>1.028695E-2</v>
      </c>
      <c r="O100" s="3">
        <v>1.018472E-2</v>
      </c>
      <c r="P100" s="3">
        <v>0</v>
      </c>
      <c r="Q100" s="3">
        <v>0</v>
      </c>
      <c r="X100">
        <v>2023</v>
      </c>
    </row>
    <row r="101" spans="2:24" x14ac:dyDescent="0.25">
      <c r="B101" t="s">
        <v>124</v>
      </c>
      <c r="C101" t="s">
        <v>125</v>
      </c>
      <c r="D101" t="s">
        <v>29</v>
      </c>
      <c r="E101" s="3">
        <v>8.6650600000000005E-3</v>
      </c>
      <c r="F101" s="3">
        <v>8.2077399999999998E-3</v>
      </c>
      <c r="G101" s="3">
        <v>8.1711000000000006E-3</v>
      </c>
      <c r="H101" s="3">
        <v>8.1417599999999996E-3</v>
      </c>
      <c r="I101" s="3">
        <v>8.1030500000000005E-3</v>
      </c>
      <c r="J101" s="3">
        <v>8.0189700000000003E-3</v>
      </c>
      <c r="K101" s="3">
        <v>7.9172099999999992E-3</v>
      </c>
      <c r="L101" s="3">
        <v>7.8182400000000006E-3</v>
      </c>
      <c r="M101" s="3">
        <v>7.7298499999999999E-3</v>
      </c>
      <c r="N101" s="3">
        <v>7.6485600000000004E-3</v>
      </c>
      <c r="O101" s="3">
        <v>7.5703000000000003E-3</v>
      </c>
      <c r="P101" s="3">
        <v>0</v>
      </c>
      <c r="Q101" s="3">
        <v>0</v>
      </c>
      <c r="X101">
        <v>2023</v>
      </c>
    </row>
    <row r="102" spans="2:24" x14ac:dyDescent="0.25">
      <c r="B102" t="s">
        <v>126</v>
      </c>
      <c r="C102" t="s">
        <v>127</v>
      </c>
      <c r="D102" t="s">
        <v>31</v>
      </c>
      <c r="E102" s="3">
        <v>1.01687E-3</v>
      </c>
      <c r="F102" s="3">
        <v>9.898699999999999E-4</v>
      </c>
      <c r="G102" s="3">
        <v>1.0199899999999999E-3</v>
      </c>
      <c r="H102" s="3">
        <v>1.03871E-3</v>
      </c>
      <c r="I102" s="3">
        <v>1.0422999999999999E-3</v>
      </c>
      <c r="J102" s="3">
        <v>1.04353E-3</v>
      </c>
      <c r="K102" s="3">
        <v>1.03981E-3</v>
      </c>
      <c r="L102" s="3">
        <v>1.0365699999999999E-3</v>
      </c>
      <c r="M102" s="3">
        <v>1.0351200000000001E-3</v>
      </c>
      <c r="N102" s="3">
        <v>1.0343800000000001E-3</v>
      </c>
      <c r="O102" s="3">
        <v>1.03286E-3</v>
      </c>
      <c r="P102" s="3">
        <v>0</v>
      </c>
      <c r="Q102" s="3">
        <v>0</v>
      </c>
      <c r="X102">
        <v>2023</v>
      </c>
    </row>
    <row r="103" spans="2:24" x14ac:dyDescent="0.25">
      <c r="B103" t="s">
        <v>126</v>
      </c>
      <c r="C103" t="s">
        <v>127</v>
      </c>
      <c r="D103" t="s">
        <v>29</v>
      </c>
      <c r="E103" s="3">
        <v>7.8888000000000005E-4</v>
      </c>
      <c r="F103" s="3">
        <v>7.3747000000000005E-4</v>
      </c>
      <c r="G103" s="3">
        <v>7.5520000000000003E-4</v>
      </c>
      <c r="H103" s="3">
        <v>7.7068999999999998E-4</v>
      </c>
      <c r="I103" s="3">
        <v>7.7366999999999996E-4</v>
      </c>
      <c r="J103" s="3">
        <v>7.7202E-4</v>
      </c>
      <c r="K103" s="3">
        <v>7.6955000000000003E-4</v>
      </c>
      <c r="L103" s="3">
        <v>7.6710999999999999E-4</v>
      </c>
      <c r="M103" s="3">
        <v>7.6765000000000004E-4</v>
      </c>
      <c r="N103" s="3">
        <v>7.6878999999999999E-4</v>
      </c>
      <c r="O103" s="3">
        <v>7.6747999999999996E-4</v>
      </c>
      <c r="P103" s="3">
        <v>0</v>
      </c>
      <c r="Q103" s="3">
        <v>0</v>
      </c>
      <c r="X103">
        <v>2023</v>
      </c>
    </row>
    <row r="104" spans="2:24" x14ac:dyDescent="0.25">
      <c r="B104" t="s">
        <v>128</v>
      </c>
      <c r="C104" t="s">
        <v>129</v>
      </c>
      <c r="D104" t="s">
        <v>31</v>
      </c>
      <c r="E104" s="3">
        <v>4.2164666500000001</v>
      </c>
      <c r="F104" s="3">
        <v>4.3516875500000003</v>
      </c>
      <c r="G104" s="3">
        <v>4.3929060900000003</v>
      </c>
      <c r="H104" s="3">
        <v>4.3922109100000002</v>
      </c>
      <c r="I104" s="3">
        <v>4.3934294999999999</v>
      </c>
      <c r="J104" s="3">
        <v>4.40723135</v>
      </c>
      <c r="K104" s="3">
        <v>4.4046656200000003</v>
      </c>
      <c r="L104" s="3">
        <v>4.4049306499999998</v>
      </c>
      <c r="M104" s="3">
        <v>4.3949162800000003</v>
      </c>
      <c r="N104" s="3">
        <v>4.3854438499999997</v>
      </c>
      <c r="O104" s="3">
        <v>4.3852382700000003</v>
      </c>
      <c r="P104" s="3">
        <v>0</v>
      </c>
      <c r="Q104" s="3">
        <v>0</v>
      </c>
      <c r="X104">
        <v>2023</v>
      </c>
    </row>
    <row r="105" spans="2:24" x14ac:dyDescent="0.25">
      <c r="B105" t="s">
        <v>128</v>
      </c>
      <c r="C105" t="s">
        <v>129</v>
      </c>
      <c r="D105" t="s">
        <v>29</v>
      </c>
      <c r="E105" s="3">
        <v>3.2751112400000002</v>
      </c>
      <c r="F105" s="3">
        <v>3.2426297399999999</v>
      </c>
      <c r="G105" s="3">
        <v>3.2523966799999999</v>
      </c>
      <c r="H105" s="3">
        <v>3.2591290499999999</v>
      </c>
      <c r="I105" s="3">
        <v>3.2614239399999998</v>
      </c>
      <c r="J105" s="3">
        <v>3.26087112</v>
      </c>
      <c r="K105" s="3">
        <v>3.2601073</v>
      </c>
      <c r="L105" s="3">
        <v>3.2601017799999998</v>
      </c>
      <c r="M105" s="3">
        <v>3.2595733199999999</v>
      </c>
      <c r="N105" s="3">
        <v>3.25977308</v>
      </c>
      <c r="O105" s="3">
        <v>3.2588291100000002</v>
      </c>
      <c r="P105" s="3">
        <v>0</v>
      </c>
      <c r="Q105" s="3">
        <v>0</v>
      </c>
      <c r="X105">
        <v>2023</v>
      </c>
    </row>
    <row r="106" spans="2:24" x14ac:dyDescent="0.25">
      <c r="B106" t="s">
        <v>130</v>
      </c>
      <c r="C106" t="s">
        <v>131</v>
      </c>
      <c r="D106" t="s">
        <v>31</v>
      </c>
      <c r="E106" s="3">
        <v>1.5446537899999999</v>
      </c>
      <c r="F106" s="3">
        <v>1.6104121300000001</v>
      </c>
      <c r="G106" s="3">
        <v>1.62082645</v>
      </c>
      <c r="H106" s="3">
        <v>1.61719678</v>
      </c>
      <c r="I106" s="3">
        <v>1.6165031999999999</v>
      </c>
      <c r="J106" s="3">
        <v>1.62185274</v>
      </c>
      <c r="K106" s="3">
        <v>1.62129024</v>
      </c>
      <c r="L106" s="3">
        <v>1.62139013</v>
      </c>
      <c r="M106" s="3">
        <v>1.61797021</v>
      </c>
      <c r="N106" s="3">
        <v>1.6143819500000001</v>
      </c>
      <c r="O106" s="3">
        <v>1.61477238</v>
      </c>
      <c r="P106" s="3">
        <v>0</v>
      </c>
      <c r="Q106" s="3">
        <v>0</v>
      </c>
      <c r="X106">
        <v>2023</v>
      </c>
    </row>
    <row r="107" spans="2:24" x14ac:dyDescent="0.25">
      <c r="B107" t="s">
        <v>130</v>
      </c>
      <c r="C107" t="s">
        <v>131</v>
      </c>
      <c r="D107" t="s">
        <v>29</v>
      </c>
      <c r="E107" s="3">
        <v>1.1999999800000001</v>
      </c>
      <c r="F107" s="3">
        <v>1.19999992</v>
      </c>
      <c r="G107" s="3">
        <v>1.19999992</v>
      </c>
      <c r="H107" s="3">
        <v>1.1999999299999999</v>
      </c>
      <c r="I107" s="3">
        <v>1.19999995</v>
      </c>
      <c r="J107" s="3">
        <v>1.19999996</v>
      </c>
      <c r="K107" s="3">
        <v>1.19999996</v>
      </c>
      <c r="L107" s="3">
        <v>1.1999999800000001</v>
      </c>
      <c r="M107" s="3">
        <v>1.1999999800000001</v>
      </c>
      <c r="N107" s="3">
        <v>1.19999999</v>
      </c>
      <c r="O107" s="3">
        <v>1.19999999</v>
      </c>
      <c r="P107" s="3">
        <v>0</v>
      </c>
      <c r="Q107" s="3">
        <v>0</v>
      </c>
      <c r="X107">
        <v>2023</v>
      </c>
    </row>
    <row r="108" spans="2:24" x14ac:dyDescent="0.25">
      <c r="B108" t="s">
        <v>132</v>
      </c>
      <c r="C108" t="s">
        <v>133</v>
      </c>
      <c r="D108" t="s">
        <v>31</v>
      </c>
      <c r="E108" s="3">
        <v>8.5167999999999995E-4</v>
      </c>
      <c r="F108" s="3">
        <v>8.8475000000000001E-4</v>
      </c>
      <c r="G108" s="3">
        <v>8.9017000000000002E-4</v>
      </c>
      <c r="H108" s="3">
        <v>8.8809000000000002E-4</v>
      </c>
      <c r="I108" s="3">
        <v>2.8808000000000002E-4</v>
      </c>
      <c r="J108" s="3">
        <v>1.9945999999999999E-4</v>
      </c>
      <c r="K108" s="3">
        <v>1.6578E-4</v>
      </c>
      <c r="L108" s="3">
        <v>1.4755000000000001E-4</v>
      </c>
      <c r="M108" s="3">
        <v>1.3621E-4</v>
      </c>
      <c r="N108" s="3">
        <v>1.2820999999999999E-4</v>
      </c>
      <c r="O108" s="3">
        <v>1.2281999999999999E-4</v>
      </c>
      <c r="P108" s="3">
        <v>0</v>
      </c>
      <c r="Q108" s="3">
        <v>0</v>
      </c>
      <c r="X108">
        <v>2023</v>
      </c>
    </row>
    <row r="109" spans="2:24" x14ac:dyDescent="0.25">
      <c r="B109" t="s">
        <v>132</v>
      </c>
      <c r="C109" t="s">
        <v>133</v>
      </c>
      <c r="D109" t="s">
        <v>29</v>
      </c>
      <c r="E109" s="3">
        <v>6.6164000000000001E-4</v>
      </c>
      <c r="F109" s="3">
        <v>6.5926999999999999E-4</v>
      </c>
      <c r="G109" s="3">
        <v>6.5905E-4</v>
      </c>
      <c r="H109" s="3">
        <v>6.5897999999999998E-4</v>
      </c>
      <c r="I109" s="3">
        <v>2.1405999999999999E-4</v>
      </c>
      <c r="J109" s="3">
        <v>1.4707000000000001E-4</v>
      </c>
      <c r="K109" s="3">
        <v>1.2244E-4</v>
      </c>
      <c r="L109" s="3">
        <v>1.0902E-4</v>
      </c>
      <c r="M109" s="3">
        <v>1.01E-4</v>
      </c>
      <c r="N109" s="3">
        <v>9.5370000000000003E-5</v>
      </c>
      <c r="O109" s="3">
        <v>9.132E-5</v>
      </c>
      <c r="P109" s="3">
        <v>0</v>
      </c>
      <c r="Q109" s="3">
        <v>0</v>
      </c>
      <c r="X109">
        <v>2023</v>
      </c>
    </row>
    <row r="110" spans="2:24" x14ac:dyDescent="0.25">
      <c r="B110" t="s">
        <v>134</v>
      </c>
      <c r="C110" t="s">
        <v>135</v>
      </c>
      <c r="D110" t="s">
        <v>31</v>
      </c>
      <c r="E110" s="3">
        <v>4.3420100000000003E-3</v>
      </c>
      <c r="F110" s="3">
        <v>3.6564200000000001E-3</v>
      </c>
      <c r="G110" s="3">
        <v>3.6818100000000002E-3</v>
      </c>
      <c r="H110" s="3">
        <v>3.6764200000000001E-3</v>
      </c>
      <c r="I110" s="3">
        <v>3.6778800000000001E-3</v>
      </c>
      <c r="J110" s="3">
        <v>3.7657799999999998E-3</v>
      </c>
      <c r="K110" s="3">
        <v>3.83184E-3</v>
      </c>
      <c r="L110" s="3">
        <v>3.9026400000000002E-3</v>
      </c>
      <c r="M110" s="3">
        <v>3.9578599999999997E-3</v>
      </c>
      <c r="N110" s="3">
        <v>3.9782899999999998E-3</v>
      </c>
      <c r="O110" s="3">
        <v>4.0000499999999998E-3</v>
      </c>
      <c r="P110" s="3">
        <v>0</v>
      </c>
      <c r="Q110" s="3">
        <v>0</v>
      </c>
      <c r="X110">
        <v>2023</v>
      </c>
    </row>
    <row r="111" spans="2:24" x14ac:dyDescent="0.25">
      <c r="B111" t="s">
        <v>134</v>
      </c>
      <c r="C111" t="s">
        <v>135</v>
      </c>
      <c r="D111" t="s">
        <v>29</v>
      </c>
      <c r="E111" s="3">
        <v>3.3615799999999999E-3</v>
      </c>
      <c r="F111" s="3">
        <v>2.7246000000000002E-3</v>
      </c>
      <c r="G111" s="3">
        <v>2.7258899999999999E-3</v>
      </c>
      <c r="H111" s="3">
        <v>2.728E-3</v>
      </c>
      <c r="I111" s="3">
        <v>2.73025E-3</v>
      </c>
      <c r="J111" s="3">
        <v>2.78707E-3</v>
      </c>
      <c r="K111" s="3">
        <v>2.8367399999999999E-3</v>
      </c>
      <c r="L111" s="3">
        <v>2.8889499999999999E-3</v>
      </c>
      <c r="M111" s="3">
        <v>2.9353000000000001E-3</v>
      </c>
      <c r="N111" s="3">
        <v>2.9566699999999998E-3</v>
      </c>
      <c r="O111" s="3">
        <v>2.97219E-3</v>
      </c>
      <c r="P111" s="3">
        <v>0</v>
      </c>
      <c r="Q111" s="3">
        <v>0</v>
      </c>
      <c r="X111">
        <v>2023</v>
      </c>
    </row>
    <row r="112" spans="2:24" x14ac:dyDescent="0.25">
      <c r="B112" t="s">
        <v>136</v>
      </c>
      <c r="C112" t="s">
        <v>137</v>
      </c>
      <c r="D112" t="s">
        <v>31</v>
      </c>
      <c r="E112" s="3">
        <v>0.12989982999999999</v>
      </c>
      <c r="F112" s="3">
        <v>0.12455670000000001</v>
      </c>
      <c r="G112" s="3">
        <v>0.12690204999999999</v>
      </c>
      <c r="H112" s="3">
        <v>0.12831803</v>
      </c>
      <c r="I112" s="3">
        <v>0.12881828000000001</v>
      </c>
      <c r="J112" s="3">
        <v>0.12953050999999999</v>
      </c>
      <c r="K112" s="3">
        <v>0.13008421000000001</v>
      </c>
      <c r="L112" s="3">
        <v>0.13058465999999999</v>
      </c>
      <c r="M112" s="3">
        <v>0.13078195000000001</v>
      </c>
      <c r="N112" s="3">
        <v>0.13129297000000001</v>
      </c>
      <c r="O112" s="3">
        <v>0.13173198999999999</v>
      </c>
      <c r="P112" s="3">
        <v>0</v>
      </c>
      <c r="Q112" s="3">
        <v>0</v>
      </c>
      <c r="X112">
        <v>2023</v>
      </c>
    </row>
    <row r="113" spans="2:24" x14ac:dyDescent="0.25">
      <c r="B113" t="s">
        <v>136</v>
      </c>
      <c r="C113" t="s">
        <v>137</v>
      </c>
      <c r="D113" t="s">
        <v>29</v>
      </c>
      <c r="E113" s="3">
        <v>0.10079193</v>
      </c>
      <c r="F113" s="3">
        <v>9.2806840000000002E-2</v>
      </c>
      <c r="G113" s="3">
        <v>9.3957490000000005E-2</v>
      </c>
      <c r="H113" s="3">
        <v>9.521048E-2</v>
      </c>
      <c r="I113" s="3">
        <v>9.5622059999999995E-2</v>
      </c>
      <c r="J113" s="3">
        <v>9.5836939999999995E-2</v>
      </c>
      <c r="K113" s="3">
        <v>9.6279699999999996E-2</v>
      </c>
      <c r="L113" s="3">
        <v>9.6644179999999996E-2</v>
      </c>
      <c r="M113" s="3">
        <v>9.698909E-2</v>
      </c>
      <c r="N113" s="3">
        <v>9.7575079999999995E-2</v>
      </c>
      <c r="O113" s="3">
        <v>9.7879350000000004E-2</v>
      </c>
      <c r="P113" s="3">
        <v>0</v>
      </c>
      <c r="Q113" s="3">
        <v>0</v>
      </c>
      <c r="X113">
        <v>2023</v>
      </c>
    </row>
    <row r="114" spans="2:24" x14ac:dyDescent="0.25">
      <c r="B114" t="s">
        <v>138</v>
      </c>
      <c r="C114" t="s">
        <v>139</v>
      </c>
      <c r="D114" t="s">
        <v>31</v>
      </c>
      <c r="E114" s="3">
        <v>0.15968571000000001</v>
      </c>
      <c r="F114" s="3">
        <v>0.16639803</v>
      </c>
      <c r="G114" s="3">
        <v>0.16792509999999999</v>
      </c>
      <c r="H114" s="3">
        <v>0.16747924</v>
      </c>
      <c r="I114" s="3">
        <v>0.16723357</v>
      </c>
      <c r="J114" s="3">
        <v>0.16766376</v>
      </c>
      <c r="K114" s="3">
        <v>0.16752275</v>
      </c>
      <c r="L114" s="3">
        <v>0.16751368</v>
      </c>
      <c r="M114" s="3">
        <v>0.16715720000000001</v>
      </c>
      <c r="N114" s="3">
        <v>0.16682085999999999</v>
      </c>
      <c r="O114" s="3">
        <v>0.16686735</v>
      </c>
      <c r="P114" s="3">
        <v>0</v>
      </c>
      <c r="Q114" s="3">
        <v>0</v>
      </c>
      <c r="X114">
        <v>2023</v>
      </c>
    </row>
    <row r="115" spans="2:24" x14ac:dyDescent="0.25">
      <c r="B115" t="s">
        <v>138</v>
      </c>
      <c r="C115" t="s">
        <v>139</v>
      </c>
      <c r="D115" t="s">
        <v>29</v>
      </c>
      <c r="E115" s="3">
        <v>0.12404976</v>
      </c>
      <c r="F115" s="3">
        <v>0.12399084</v>
      </c>
      <c r="G115" s="3">
        <v>0.12432732000000001</v>
      </c>
      <c r="H115" s="3">
        <v>0.12427531999999999</v>
      </c>
      <c r="I115" s="3">
        <v>0.12414607</v>
      </c>
      <c r="J115" s="3">
        <v>0.12405343000000001</v>
      </c>
      <c r="K115" s="3">
        <v>0.12399222</v>
      </c>
      <c r="L115" s="3">
        <v>0.12397787</v>
      </c>
      <c r="M115" s="3">
        <v>0.1239755</v>
      </c>
      <c r="N115" s="3">
        <v>0.12400058999999999</v>
      </c>
      <c r="O115" s="3">
        <v>0.12400506</v>
      </c>
      <c r="P115" s="3">
        <v>0</v>
      </c>
      <c r="Q115" s="3">
        <v>0</v>
      </c>
      <c r="X115">
        <v>2023</v>
      </c>
    </row>
    <row r="116" spans="2:24" x14ac:dyDescent="0.25">
      <c r="B116" t="s">
        <v>140</v>
      </c>
      <c r="C116" t="s">
        <v>141</v>
      </c>
      <c r="D116" t="s">
        <v>31</v>
      </c>
      <c r="E116" s="3">
        <v>6.3295180000000006E-2</v>
      </c>
      <c r="F116" s="3">
        <v>6.9019940000000002E-2</v>
      </c>
      <c r="G116" s="3">
        <v>6.9210859999999999E-2</v>
      </c>
      <c r="H116" s="3">
        <v>6.9725060000000005E-2</v>
      </c>
      <c r="I116" s="3">
        <v>7.0319759999999995E-2</v>
      </c>
      <c r="J116" s="3">
        <v>7.1110320000000005E-2</v>
      </c>
      <c r="K116" s="3">
        <v>7.1675020000000006E-2</v>
      </c>
      <c r="L116" s="3">
        <v>7.231332E-2</v>
      </c>
      <c r="M116" s="3">
        <v>7.2870959999999999E-2</v>
      </c>
      <c r="N116" s="3">
        <v>7.3435810000000004E-2</v>
      </c>
      <c r="O116" s="3">
        <v>7.4002659999999998E-2</v>
      </c>
      <c r="P116" s="3">
        <v>0</v>
      </c>
      <c r="Q116" s="3">
        <v>0</v>
      </c>
      <c r="X116">
        <v>2023</v>
      </c>
    </row>
    <row r="117" spans="2:24" x14ac:dyDescent="0.25">
      <c r="B117" t="s">
        <v>140</v>
      </c>
      <c r="C117" t="s">
        <v>141</v>
      </c>
      <c r="D117" t="s">
        <v>29</v>
      </c>
      <c r="E117" s="3">
        <v>4.9178239999999998E-2</v>
      </c>
      <c r="F117" s="3">
        <v>5.142886E-2</v>
      </c>
      <c r="G117" s="3">
        <v>5.1238270000000002E-2</v>
      </c>
      <c r="H117" s="3">
        <v>5.1732470000000003E-2</v>
      </c>
      <c r="I117" s="3">
        <v>5.2197199999999999E-2</v>
      </c>
      <c r="J117" s="3">
        <v>5.2615479999999999E-2</v>
      </c>
      <c r="K117" s="3">
        <v>5.3050710000000001E-2</v>
      </c>
      <c r="L117" s="3">
        <v>5.3519940000000002E-2</v>
      </c>
      <c r="M117" s="3">
        <v>5.4038419999999997E-2</v>
      </c>
      <c r="N117" s="3">
        <v>5.456975E-2</v>
      </c>
      <c r="O117" s="3">
        <v>5.4980290000000001E-2</v>
      </c>
      <c r="P117" s="3">
        <v>0</v>
      </c>
      <c r="Q117" s="3">
        <v>0</v>
      </c>
      <c r="X117">
        <v>2023</v>
      </c>
    </row>
    <row r="118" spans="2:24" x14ac:dyDescent="0.25">
      <c r="B118" t="s">
        <v>142</v>
      </c>
      <c r="C118" t="s">
        <v>143</v>
      </c>
      <c r="D118" t="s">
        <v>31</v>
      </c>
      <c r="E118" s="3">
        <v>0.46045331</v>
      </c>
      <c r="F118" s="3">
        <v>0.52410747999999996</v>
      </c>
      <c r="G118" s="3">
        <v>0.52710425999999999</v>
      </c>
      <c r="H118" s="3">
        <v>0.53218988</v>
      </c>
      <c r="I118" s="3">
        <v>0.53788778999999998</v>
      </c>
      <c r="J118" s="3">
        <v>0.54259698000000001</v>
      </c>
      <c r="K118" s="3">
        <v>0.54826940999999996</v>
      </c>
      <c r="L118" s="3">
        <v>0.55414627999999999</v>
      </c>
      <c r="M118" s="3">
        <v>0.55897419000000004</v>
      </c>
      <c r="N118" s="3">
        <v>0.56371417999999995</v>
      </c>
      <c r="O118" s="3">
        <v>0.56830647000000001</v>
      </c>
      <c r="P118" s="3">
        <v>0</v>
      </c>
      <c r="Q118" s="3">
        <v>0</v>
      </c>
      <c r="X118">
        <v>2023</v>
      </c>
    </row>
    <row r="119" spans="2:24" x14ac:dyDescent="0.25">
      <c r="B119" t="s">
        <v>142</v>
      </c>
      <c r="C119" t="s">
        <v>143</v>
      </c>
      <c r="D119" t="s">
        <v>29</v>
      </c>
      <c r="E119" s="3">
        <v>0.35791316000000001</v>
      </c>
      <c r="F119" s="3">
        <v>0.39052609999999999</v>
      </c>
      <c r="G119" s="3">
        <v>0.39023317000000002</v>
      </c>
      <c r="H119" s="3">
        <v>0.39485791999999997</v>
      </c>
      <c r="I119" s="3">
        <v>0.39926574999999997</v>
      </c>
      <c r="J119" s="3">
        <v>0.40144285000000002</v>
      </c>
      <c r="K119" s="3">
        <v>0.40577618999999998</v>
      </c>
      <c r="L119" s="3">
        <v>0.41010533999999998</v>
      </c>
      <c r="M119" s="3">
        <v>0.41448644000000001</v>
      </c>
      <c r="N119" s="3">
        <v>0.41886224</v>
      </c>
      <c r="O119" s="3">
        <v>0.42219545000000003</v>
      </c>
      <c r="P119" s="3">
        <v>0</v>
      </c>
      <c r="Q119" s="3">
        <v>0</v>
      </c>
      <c r="X119">
        <v>2023</v>
      </c>
    </row>
    <row r="120" spans="2:24" x14ac:dyDescent="0.25">
      <c r="B120" t="s">
        <v>144</v>
      </c>
      <c r="C120" t="s">
        <v>145</v>
      </c>
      <c r="D120" t="s">
        <v>31</v>
      </c>
      <c r="E120" s="3">
        <v>0.29633825000000003</v>
      </c>
      <c r="F120" s="3">
        <v>0.29133283999999998</v>
      </c>
      <c r="G120" s="3">
        <v>0.29960377999999999</v>
      </c>
      <c r="H120" s="3">
        <v>0.30306146</v>
      </c>
      <c r="I120" s="3">
        <v>0.30420512</v>
      </c>
      <c r="J120" s="3">
        <v>0.30463807999999998</v>
      </c>
      <c r="K120" s="3">
        <v>0.30466977000000001</v>
      </c>
      <c r="L120" s="3">
        <v>0.30386453000000002</v>
      </c>
      <c r="M120" s="3">
        <v>0.30166357999999999</v>
      </c>
      <c r="N120" s="3">
        <v>0.30005210999999998</v>
      </c>
      <c r="O120" s="3">
        <v>0.29926744999999999</v>
      </c>
      <c r="P120" s="3">
        <v>0</v>
      </c>
      <c r="Q120" s="3">
        <v>0</v>
      </c>
      <c r="X120">
        <v>2023</v>
      </c>
    </row>
    <row r="121" spans="2:24" x14ac:dyDescent="0.25">
      <c r="B121" t="s">
        <v>144</v>
      </c>
      <c r="C121" t="s">
        <v>145</v>
      </c>
      <c r="D121" t="s">
        <v>29</v>
      </c>
      <c r="E121" s="3">
        <v>0.23002550999999999</v>
      </c>
      <c r="F121" s="3">
        <v>0.21706806000000001</v>
      </c>
      <c r="G121" s="3">
        <v>0.22183553</v>
      </c>
      <c r="H121" s="3">
        <v>0.22487455000000001</v>
      </c>
      <c r="I121" s="3">
        <v>0.22581477</v>
      </c>
      <c r="J121" s="3">
        <v>0.22538532999999999</v>
      </c>
      <c r="K121" s="3">
        <v>0.22548855000000001</v>
      </c>
      <c r="L121" s="3">
        <v>0.22487863</v>
      </c>
      <c r="M121" s="3">
        <v>0.22374141</v>
      </c>
      <c r="N121" s="3">
        <v>0.22305129000000001</v>
      </c>
      <c r="O121" s="3">
        <v>0.22240976000000001</v>
      </c>
      <c r="P121" s="3">
        <v>0</v>
      </c>
      <c r="Q121" s="3">
        <v>0</v>
      </c>
      <c r="X121">
        <v>2023</v>
      </c>
    </row>
    <row r="122" spans="2:24" x14ac:dyDescent="0.25">
      <c r="B122" t="s">
        <v>146</v>
      </c>
      <c r="C122" t="s">
        <v>147</v>
      </c>
      <c r="D122" t="s">
        <v>31</v>
      </c>
      <c r="E122" s="3">
        <v>3.0586799999999998E-3</v>
      </c>
      <c r="F122" s="3">
        <v>3.0245200000000002E-3</v>
      </c>
      <c r="G122" s="3">
        <v>3.0225299999999998E-3</v>
      </c>
      <c r="H122" s="3">
        <v>2.9834000000000002E-3</v>
      </c>
      <c r="I122" s="3">
        <v>2.9677499999999999E-3</v>
      </c>
      <c r="J122" s="3">
        <v>2.9680399999999999E-3</v>
      </c>
      <c r="K122" s="3">
        <v>2.96051E-3</v>
      </c>
      <c r="L122" s="3">
        <v>2.9540399999999998E-3</v>
      </c>
      <c r="M122" s="3">
        <v>2.8290099999999999E-3</v>
      </c>
      <c r="N122" s="3">
        <v>2.6345800000000001E-3</v>
      </c>
      <c r="O122" s="3">
        <v>2.5079600000000001E-3</v>
      </c>
      <c r="P122" s="3">
        <v>0</v>
      </c>
      <c r="Q122" s="3">
        <v>0</v>
      </c>
      <c r="X122">
        <v>2023</v>
      </c>
    </row>
    <row r="123" spans="2:24" x14ac:dyDescent="0.25">
      <c r="B123" t="s">
        <v>146</v>
      </c>
      <c r="C123" t="s">
        <v>147</v>
      </c>
      <c r="D123" t="s">
        <v>29</v>
      </c>
      <c r="E123" s="3">
        <v>2.3751800000000002E-3</v>
      </c>
      <c r="F123" s="3">
        <v>2.2537299999999998E-3</v>
      </c>
      <c r="G123" s="3">
        <v>2.2376700000000002E-3</v>
      </c>
      <c r="H123" s="3">
        <v>2.2138000000000001E-3</v>
      </c>
      <c r="I123" s="3">
        <v>2.2031400000000001E-3</v>
      </c>
      <c r="J123" s="3">
        <v>2.1959800000000002E-3</v>
      </c>
      <c r="K123" s="3">
        <v>2.19119E-3</v>
      </c>
      <c r="L123" s="3">
        <v>2.1862600000000002E-3</v>
      </c>
      <c r="M123" s="3">
        <v>2.0998800000000001E-3</v>
      </c>
      <c r="N123" s="3">
        <v>1.9618700000000001E-3</v>
      </c>
      <c r="O123" s="3">
        <v>1.86644E-3</v>
      </c>
      <c r="P123" s="3">
        <v>0</v>
      </c>
      <c r="Q123" s="3">
        <v>0</v>
      </c>
      <c r="X123">
        <v>2023</v>
      </c>
    </row>
    <row r="124" spans="2:24" x14ac:dyDescent="0.25">
      <c r="B124" t="s">
        <v>148</v>
      </c>
      <c r="C124" t="s">
        <v>149</v>
      </c>
      <c r="D124" t="s">
        <v>31</v>
      </c>
      <c r="E124" s="3">
        <v>0.13673602000000001</v>
      </c>
      <c r="F124" s="3">
        <v>0.13279418000000001</v>
      </c>
      <c r="G124" s="3">
        <v>0.13518888000000001</v>
      </c>
      <c r="H124" s="3">
        <v>0.13518045000000001</v>
      </c>
      <c r="I124" s="3">
        <v>0.13425846999999999</v>
      </c>
      <c r="J124" s="3">
        <v>0.13334212000000001</v>
      </c>
      <c r="K124" s="3">
        <v>0.13249030000000001</v>
      </c>
      <c r="L124" s="3">
        <v>0.13134098</v>
      </c>
      <c r="M124" s="3">
        <v>0.13026033000000001</v>
      </c>
      <c r="N124" s="3">
        <v>0.13006931999999999</v>
      </c>
      <c r="O124" s="3">
        <v>0.12993700999999999</v>
      </c>
      <c r="P124" s="3">
        <v>0</v>
      </c>
      <c r="Q124" s="3">
        <v>0</v>
      </c>
      <c r="X124">
        <v>2023</v>
      </c>
    </row>
    <row r="125" spans="2:24" x14ac:dyDescent="0.25">
      <c r="B125" t="s">
        <v>148</v>
      </c>
      <c r="C125" t="s">
        <v>149</v>
      </c>
      <c r="D125" t="s">
        <v>29</v>
      </c>
      <c r="E125" s="3">
        <v>0.10606443</v>
      </c>
      <c r="F125" s="3">
        <v>9.8939390000000002E-2</v>
      </c>
      <c r="G125" s="3">
        <v>0.10008836</v>
      </c>
      <c r="H125" s="3">
        <v>0.10030496999999999</v>
      </c>
      <c r="I125" s="3">
        <v>9.9663340000000003E-2</v>
      </c>
      <c r="J125" s="3">
        <v>9.8643019999999998E-2</v>
      </c>
      <c r="K125" s="3">
        <v>9.8049830000000004E-2</v>
      </c>
      <c r="L125" s="3">
        <v>9.7193669999999996E-2</v>
      </c>
      <c r="M125" s="3">
        <v>9.6606990000000004E-2</v>
      </c>
      <c r="N125" s="3">
        <v>9.6678050000000001E-2</v>
      </c>
      <c r="O125" s="3">
        <v>9.6555440000000006E-2</v>
      </c>
      <c r="P125" s="3">
        <v>0</v>
      </c>
      <c r="Q125" s="3">
        <v>0</v>
      </c>
      <c r="X125">
        <v>2023</v>
      </c>
    </row>
    <row r="126" spans="2:24" x14ac:dyDescent="0.25">
      <c r="B126" t="s">
        <v>150</v>
      </c>
      <c r="C126" t="s">
        <v>151</v>
      </c>
      <c r="D126" t="s">
        <v>31</v>
      </c>
      <c r="E126" s="3">
        <v>0.83109577999999995</v>
      </c>
      <c r="F126" s="3">
        <v>0.81644660000000002</v>
      </c>
      <c r="G126" s="3">
        <v>0.83990251999999999</v>
      </c>
      <c r="H126" s="3">
        <v>0.84640594999999996</v>
      </c>
      <c r="I126" s="3">
        <v>0.84603130999999998</v>
      </c>
      <c r="J126" s="3">
        <v>0.84678986000000001</v>
      </c>
      <c r="K126" s="3">
        <v>0.84520435999999999</v>
      </c>
      <c r="L126" s="3">
        <v>0.84426394999999999</v>
      </c>
      <c r="M126" s="3">
        <v>0.84056776</v>
      </c>
      <c r="N126" s="3">
        <v>0.83849794</v>
      </c>
      <c r="O126" s="3">
        <v>0.83523723999999999</v>
      </c>
      <c r="P126" s="3">
        <v>0</v>
      </c>
      <c r="Q126" s="3">
        <v>0</v>
      </c>
      <c r="X126">
        <v>2023</v>
      </c>
    </row>
    <row r="127" spans="2:24" x14ac:dyDescent="0.25">
      <c r="B127" t="s">
        <v>150</v>
      </c>
      <c r="C127" t="s">
        <v>151</v>
      </c>
      <c r="D127" t="s">
        <v>29</v>
      </c>
      <c r="E127" s="3">
        <v>0.64467704999999997</v>
      </c>
      <c r="F127" s="3">
        <v>0.60828881999999995</v>
      </c>
      <c r="G127" s="3">
        <v>0.62187336999999998</v>
      </c>
      <c r="H127" s="3">
        <v>0.62804174999999995</v>
      </c>
      <c r="I127" s="3">
        <v>0.62802349999999996</v>
      </c>
      <c r="J127" s="3">
        <v>0.62649381000000004</v>
      </c>
      <c r="K127" s="3">
        <v>0.62554359000000004</v>
      </c>
      <c r="L127" s="3">
        <v>0.62480656999999995</v>
      </c>
      <c r="M127" s="3">
        <v>0.62340748999999995</v>
      </c>
      <c r="N127" s="3">
        <v>0.62325766000000005</v>
      </c>
      <c r="O127" s="3">
        <v>0.62067507</v>
      </c>
      <c r="P127" s="3">
        <v>0</v>
      </c>
      <c r="Q127" s="3">
        <v>0</v>
      </c>
      <c r="X127">
        <v>2023</v>
      </c>
    </row>
    <row r="128" spans="2:24" x14ac:dyDescent="0.25">
      <c r="B128" t="s">
        <v>152</v>
      </c>
      <c r="C128" t="s">
        <v>153</v>
      </c>
      <c r="D128" t="s">
        <v>31</v>
      </c>
      <c r="E128" s="3">
        <v>3.3434609000000002</v>
      </c>
      <c r="F128" s="3">
        <v>3.48786518</v>
      </c>
      <c r="G128" s="3">
        <v>3.51048714</v>
      </c>
      <c r="H128" s="3">
        <v>3.5025331199999998</v>
      </c>
      <c r="I128" s="3">
        <v>3.5009765399999999</v>
      </c>
      <c r="J128" s="3">
        <v>3.5126396500000001</v>
      </c>
      <c r="K128" s="3">
        <v>3.5115035099999998</v>
      </c>
      <c r="L128" s="3">
        <v>3.5117474299999998</v>
      </c>
      <c r="M128" s="3">
        <v>3.5043880000000001</v>
      </c>
      <c r="N128" s="3">
        <v>3.4966361500000001</v>
      </c>
      <c r="O128" s="3">
        <v>3.4973971700000002</v>
      </c>
      <c r="P128" s="3">
        <v>0</v>
      </c>
      <c r="Q128" s="3">
        <v>0</v>
      </c>
      <c r="X128">
        <v>2023</v>
      </c>
    </row>
    <row r="129" spans="2:24" x14ac:dyDescent="0.25">
      <c r="B129" t="s">
        <v>152</v>
      </c>
      <c r="C129" t="s">
        <v>153</v>
      </c>
      <c r="D129" t="s">
        <v>29</v>
      </c>
      <c r="E129" s="3">
        <v>2.5974423299999998</v>
      </c>
      <c r="F129" s="3">
        <v>2.59898447</v>
      </c>
      <c r="G129" s="3">
        <v>2.5990343899999999</v>
      </c>
      <c r="H129" s="3">
        <v>2.5989658900000001</v>
      </c>
      <c r="I129" s="3">
        <v>2.5989257000000001</v>
      </c>
      <c r="J129" s="3">
        <v>2.59898366</v>
      </c>
      <c r="K129" s="3">
        <v>2.5990438400000002</v>
      </c>
      <c r="L129" s="3">
        <v>2.5990641800000001</v>
      </c>
      <c r="M129" s="3">
        <v>2.5990993699999998</v>
      </c>
      <c r="N129" s="3">
        <v>2.5991143000000001</v>
      </c>
      <c r="O129" s="3">
        <v>2.5990513399999999</v>
      </c>
      <c r="P129" s="3">
        <v>0</v>
      </c>
      <c r="Q129" s="3">
        <v>0</v>
      </c>
      <c r="X129">
        <v>2023</v>
      </c>
    </row>
    <row r="130" spans="2:24" x14ac:dyDescent="0.25">
      <c r="B130" t="s">
        <v>154</v>
      </c>
      <c r="C130" t="s">
        <v>155</v>
      </c>
      <c r="D130" t="s">
        <v>31</v>
      </c>
      <c r="E130" s="3">
        <v>0.33314672000000001</v>
      </c>
      <c r="F130" s="3">
        <v>0.34607977000000001</v>
      </c>
      <c r="G130" s="3">
        <v>0.35050999999999999</v>
      </c>
      <c r="H130" s="3">
        <v>0.35047015999999998</v>
      </c>
      <c r="I130" s="3">
        <v>0.35047196000000003</v>
      </c>
      <c r="J130" s="3">
        <v>0.35281062000000002</v>
      </c>
      <c r="K130" s="3">
        <v>0.3537613</v>
      </c>
      <c r="L130" s="3">
        <v>0.3555816</v>
      </c>
      <c r="M130" s="3">
        <v>0.35660356999999998</v>
      </c>
      <c r="N130" s="3">
        <v>0.35777350000000002</v>
      </c>
      <c r="O130" s="3">
        <v>0.35849304999999998</v>
      </c>
      <c r="P130" s="3">
        <v>0</v>
      </c>
      <c r="Q130" s="3">
        <v>0</v>
      </c>
      <c r="X130">
        <v>2023</v>
      </c>
    </row>
    <row r="131" spans="2:24" x14ac:dyDescent="0.25">
      <c r="B131" t="s">
        <v>154</v>
      </c>
      <c r="C131" t="s">
        <v>155</v>
      </c>
      <c r="D131" t="s">
        <v>29</v>
      </c>
      <c r="E131" s="3">
        <v>0.25875204000000002</v>
      </c>
      <c r="F131" s="3">
        <v>0.25786045000000002</v>
      </c>
      <c r="G131" s="3">
        <v>0.25950362999999999</v>
      </c>
      <c r="H131" s="3">
        <v>0.26005563999999998</v>
      </c>
      <c r="I131" s="3">
        <v>0.26017035999999999</v>
      </c>
      <c r="J131" s="3">
        <v>0.26105340999999999</v>
      </c>
      <c r="K131" s="3">
        <v>0.26184536000000003</v>
      </c>
      <c r="L131" s="3">
        <v>0.26317604</v>
      </c>
      <c r="M131" s="3">
        <v>0.26446872999999999</v>
      </c>
      <c r="N131" s="3">
        <v>0.26590214000000001</v>
      </c>
      <c r="O131" s="3">
        <v>0.26637681000000002</v>
      </c>
      <c r="P131" s="3">
        <v>0</v>
      </c>
      <c r="Q131" s="3">
        <v>0</v>
      </c>
      <c r="X131">
        <v>2023</v>
      </c>
    </row>
    <row r="132" spans="2:24" x14ac:dyDescent="0.25">
      <c r="B132" t="s">
        <v>156</v>
      </c>
      <c r="C132" t="s">
        <v>157</v>
      </c>
      <c r="D132" t="s">
        <v>31</v>
      </c>
      <c r="E132" s="3">
        <v>2.4107389999999999E-2</v>
      </c>
      <c r="F132" s="3">
        <v>2.3337460000000001E-2</v>
      </c>
      <c r="G132" s="3">
        <v>2.3890660000000001E-2</v>
      </c>
      <c r="H132" s="3">
        <v>2.40649E-2</v>
      </c>
      <c r="I132" s="3">
        <v>2.418174E-2</v>
      </c>
      <c r="J132" s="3">
        <v>2.4346130000000001E-2</v>
      </c>
      <c r="K132" s="3">
        <v>2.4359160000000001E-2</v>
      </c>
      <c r="L132" s="3">
        <v>2.4343259999999999E-2</v>
      </c>
      <c r="M132" s="3">
        <v>2.427377E-2</v>
      </c>
      <c r="N132" s="3">
        <v>2.425157E-2</v>
      </c>
      <c r="O132" s="3">
        <v>2.4222049999999998E-2</v>
      </c>
      <c r="P132" s="3">
        <v>0</v>
      </c>
      <c r="Q132" s="3">
        <v>0</v>
      </c>
      <c r="X132">
        <v>2023</v>
      </c>
    </row>
    <row r="133" spans="2:24" x14ac:dyDescent="0.25">
      <c r="B133" t="s">
        <v>156</v>
      </c>
      <c r="C133" t="s">
        <v>157</v>
      </c>
      <c r="D133" t="s">
        <v>29</v>
      </c>
      <c r="E133" s="3">
        <v>1.8707519999999998E-2</v>
      </c>
      <c r="F133" s="3">
        <v>1.7389000000000002E-2</v>
      </c>
      <c r="G133" s="3">
        <v>1.7689300000000002E-2</v>
      </c>
      <c r="H133" s="3">
        <v>1.7856790000000001E-2</v>
      </c>
      <c r="I133" s="3">
        <v>1.7950890000000001E-2</v>
      </c>
      <c r="J133" s="3">
        <v>1.8014120000000002E-2</v>
      </c>
      <c r="K133" s="3">
        <v>1.8029880000000002E-2</v>
      </c>
      <c r="L133" s="3">
        <v>1.8016910000000001E-2</v>
      </c>
      <c r="M133" s="3">
        <v>1.8003559999999998E-2</v>
      </c>
      <c r="N133" s="3">
        <v>1.802658E-2</v>
      </c>
      <c r="O133" s="3">
        <v>1.8000149999999999E-2</v>
      </c>
      <c r="P133" s="3">
        <v>0</v>
      </c>
      <c r="Q133" s="3">
        <v>0</v>
      </c>
      <c r="X133">
        <v>2023</v>
      </c>
    </row>
    <row r="134" spans="2:24" x14ac:dyDescent="0.25">
      <c r="B134" t="s">
        <v>158</v>
      </c>
      <c r="C134" t="s">
        <v>159</v>
      </c>
      <c r="D134" t="s">
        <v>31</v>
      </c>
      <c r="E134" s="3">
        <v>6.5740199999999999E-3</v>
      </c>
      <c r="F134" s="3">
        <v>6.03492E-3</v>
      </c>
      <c r="G134" s="3">
        <v>6.0406599999999998E-3</v>
      </c>
      <c r="H134" s="3">
        <v>5.9286E-3</v>
      </c>
      <c r="I134" s="3">
        <v>5.6940599999999999E-3</v>
      </c>
      <c r="J134" s="3">
        <v>5.5074599999999996E-3</v>
      </c>
      <c r="K134" s="3">
        <v>5.3637199999999998E-3</v>
      </c>
      <c r="L134" s="3">
        <v>5.2600399999999997E-3</v>
      </c>
      <c r="M134" s="3">
        <v>5.1732100000000001E-3</v>
      </c>
      <c r="N134" s="3">
        <v>5.1087399999999996E-3</v>
      </c>
      <c r="O134" s="3">
        <v>5.0506199999999996E-3</v>
      </c>
      <c r="P134" s="3">
        <v>0</v>
      </c>
      <c r="Q134" s="3">
        <v>0</v>
      </c>
      <c r="X134">
        <v>2023</v>
      </c>
    </row>
    <row r="135" spans="2:24" x14ac:dyDescent="0.25">
      <c r="B135" t="s">
        <v>158</v>
      </c>
      <c r="C135" t="s">
        <v>159</v>
      </c>
      <c r="D135" t="s">
        <v>29</v>
      </c>
      <c r="E135" s="3">
        <v>5.0972300000000003E-3</v>
      </c>
      <c r="F135" s="3">
        <v>4.4969399999999996E-3</v>
      </c>
      <c r="G135" s="3">
        <v>4.4721300000000004E-3</v>
      </c>
      <c r="H135" s="3">
        <v>4.3997000000000003E-3</v>
      </c>
      <c r="I135" s="3">
        <v>4.2276700000000002E-3</v>
      </c>
      <c r="J135" s="3">
        <v>4.0735700000000003E-3</v>
      </c>
      <c r="K135" s="3">
        <v>3.9690699999999999E-3</v>
      </c>
      <c r="L135" s="3">
        <v>3.8922100000000001E-3</v>
      </c>
      <c r="M135" s="3">
        <v>3.8369699999999999E-3</v>
      </c>
      <c r="N135" s="3">
        <v>3.7982200000000002E-3</v>
      </c>
      <c r="O135" s="3">
        <v>3.7538699999999999E-3</v>
      </c>
      <c r="P135" s="3">
        <v>0</v>
      </c>
      <c r="Q135" s="3">
        <v>0</v>
      </c>
      <c r="X135">
        <v>2023</v>
      </c>
    </row>
    <row r="136" spans="2:24" x14ac:dyDescent="0.25">
      <c r="B136" t="s">
        <v>160</v>
      </c>
      <c r="C136" t="s">
        <v>161</v>
      </c>
      <c r="D136" t="s">
        <v>31</v>
      </c>
      <c r="E136" s="3">
        <v>0.2938403</v>
      </c>
      <c r="F136" s="3">
        <v>0.29234056000000003</v>
      </c>
      <c r="G136" s="3">
        <v>0.29989831</v>
      </c>
      <c r="H136" s="3">
        <v>0.30256398000000001</v>
      </c>
      <c r="I136" s="3">
        <v>0.30275824000000001</v>
      </c>
      <c r="J136" s="3">
        <v>0.30468009000000001</v>
      </c>
      <c r="K136" s="3">
        <v>0.30692489000000001</v>
      </c>
      <c r="L136" s="3">
        <v>0.30923978000000002</v>
      </c>
      <c r="M136" s="3">
        <v>0.31087289000000001</v>
      </c>
      <c r="N136" s="3">
        <v>0.31283556000000001</v>
      </c>
      <c r="O136" s="3">
        <v>0.31450359999999999</v>
      </c>
      <c r="P136" s="3">
        <v>0</v>
      </c>
      <c r="Q136" s="3">
        <v>0</v>
      </c>
      <c r="X136">
        <v>2023</v>
      </c>
    </row>
    <row r="137" spans="2:24" x14ac:dyDescent="0.25">
      <c r="B137" t="s">
        <v>160</v>
      </c>
      <c r="C137" t="s">
        <v>161</v>
      </c>
      <c r="D137" t="s">
        <v>29</v>
      </c>
      <c r="E137" s="3">
        <v>0.22794953000000001</v>
      </c>
      <c r="F137" s="3">
        <v>0.21780735000000001</v>
      </c>
      <c r="G137" s="3">
        <v>0.22204458999999999</v>
      </c>
      <c r="H137" s="3">
        <v>0.22450354</v>
      </c>
      <c r="I137" s="3">
        <v>0.22474306999999999</v>
      </c>
      <c r="J137" s="3">
        <v>0.22543286000000001</v>
      </c>
      <c r="K137" s="3">
        <v>0.22716995000000001</v>
      </c>
      <c r="L137" s="3">
        <v>0.22886898</v>
      </c>
      <c r="M137" s="3">
        <v>0.23053667</v>
      </c>
      <c r="N137" s="3">
        <v>0.23247625999999999</v>
      </c>
      <c r="O137" s="3">
        <v>0.23366659000000001</v>
      </c>
      <c r="P137" s="3">
        <v>0</v>
      </c>
      <c r="Q137" s="3">
        <v>0</v>
      </c>
      <c r="X137">
        <v>2023</v>
      </c>
    </row>
    <row r="138" spans="2:24" x14ac:dyDescent="0.25">
      <c r="B138" t="s">
        <v>162</v>
      </c>
      <c r="C138" t="s">
        <v>163</v>
      </c>
      <c r="D138" t="s">
        <v>31</v>
      </c>
      <c r="E138" s="3">
        <v>0.35214405999999998</v>
      </c>
      <c r="F138" s="3">
        <v>0.36842093999999997</v>
      </c>
      <c r="G138" s="3">
        <v>0.37087736999999998</v>
      </c>
      <c r="H138" s="3">
        <v>0.37006990000000001</v>
      </c>
      <c r="I138" s="3">
        <v>0.36985146000000002</v>
      </c>
      <c r="J138" s="3">
        <v>0.37109218999999999</v>
      </c>
      <c r="K138" s="3">
        <v>0.37096947000000002</v>
      </c>
      <c r="L138" s="3">
        <v>0.37100073</v>
      </c>
      <c r="M138" s="3">
        <v>0.37022567000000001</v>
      </c>
      <c r="N138" s="3">
        <v>0.36939406000000002</v>
      </c>
      <c r="O138" s="3">
        <v>0.3694769</v>
      </c>
      <c r="P138" s="3">
        <v>0</v>
      </c>
      <c r="Q138" s="3">
        <v>0</v>
      </c>
      <c r="X138">
        <v>2023</v>
      </c>
    </row>
    <row r="139" spans="2:24" x14ac:dyDescent="0.25">
      <c r="B139" t="s">
        <v>162</v>
      </c>
      <c r="C139" t="s">
        <v>163</v>
      </c>
      <c r="D139" t="s">
        <v>29</v>
      </c>
      <c r="E139" s="3">
        <v>0.27354592999999999</v>
      </c>
      <c r="F139" s="3">
        <v>0.27452768</v>
      </c>
      <c r="G139" s="3">
        <v>0.27458348999999999</v>
      </c>
      <c r="H139" s="3">
        <v>0.27460067999999999</v>
      </c>
      <c r="I139" s="3">
        <v>0.27455654000000002</v>
      </c>
      <c r="J139" s="3">
        <v>0.27456913999999999</v>
      </c>
      <c r="K139" s="3">
        <v>0.27457354</v>
      </c>
      <c r="L139" s="3">
        <v>0.27457974000000002</v>
      </c>
      <c r="M139" s="3">
        <v>0.27458521000000002</v>
      </c>
      <c r="N139" s="3">
        <v>0.27457753000000001</v>
      </c>
      <c r="O139" s="3">
        <v>0.27457271999999999</v>
      </c>
      <c r="P139" s="3">
        <v>0</v>
      </c>
      <c r="Q139" s="3">
        <v>0</v>
      </c>
      <c r="X139">
        <v>2023</v>
      </c>
    </row>
    <row r="140" spans="2:24" x14ac:dyDescent="0.25">
      <c r="B140" t="s">
        <v>164</v>
      </c>
      <c r="C140" t="s">
        <v>165</v>
      </c>
      <c r="D140" t="s">
        <v>31</v>
      </c>
      <c r="E140" s="3">
        <v>0.27849001000000001</v>
      </c>
      <c r="F140" s="3">
        <v>0.27935673</v>
      </c>
      <c r="G140" s="3">
        <v>0.28583103999999998</v>
      </c>
      <c r="H140" s="3">
        <v>0.28847362999999998</v>
      </c>
      <c r="I140" s="3">
        <v>0.28956947</v>
      </c>
      <c r="J140" s="3">
        <v>0.29116310000000001</v>
      </c>
      <c r="K140" s="3">
        <v>0.29250926999999999</v>
      </c>
      <c r="L140" s="3">
        <v>0.29310892999999999</v>
      </c>
      <c r="M140" s="3">
        <v>0.29275941</v>
      </c>
      <c r="N140" s="3">
        <v>0.29311523</v>
      </c>
      <c r="O140" s="3">
        <v>0.29357477999999998</v>
      </c>
      <c r="P140" s="3">
        <v>0</v>
      </c>
      <c r="Q140" s="3">
        <v>0</v>
      </c>
      <c r="X140">
        <v>2023</v>
      </c>
    </row>
    <row r="141" spans="2:24" x14ac:dyDescent="0.25">
      <c r="B141" t="s">
        <v>164</v>
      </c>
      <c r="C141" t="s">
        <v>165</v>
      </c>
      <c r="D141" t="s">
        <v>29</v>
      </c>
      <c r="E141" s="3">
        <v>0.21611943</v>
      </c>
      <c r="F141" s="3">
        <v>0.20813438000000001</v>
      </c>
      <c r="G141" s="3">
        <v>0.21162674000000001</v>
      </c>
      <c r="H141" s="3">
        <v>0.21404492999999999</v>
      </c>
      <c r="I141" s="3">
        <v>0.21494789</v>
      </c>
      <c r="J141" s="3">
        <v>0.21542575</v>
      </c>
      <c r="K141" s="3">
        <v>0.21649576000000001</v>
      </c>
      <c r="L141" s="3">
        <v>0.21692573000000001</v>
      </c>
      <c r="M141" s="3">
        <v>0.21712111000000001</v>
      </c>
      <c r="N141" s="3">
        <v>0.21785578999999999</v>
      </c>
      <c r="O141" s="3">
        <v>0.21814671999999999</v>
      </c>
      <c r="P141" s="3">
        <v>0</v>
      </c>
      <c r="Q141" s="3">
        <v>0</v>
      </c>
      <c r="X141">
        <v>2023</v>
      </c>
    </row>
    <row r="142" spans="2:24" x14ac:dyDescent="0.25">
      <c r="B142" t="s">
        <v>166</v>
      </c>
      <c r="C142" t="s">
        <v>167</v>
      </c>
      <c r="D142" t="s">
        <v>31</v>
      </c>
      <c r="E142" s="3">
        <v>1.6377860000000001E-2</v>
      </c>
      <c r="F142" s="3">
        <v>2.1696569999999998E-2</v>
      </c>
      <c r="G142" s="3">
        <v>2.1819700000000001E-2</v>
      </c>
      <c r="H142" s="3">
        <v>2.1765159999999999E-2</v>
      </c>
      <c r="I142" s="3">
        <v>2.1247100000000001E-2</v>
      </c>
      <c r="J142" s="3">
        <v>2.0533969999999999E-2</v>
      </c>
      <c r="K142" s="3">
        <v>2.0029539999999998E-2</v>
      </c>
      <c r="L142" s="3">
        <v>1.9680699999999999E-2</v>
      </c>
      <c r="M142" s="3">
        <v>1.922751E-2</v>
      </c>
      <c r="N142" s="3">
        <v>1.8646070000000001E-2</v>
      </c>
      <c r="O142" s="3">
        <v>1.8032880000000001E-2</v>
      </c>
      <c r="P142" s="3">
        <v>0</v>
      </c>
      <c r="Q142" s="3">
        <v>0</v>
      </c>
      <c r="X142">
        <v>2023</v>
      </c>
    </row>
    <row r="143" spans="2:24" x14ac:dyDescent="0.25">
      <c r="B143" t="s">
        <v>166</v>
      </c>
      <c r="C143" t="s">
        <v>167</v>
      </c>
      <c r="D143" t="s">
        <v>29</v>
      </c>
      <c r="E143" s="3">
        <v>1.276246E-2</v>
      </c>
      <c r="F143" s="3">
        <v>1.6167520000000001E-2</v>
      </c>
      <c r="G143" s="3">
        <v>1.615457E-2</v>
      </c>
      <c r="H143" s="3">
        <v>1.6150350000000001E-2</v>
      </c>
      <c r="I143" s="3">
        <v>1.5771500000000001E-2</v>
      </c>
      <c r="J143" s="3">
        <v>1.518478E-2</v>
      </c>
      <c r="K143" s="3">
        <v>1.4819010000000001E-2</v>
      </c>
      <c r="L143" s="3">
        <v>1.456086E-2</v>
      </c>
      <c r="M143" s="3">
        <v>1.426091E-2</v>
      </c>
      <c r="N143" s="3">
        <v>1.386718E-2</v>
      </c>
      <c r="O143" s="3">
        <v>1.3405749999999999E-2</v>
      </c>
      <c r="P143" s="3">
        <v>0</v>
      </c>
      <c r="Q143" s="3">
        <v>0</v>
      </c>
      <c r="X143">
        <v>2023</v>
      </c>
    </row>
    <row r="144" spans="2:24" x14ac:dyDescent="0.25">
      <c r="B144" t="s">
        <v>168</v>
      </c>
      <c r="C144" t="s">
        <v>169</v>
      </c>
      <c r="D144" t="s">
        <v>31</v>
      </c>
      <c r="E144" s="3">
        <v>1.25446E-3</v>
      </c>
      <c r="F144" s="3">
        <v>1.2699499999999999E-3</v>
      </c>
      <c r="G144" s="3">
        <v>1.27407E-3</v>
      </c>
      <c r="H144" s="3">
        <v>1.2659699999999999E-3</v>
      </c>
      <c r="I144" s="3">
        <v>1.25931E-3</v>
      </c>
      <c r="J144" s="3">
        <v>1.2574999999999999E-3</v>
      </c>
      <c r="K144" s="3">
        <v>1.25056E-3</v>
      </c>
      <c r="L144" s="3">
        <v>1.2438799999999999E-3</v>
      </c>
      <c r="M144" s="3">
        <v>1.2331499999999999E-3</v>
      </c>
      <c r="N144" s="3">
        <v>1.22062E-3</v>
      </c>
      <c r="O144" s="3">
        <v>1.2116399999999999E-3</v>
      </c>
      <c r="P144" s="3">
        <v>0</v>
      </c>
      <c r="Q144" s="3">
        <v>0</v>
      </c>
      <c r="X144">
        <v>2023</v>
      </c>
    </row>
    <row r="145" spans="2:24" x14ac:dyDescent="0.25">
      <c r="B145" t="s">
        <v>168</v>
      </c>
      <c r="C145" t="s">
        <v>169</v>
      </c>
      <c r="D145" t="s">
        <v>29</v>
      </c>
      <c r="E145" s="3">
        <v>9.7433999999999997E-4</v>
      </c>
      <c r="F145" s="3">
        <v>9.4631000000000001E-4</v>
      </c>
      <c r="G145" s="3">
        <v>9.4326000000000002E-4</v>
      </c>
      <c r="H145" s="3">
        <v>9.3939000000000002E-4</v>
      </c>
      <c r="I145" s="3">
        <v>9.3484999999999998E-4</v>
      </c>
      <c r="J145" s="3">
        <v>9.3037000000000003E-4</v>
      </c>
      <c r="K145" s="3">
        <v>9.2557000000000002E-4</v>
      </c>
      <c r="L145" s="3">
        <v>9.2057E-4</v>
      </c>
      <c r="M145" s="3">
        <v>9.1465999999999997E-4</v>
      </c>
      <c r="N145" s="3">
        <v>9.0748999999999995E-4</v>
      </c>
      <c r="O145" s="3">
        <v>9.0056000000000001E-4</v>
      </c>
      <c r="P145" s="3">
        <v>0</v>
      </c>
      <c r="Q145" s="3">
        <v>0</v>
      </c>
      <c r="X145">
        <v>2023</v>
      </c>
    </row>
    <row r="146" spans="2:24" x14ac:dyDescent="0.25">
      <c r="B146" t="s">
        <v>170</v>
      </c>
      <c r="C146" t="s">
        <v>171</v>
      </c>
      <c r="D146" t="s">
        <v>31</v>
      </c>
      <c r="E146" s="3">
        <v>0.34293749000000001</v>
      </c>
      <c r="F146" s="3">
        <v>0.35707810000000001</v>
      </c>
      <c r="G146" s="3">
        <v>0.35932264000000003</v>
      </c>
      <c r="H146" s="3">
        <v>0.35861274999999998</v>
      </c>
      <c r="I146" s="3">
        <v>0.35859426999999999</v>
      </c>
      <c r="J146" s="3">
        <v>0.35981326000000002</v>
      </c>
      <c r="K146" s="3">
        <v>0.35976859999999999</v>
      </c>
      <c r="L146" s="3">
        <v>0.35986077</v>
      </c>
      <c r="M146" s="3">
        <v>0.35914798999999997</v>
      </c>
      <c r="N146" s="3">
        <v>0.35838305999999998</v>
      </c>
      <c r="O146" s="3">
        <v>0.35849433000000003</v>
      </c>
      <c r="P146" s="3">
        <v>0</v>
      </c>
      <c r="Q146" s="3">
        <v>0</v>
      </c>
      <c r="X146">
        <v>2023</v>
      </c>
    </row>
    <row r="147" spans="2:24" x14ac:dyDescent="0.25">
      <c r="B147" t="s">
        <v>170</v>
      </c>
      <c r="C147" t="s">
        <v>171</v>
      </c>
      <c r="D147" t="s">
        <v>29</v>
      </c>
      <c r="E147" s="3">
        <v>0.26641499000000002</v>
      </c>
      <c r="F147" s="3">
        <v>0.26607728000000003</v>
      </c>
      <c r="G147" s="3">
        <v>0.26602890000000001</v>
      </c>
      <c r="H147" s="3">
        <v>0.26609880000000002</v>
      </c>
      <c r="I147" s="3">
        <v>0.26619931000000002</v>
      </c>
      <c r="J147" s="3">
        <v>0.2662236</v>
      </c>
      <c r="K147" s="3">
        <v>0.26628285000000002</v>
      </c>
      <c r="L147" s="3">
        <v>0.26633472000000002</v>
      </c>
      <c r="M147" s="3">
        <v>0.26636857000000003</v>
      </c>
      <c r="N147" s="3">
        <v>0.26639172999999999</v>
      </c>
      <c r="O147" s="3">
        <v>0.26641017</v>
      </c>
      <c r="P147" s="3">
        <v>0</v>
      </c>
      <c r="Q147" s="3">
        <v>0</v>
      </c>
      <c r="X147">
        <v>2023</v>
      </c>
    </row>
    <row r="148" spans="2:24" x14ac:dyDescent="0.25">
      <c r="B148" t="s">
        <v>172</v>
      </c>
      <c r="C148" t="s">
        <v>173</v>
      </c>
      <c r="D148" t="s">
        <v>31</v>
      </c>
      <c r="E148" s="3">
        <v>0.1307536</v>
      </c>
      <c r="F148" s="3">
        <v>0.12614188000000001</v>
      </c>
      <c r="G148" s="3">
        <v>0.12846668</v>
      </c>
      <c r="H148" s="3">
        <v>0.12868690999999999</v>
      </c>
      <c r="I148" s="3">
        <v>0.12867296</v>
      </c>
      <c r="J148" s="3">
        <v>0.12904065000000001</v>
      </c>
      <c r="K148" s="3">
        <v>0.12925468000000001</v>
      </c>
      <c r="L148" s="3">
        <v>0.12922181999999999</v>
      </c>
      <c r="M148" s="3">
        <v>0.12847265999999999</v>
      </c>
      <c r="N148" s="3">
        <v>0.12814070999999999</v>
      </c>
      <c r="O148" s="3">
        <v>0.12775211</v>
      </c>
      <c r="P148" s="3">
        <v>0</v>
      </c>
      <c r="Q148" s="3">
        <v>0</v>
      </c>
      <c r="X148">
        <v>2023</v>
      </c>
    </row>
    <row r="149" spans="2:24" x14ac:dyDescent="0.25">
      <c r="B149" t="s">
        <v>172</v>
      </c>
      <c r="C149" t="s">
        <v>173</v>
      </c>
      <c r="D149" t="s">
        <v>29</v>
      </c>
      <c r="E149" s="3">
        <v>0.10141543</v>
      </c>
      <c r="F149" s="3">
        <v>9.3979309999999996E-2</v>
      </c>
      <c r="G149" s="3">
        <v>9.5110959999999994E-2</v>
      </c>
      <c r="H149" s="3">
        <v>9.5485219999999996E-2</v>
      </c>
      <c r="I149" s="3">
        <v>9.5516450000000003E-2</v>
      </c>
      <c r="J149" s="3">
        <v>9.5472440000000006E-2</v>
      </c>
      <c r="K149" s="3">
        <v>9.5664319999999997E-2</v>
      </c>
      <c r="L149" s="3">
        <v>9.5633270000000006E-2</v>
      </c>
      <c r="M149" s="3">
        <v>9.5285099999999998E-2</v>
      </c>
      <c r="N149" s="3">
        <v>9.5249959999999995E-2</v>
      </c>
      <c r="O149" s="3">
        <v>9.4936580000000007E-2</v>
      </c>
      <c r="P149" s="3">
        <v>0</v>
      </c>
      <c r="Q149" s="3">
        <v>0</v>
      </c>
      <c r="X149">
        <v>2023</v>
      </c>
    </row>
    <row r="150" spans="2:24" x14ac:dyDescent="0.25">
      <c r="B150" t="s">
        <v>174</v>
      </c>
      <c r="C150" t="s">
        <v>175</v>
      </c>
      <c r="D150" t="s">
        <v>31</v>
      </c>
      <c r="E150" s="3">
        <v>0.93496877</v>
      </c>
      <c r="F150" s="3">
        <v>0.96945331999999995</v>
      </c>
      <c r="G150" s="3">
        <v>0.98739072999999999</v>
      </c>
      <c r="H150" s="3">
        <v>0.99588922000000002</v>
      </c>
      <c r="I150" s="3">
        <v>0.99896538000000001</v>
      </c>
      <c r="J150" s="3">
        <v>1.00341093</v>
      </c>
      <c r="K150" s="3">
        <v>1.0049027100000001</v>
      </c>
      <c r="L150" s="3">
        <v>1.00544378</v>
      </c>
      <c r="M150" s="3">
        <v>1.0031040099999999</v>
      </c>
      <c r="N150" s="3">
        <v>1.0016754999999999</v>
      </c>
      <c r="O150" s="3">
        <v>1.00131496</v>
      </c>
      <c r="P150" s="3">
        <v>0</v>
      </c>
      <c r="Q150" s="3">
        <v>0</v>
      </c>
      <c r="X150">
        <v>2023</v>
      </c>
    </row>
    <row r="151" spans="2:24" x14ac:dyDescent="0.25">
      <c r="B151" t="s">
        <v>174</v>
      </c>
      <c r="C151" t="s">
        <v>175</v>
      </c>
      <c r="D151" t="s">
        <v>29</v>
      </c>
      <c r="E151" s="3">
        <v>0.72605562999999995</v>
      </c>
      <c r="F151" s="3">
        <v>0.72232936999999997</v>
      </c>
      <c r="G151" s="3">
        <v>0.73104846999999995</v>
      </c>
      <c r="H151" s="3">
        <v>0.73894305999999998</v>
      </c>
      <c r="I151" s="3">
        <v>0.74153811999999997</v>
      </c>
      <c r="J151" s="3">
        <v>0.74239652</v>
      </c>
      <c r="K151" s="3">
        <v>0.74375822999999996</v>
      </c>
      <c r="L151" s="3">
        <v>0.74411265000000004</v>
      </c>
      <c r="M151" s="3">
        <v>0.74395498000000004</v>
      </c>
      <c r="N151" s="3">
        <v>0.74453676000000002</v>
      </c>
      <c r="O151" s="3">
        <v>0.74408850999999998</v>
      </c>
      <c r="P151" s="3">
        <v>0</v>
      </c>
      <c r="Q151" s="3">
        <v>0</v>
      </c>
      <c r="X151">
        <v>2023</v>
      </c>
    </row>
    <row r="152" spans="2:24" x14ac:dyDescent="0.25">
      <c r="B152" t="s">
        <v>176</v>
      </c>
      <c r="C152" t="s">
        <v>177</v>
      </c>
      <c r="D152" t="s">
        <v>31</v>
      </c>
      <c r="E152" s="3">
        <v>1.02363E-3</v>
      </c>
      <c r="F152" s="3">
        <v>1.0671999999999999E-3</v>
      </c>
      <c r="G152" s="3">
        <v>1.0741100000000001E-3</v>
      </c>
      <c r="H152" s="3">
        <v>1.0717000000000001E-3</v>
      </c>
      <c r="I152" s="3">
        <v>1.07124E-3</v>
      </c>
      <c r="J152" s="3">
        <v>1.0747899999999999E-3</v>
      </c>
      <c r="K152" s="3">
        <v>1.07441E-3</v>
      </c>
      <c r="L152" s="3">
        <v>1.0744800000000001E-3</v>
      </c>
      <c r="M152" s="3">
        <v>1.0722100000000001E-3</v>
      </c>
      <c r="N152" s="3">
        <v>1.0698400000000001E-3</v>
      </c>
      <c r="O152" s="3">
        <v>1.0700900000000001E-3</v>
      </c>
      <c r="P152" s="3">
        <v>0</v>
      </c>
      <c r="Q152" s="3">
        <v>0</v>
      </c>
      <c r="X152">
        <v>2023</v>
      </c>
    </row>
    <row r="153" spans="2:24" x14ac:dyDescent="0.25">
      <c r="B153" t="s">
        <v>176</v>
      </c>
      <c r="C153" t="s">
        <v>177</v>
      </c>
      <c r="D153" t="s">
        <v>29</v>
      </c>
      <c r="E153" s="3">
        <v>7.9522999999999996E-4</v>
      </c>
      <c r="F153" s="3">
        <v>7.9522999999999996E-4</v>
      </c>
      <c r="G153" s="3">
        <v>7.9522999999999996E-4</v>
      </c>
      <c r="H153" s="3">
        <v>7.9522999999999996E-4</v>
      </c>
      <c r="I153" s="3">
        <v>7.9522999999999996E-4</v>
      </c>
      <c r="J153" s="3">
        <v>7.9522999999999996E-4</v>
      </c>
      <c r="K153" s="3">
        <v>7.9522999999999996E-4</v>
      </c>
      <c r="L153" s="3">
        <v>7.9522999999999996E-4</v>
      </c>
      <c r="M153" s="3">
        <v>7.9522999999999996E-4</v>
      </c>
      <c r="N153" s="3">
        <v>7.9522999999999996E-4</v>
      </c>
      <c r="O153" s="3">
        <v>7.9522999999999996E-4</v>
      </c>
      <c r="P153" s="3">
        <v>0</v>
      </c>
      <c r="Q153" s="3">
        <v>0</v>
      </c>
      <c r="X153">
        <v>2023</v>
      </c>
    </row>
    <row r="154" spans="2:24" x14ac:dyDescent="0.25">
      <c r="B154" t="s">
        <v>178</v>
      </c>
      <c r="C154" t="s">
        <v>179</v>
      </c>
      <c r="D154" t="s">
        <v>31</v>
      </c>
      <c r="E154" s="3">
        <v>3.7154310000000003E-2</v>
      </c>
      <c r="F154" s="3">
        <v>3.6915940000000001E-2</v>
      </c>
      <c r="G154" s="3">
        <v>3.7977539999999997E-2</v>
      </c>
      <c r="H154" s="3">
        <v>3.8729239999999998E-2</v>
      </c>
      <c r="I154" s="3">
        <v>3.8913610000000001E-2</v>
      </c>
      <c r="J154" s="3">
        <v>3.9067530000000003E-2</v>
      </c>
      <c r="K154" s="3">
        <v>3.9121879999999998E-2</v>
      </c>
      <c r="L154" s="3">
        <v>3.9172859999999997E-2</v>
      </c>
      <c r="M154" s="3">
        <v>3.9036580000000001E-2</v>
      </c>
      <c r="N154" s="3">
        <v>3.893692E-2</v>
      </c>
      <c r="O154" s="3">
        <v>3.8890149999999998E-2</v>
      </c>
      <c r="P154" s="3">
        <v>0</v>
      </c>
      <c r="Q154" s="3">
        <v>0</v>
      </c>
      <c r="X154">
        <v>2023</v>
      </c>
    </row>
    <row r="155" spans="2:24" x14ac:dyDescent="0.25">
      <c r="B155" t="s">
        <v>178</v>
      </c>
      <c r="C155" t="s">
        <v>179</v>
      </c>
      <c r="D155" t="s">
        <v>29</v>
      </c>
      <c r="E155" s="3">
        <v>2.8833439999999998E-2</v>
      </c>
      <c r="F155" s="3">
        <v>2.750445E-2</v>
      </c>
      <c r="G155" s="3">
        <v>2.8119180000000001E-2</v>
      </c>
      <c r="H155" s="3">
        <v>2.8735879999999998E-2</v>
      </c>
      <c r="I155" s="3">
        <v>2.888454E-2</v>
      </c>
      <c r="J155" s="3">
        <v>2.89038E-2</v>
      </c>
      <c r="K155" s="3">
        <v>2.8954319999999999E-2</v>
      </c>
      <c r="L155" s="3">
        <v>2.899036E-2</v>
      </c>
      <c r="M155" s="3">
        <v>2.8951500000000002E-2</v>
      </c>
      <c r="N155" s="3">
        <v>2.8941939999999999E-2</v>
      </c>
      <c r="O155" s="3">
        <v>2.890005E-2</v>
      </c>
      <c r="P155" s="3">
        <v>0</v>
      </c>
      <c r="Q155" s="3">
        <v>0</v>
      </c>
      <c r="X155">
        <v>2023</v>
      </c>
    </row>
    <row r="156" spans="2:24" x14ac:dyDescent="0.25">
      <c r="B156" t="s">
        <v>180</v>
      </c>
      <c r="C156" t="s">
        <v>181</v>
      </c>
      <c r="D156" t="s">
        <v>31</v>
      </c>
      <c r="E156" s="3">
        <v>0.42389354000000001</v>
      </c>
      <c r="F156" s="3">
        <v>0.41670783</v>
      </c>
      <c r="G156" s="3">
        <v>0.42351887999999999</v>
      </c>
      <c r="H156" s="3">
        <v>0.42714190000000002</v>
      </c>
      <c r="I156" s="3">
        <v>0.42849137999999998</v>
      </c>
      <c r="J156" s="3">
        <v>0.4308014</v>
      </c>
      <c r="K156" s="3">
        <v>0.43249841</v>
      </c>
      <c r="L156" s="3">
        <v>0.4336276</v>
      </c>
      <c r="M156" s="3">
        <v>0.43307916000000002</v>
      </c>
      <c r="N156" s="3">
        <v>0.43290140999999999</v>
      </c>
      <c r="O156" s="3">
        <v>0.43334788000000002</v>
      </c>
      <c r="P156" s="3">
        <v>0</v>
      </c>
      <c r="Q156" s="3">
        <v>0</v>
      </c>
      <c r="X156">
        <v>2023</v>
      </c>
    </row>
    <row r="157" spans="2:24" x14ac:dyDescent="0.25">
      <c r="B157" t="s">
        <v>180</v>
      </c>
      <c r="C157" t="s">
        <v>181</v>
      </c>
      <c r="D157" t="s">
        <v>29</v>
      </c>
      <c r="E157" s="3">
        <v>0.32899958000000001</v>
      </c>
      <c r="F157" s="3">
        <v>0.31048942000000002</v>
      </c>
      <c r="G157" s="3">
        <v>0.31356874000000001</v>
      </c>
      <c r="H157" s="3">
        <v>0.31693821</v>
      </c>
      <c r="I157" s="3">
        <v>0.31807425</v>
      </c>
      <c r="J157" s="3">
        <v>0.31874411000000002</v>
      </c>
      <c r="K157" s="3">
        <v>0.32010896999999999</v>
      </c>
      <c r="L157" s="3">
        <v>0.32092483999999999</v>
      </c>
      <c r="M157" s="3">
        <v>0.32119227</v>
      </c>
      <c r="N157" s="3">
        <v>0.32176453999999999</v>
      </c>
      <c r="O157" s="3">
        <v>0.32202046000000001</v>
      </c>
      <c r="P157" s="3">
        <v>0</v>
      </c>
      <c r="Q157" s="3">
        <v>0</v>
      </c>
      <c r="X157">
        <v>2023</v>
      </c>
    </row>
    <row r="158" spans="2:24" x14ac:dyDescent="0.25">
      <c r="B158" t="s">
        <v>182</v>
      </c>
      <c r="C158" t="s">
        <v>183</v>
      </c>
      <c r="D158" t="s">
        <v>31</v>
      </c>
      <c r="E158" s="3">
        <v>8.3333779999999996E-2</v>
      </c>
      <c r="F158" s="3">
        <v>7.2165729999999997E-2</v>
      </c>
      <c r="G158" s="3">
        <v>7.2509279999999995E-2</v>
      </c>
      <c r="H158" s="3">
        <v>7.2152820000000006E-2</v>
      </c>
      <c r="I158" s="3">
        <v>7.196806E-2</v>
      </c>
      <c r="J158" s="3">
        <v>7.1982480000000001E-2</v>
      </c>
      <c r="K158" s="3">
        <v>7.1600200000000003E-2</v>
      </c>
      <c r="L158" s="3">
        <v>7.1118039999999993E-2</v>
      </c>
      <c r="M158" s="3">
        <v>6.8842529999999999E-2</v>
      </c>
      <c r="N158" s="3">
        <v>6.6007620000000003E-2</v>
      </c>
      <c r="O158" s="3">
        <v>6.3939490000000002E-2</v>
      </c>
      <c r="P158" s="3">
        <v>0</v>
      </c>
      <c r="Q158" s="3">
        <v>0</v>
      </c>
      <c r="X158">
        <v>2023</v>
      </c>
    </row>
    <row r="159" spans="2:24" x14ac:dyDescent="0.25">
      <c r="B159" t="s">
        <v>182</v>
      </c>
      <c r="C159" t="s">
        <v>183</v>
      </c>
      <c r="D159" t="s">
        <v>29</v>
      </c>
      <c r="E159" s="3">
        <v>6.4559759999999994E-2</v>
      </c>
      <c r="F159" s="3">
        <v>5.3774139999999998E-2</v>
      </c>
      <c r="G159" s="3">
        <v>5.3682519999999997E-2</v>
      </c>
      <c r="H159" s="3">
        <v>5.3539499999999997E-2</v>
      </c>
      <c r="I159" s="3">
        <v>5.3425300000000002E-2</v>
      </c>
      <c r="J159" s="3">
        <v>5.325763E-2</v>
      </c>
      <c r="K159" s="3">
        <v>5.299388E-2</v>
      </c>
      <c r="L159" s="3">
        <v>5.2633480000000003E-2</v>
      </c>
      <c r="M159" s="3">
        <v>5.1082830000000003E-2</v>
      </c>
      <c r="N159" s="3">
        <v>4.9117479999999998E-2</v>
      </c>
      <c r="O159" s="3">
        <v>4.7557339999999997E-2</v>
      </c>
      <c r="P159" s="3">
        <v>0</v>
      </c>
      <c r="Q159" s="3">
        <v>0</v>
      </c>
      <c r="X159">
        <v>2023</v>
      </c>
    </row>
    <row r="160" spans="2:24" x14ac:dyDescent="0.25">
      <c r="B160" t="s">
        <v>184</v>
      </c>
      <c r="C160" t="s">
        <v>185</v>
      </c>
      <c r="D160" t="s">
        <v>31</v>
      </c>
      <c r="E160" s="3">
        <v>0.18977252</v>
      </c>
      <c r="F160" s="3">
        <v>0.19807975</v>
      </c>
      <c r="G160" s="3">
        <v>0.19931612000000001</v>
      </c>
      <c r="H160" s="3">
        <v>0.19888808999999999</v>
      </c>
      <c r="I160" s="3">
        <v>0.19880021</v>
      </c>
      <c r="J160" s="3">
        <v>0.19946030000000001</v>
      </c>
      <c r="K160" s="3">
        <v>0.19942077</v>
      </c>
      <c r="L160" s="3">
        <v>0.19945737999999999</v>
      </c>
      <c r="M160" s="3">
        <v>0.19905832000000001</v>
      </c>
      <c r="N160" s="3">
        <v>0.19862398000000001</v>
      </c>
      <c r="O160" s="3">
        <v>0.19868564</v>
      </c>
      <c r="P160" s="3">
        <v>0</v>
      </c>
      <c r="Q160" s="3">
        <v>0</v>
      </c>
      <c r="X160">
        <v>2023</v>
      </c>
    </row>
    <row r="161" spans="2:24" x14ac:dyDescent="0.25">
      <c r="B161" t="s">
        <v>184</v>
      </c>
      <c r="C161" t="s">
        <v>185</v>
      </c>
      <c r="D161" t="s">
        <v>29</v>
      </c>
      <c r="E161" s="3">
        <v>0.14742925000000001</v>
      </c>
      <c r="F161" s="3">
        <v>0.14759918999999999</v>
      </c>
      <c r="G161" s="3">
        <v>0.14756575</v>
      </c>
      <c r="H161" s="3">
        <v>0.14757956</v>
      </c>
      <c r="I161" s="3">
        <v>0.14757758000000001</v>
      </c>
      <c r="J161" s="3">
        <v>0.14757929</v>
      </c>
      <c r="K161" s="3">
        <v>0.14760122000000001</v>
      </c>
      <c r="L161" s="3">
        <v>0.14761927999999999</v>
      </c>
      <c r="M161" s="3">
        <v>0.14763519</v>
      </c>
      <c r="N161" s="3">
        <v>0.14764042999999999</v>
      </c>
      <c r="O161" s="3">
        <v>0.14765058</v>
      </c>
      <c r="P161" s="3">
        <v>0</v>
      </c>
      <c r="Q161" s="3">
        <v>0</v>
      </c>
      <c r="X161">
        <v>2023</v>
      </c>
    </row>
    <row r="162" spans="2:24" x14ac:dyDescent="0.25">
      <c r="B162" t="s">
        <v>186</v>
      </c>
      <c r="C162" t="s">
        <v>187</v>
      </c>
      <c r="D162" t="s">
        <v>31</v>
      </c>
      <c r="E162" s="3">
        <v>4.4040339999999997E-2</v>
      </c>
      <c r="F162" s="3">
        <v>4.2683079999999998E-2</v>
      </c>
      <c r="G162" s="3">
        <v>4.349803E-2</v>
      </c>
      <c r="H162" s="3">
        <v>4.3689850000000002E-2</v>
      </c>
      <c r="I162" s="3">
        <v>4.3885750000000001E-2</v>
      </c>
      <c r="J162" s="3">
        <v>4.4066719999999997E-2</v>
      </c>
      <c r="K162" s="3">
        <v>4.4081049999999997E-2</v>
      </c>
      <c r="L162" s="3">
        <v>4.406844E-2</v>
      </c>
      <c r="M162" s="3">
        <v>4.394845E-2</v>
      </c>
      <c r="N162" s="3">
        <v>4.3766359999999997E-2</v>
      </c>
      <c r="O162" s="3">
        <v>4.3620150000000003E-2</v>
      </c>
      <c r="P162" s="3">
        <v>0</v>
      </c>
      <c r="Q162" s="3">
        <v>0</v>
      </c>
      <c r="X162">
        <v>2023</v>
      </c>
    </row>
    <row r="163" spans="2:24" x14ac:dyDescent="0.25">
      <c r="B163" t="s">
        <v>186</v>
      </c>
      <c r="C163" t="s">
        <v>187</v>
      </c>
      <c r="D163" t="s">
        <v>29</v>
      </c>
      <c r="E163" s="3">
        <v>3.4179580000000001E-2</v>
      </c>
      <c r="F163" s="3">
        <v>3.1802810000000001E-2</v>
      </c>
      <c r="G163" s="3">
        <v>3.2205560000000001E-2</v>
      </c>
      <c r="H163" s="3">
        <v>3.2418549999999997E-2</v>
      </c>
      <c r="I163" s="3">
        <v>3.2577420000000003E-2</v>
      </c>
      <c r="J163" s="3">
        <v>3.2604290000000001E-2</v>
      </c>
      <c r="K163" s="3">
        <v>3.2626170000000003E-2</v>
      </c>
      <c r="L163" s="3">
        <v>3.2614869999999997E-2</v>
      </c>
      <c r="M163" s="3">
        <v>3.2595249999999999E-2</v>
      </c>
      <c r="N163" s="3">
        <v>3.2533399999999997E-2</v>
      </c>
      <c r="O163" s="3">
        <v>3.2416439999999998E-2</v>
      </c>
      <c r="P163" s="3">
        <v>0</v>
      </c>
      <c r="Q163" s="3">
        <v>0</v>
      </c>
      <c r="X163">
        <v>2023</v>
      </c>
    </row>
    <row r="164" spans="2:24" x14ac:dyDescent="0.25">
      <c r="B164" t="s">
        <v>188</v>
      </c>
      <c r="C164" t="s">
        <v>189</v>
      </c>
      <c r="D164" t="s">
        <v>31</v>
      </c>
      <c r="E164" s="3">
        <v>5.5502999999999998E-4</v>
      </c>
      <c r="F164" s="3">
        <v>5.7591999999999995E-4</v>
      </c>
      <c r="G164" s="3">
        <v>5.7952999999999998E-4</v>
      </c>
      <c r="H164" s="3">
        <v>5.7799999999999995E-4</v>
      </c>
      <c r="I164" s="3">
        <v>5.7746000000000002E-4</v>
      </c>
      <c r="J164" s="3">
        <v>5.7899000000000004E-4</v>
      </c>
      <c r="K164" s="3">
        <v>5.7839999999999996E-4</v>
      </c>
      <c r="L164" s="3">
        <v>5.7764999999999997E-4</v>
      </c>
      <c r="M164" s="3">
        <v>5.7516999999999996E-4</v>
      </c>
      <c r="N164" s="3">
        <v>5.7198999999999998E-4</v>
      </c>
      <c r="O164" s="3">
        <v>5.6895999999999997E-4</v>
      </c>
      <c r="P164" s="3">
        <v>0</v>
      </c>
      <c r="Q164" s="3">
        <v>0</v>
      </c>
      <c r="X164">
        <v>2023</v>
      </c>
    </row>
    <row r="165" spans="2:24" x14ac:dyDescent="0.25">
      <c r="B165" t="s">
        <v>188</v>
      </c>
      <c r="C165" t="s">
        <v>189</v>
      </c>
      <c r="D165" t="s">
        <v>29</v>
      </c>
      <c r="E165" s="3">
        <v>4.3115999999999999E-4</v>
      </c>
      <c r="F165" s="3">
        <v>4.2915E-4</v>
      </c>
      <c r="G165" s="3">
        <v>4.2905999999999999E-4</v>
      </c>
      <c r="H165" s="3">
        <v>4.2889000000000002E-4</v>
      </c>
      <c r="I165" s="3">
        <v>4.2866999999999997E-4</v>
      </c>
      <c r="J165" s="3">
        <v>4.2839000000000001E-4</v>
      </c>
      <c r="K165" s="3">
        <v>4.281E-4</v>
      </c>
      <c r="L165" s="3">
        <v>4.2752000000000003E-4</v>
      </c>
      <c r="M165" s="3">
        <v>4.2660000000000002E-4</v>
      </c>
      <c r="N165" s="3">
        <v>4.2520999999999998E-4</v>
      </c>
      <c r="O165" s="3">
        <v>4.2284000000000001E-4</v>
      </c>
      <c r="P165" s="3">
        <v>0</v>
      </c>
      <c r="Q165" s="3">
        <v>0</v>
      </c>
      <c r="X165">
        <v>2023</v>
      </c>
    </row>
    <row r="166" spans="2:24" x14ac:dyDescent="0.25">
      <c r="B166" t="s">
        <v>190</v>
      </c>
      <c r="C166" t="s">
        <v>191</v>
      </c>
      <c r="D166" t="s">
        <v>31</v>
      </c>
      <c r="E166" s="3">
        <v>3.5166E-4</v>
      </c>
      <c r="F166" s="3">
        <v>3.5703999999999998E-4</v>
      </c>
      <c r="G166" s="3">
        <v>3.6290999999999998E-4</v>
      </c>
      <c r="H166" s="3">
        <v>3.6312999999999997E-4</v>
      </c>
      <c r="I166" s="3">
        <v>3.6351999999999999E-4</v>
      </c>
      <c r="J166" s="3">
        <v>3.6401000000000001E-4</v>
      </c>
      <c r="K166" s="3">
        <v>3.6338000000000001E-4</v>
      </c>
      <c r="L166" s="3">
        <v>3.6325000000000002E-4</v>
      </c>
      <c r="M166" s="3">
        <v>3.6267999999999999E-4</v>
      </c>
      <c r="N166" s="3">
        <v>3.6254000000000001E-4</v>
      </c>
      <c r="O166" s="3">
        <v>3.6280999999999998E-4</v>
      </c>
      <c r="P166" s="3">
        <v>0</v>
      </c>
      <c r="Q166" s="3">
        <v>0</v>
      </c>
      <c r="X166">
        <v>2023</v>
      </c>
    </row>
    <row r="167" spans="2:24" x14ac:dyDescent="0.25">
      <c r="B167" t="s">
        <v>190</v>
      </c>
      <c r="C167" t="s">
        <v>191</v>
      </c>
      <c r="D167" t="s">
        <v>29</v>
      </c>
      <c r="E167" s="3">
        <v>2.7303000000000001E-4</v>
      </c>
      <c r="F167" s="3">
        <v>2.6604999999999999E-4</v>
      </c>
      <c r="G167" s="3">
        <v>2.6870000000000003E-4</v>
      </c>
      <c r="H167" s="3">
        <v>2.6945000000000002E-4</v>
      </c>
      <c r="I167" s="3">
        <v>2.6986000000000002E-4</v>
      </c>
      <c r="J167" s="3">
        <v>2.6931999999999998E-4</v>
      </c>
      <c r="K167" s="3">
        <v>2.6895000000000001E-4</v>
      </c>
      <c r="L167" s="3">
        <v>2.6884000000000001E-4</v>
      </c>
      <c r="M167" s="3">
        <v>2.6897999999999999E-4</v>
      </c>
      <c r="N167" s="3">
        <v>2.6947000000000001E-4</v>
      </c>
      <c r="O167" s="3">
        <v>2.6960999999999999E-4</v>
      </c>
      <c r="P167" s="3">
        <v>0</v>
      </c>
      <c r="Q167" s="3">
        <v>0</v>
      </c>
      <c r="X167">
        <v>2023</v>
      </c>
    </row>
    <row r="168" spans="2:24" x14ac:dyDescent="0.25">
      <c r="B168" t="s">
        <v>192</v>
      </c>
      <c r="C168" t="s">
        <v>193</v>
      </c>
      <c r="D168" t="s">
        <v>31</v>
      </c>
      <c r="E168" s="3">
        <v>0.14214378999999999</v>
      </c>
      <c r="F168" s="3">
        <v>0.14819508000000001</v>
      </c>
      <c r="G168" s="3">
        <v>0.14915344</v>
      </c>
      <c r="H168" s="3">
        <v>0.14881943</v>
      </c>
      <c r="I168" s="3">
        <v>0.14875559999999999</v>
      </c>
      <c r="J168" s="3">
        <v>0.14924788</v>
      </c>
      <c r="K168" s="3">
        <v>0.14919610999999999</v>
      </c>
      <c r="L168" s="3">
        <v>0.14920530000000001</v>
      </c>
      <c r="M168" s="3">
        <v>0.14889058999999999</v>
      </c>
      <c r="N168" s="3">
        <v>0.14856038999999999</v>
      </c>
      <c r="O168" s="3">
        <v>0.14859632</v>
      </c>
      <c r="P168" s="3">
        <v>0</v>
      </c>
      <c r="Q168" s="3">
        <v>0</v>
      </c>
      <c r="X168">
        <v>2023</v>
      </c>
    </row>
    <row r="169" spans="2:24" x14ac:dyDescent="0.25">
      <c r="B169" t="s">
        <v>192</v>
      </c>
      <c r="C169" t="s">
        <v>193</v>
      </c>
      <c r="D169" t="s">
        <v>29</v>
      </c>
      <c r="E169" s="3">
        <v>0.11042769</v>
      </c>
      <c r="F169" s="3">
        <v>0.11042769</v>
      </c>
      <c r="G169" s="3">
        <v>0.11042769</v>
      </c>
      <c r="H169" s="3">
        <v>0.11042769</v>
      </c>
      <c r="I169" s="3">
        <v>0.11042769</v>
      </c>
      <c r="J169" s="3">
        <v>0.11042769</v>
      </c>
      <c r="K169" s="3">
        <v>0.11042769</v>
      </c>
      <c r="L169" s="3">
        <v>0.11042769</v>
      </c>
      <c r="M169" s="3">
        <v>0.11042769</v>
      </c>
      <c r="N169" s="3">
        <v>0.11042769</v>
      </c>
      <c r="O169" s="3">
        <v>0.11042769</v>
      </c>
      <c r="P169" s="3">
        <v>0</v>
      </c>
      <c r="Q169" s="3">
        <v>0</v>
      </c>
      <c r="X169">
        <v>2023</v>
      </c>
    </row>
    <row r="170" spans="2:24" x14ac:dyDescent="0.25">
      <c r="B170" t="s">
        <v>194</v>
      </c>
      <c r="C170" t="s">
        <v>195</v>
      </c>
      <c r="D170" t="s">
        <v>31</v>
      </c>
      <c r="E170" s="3">
        <v>3.0675729999999998E-2</v>
      </c>
      <c r="F170" s="3">
        <v>3.3749170000000002E-2</v>
      </c>
      <c r="G170" s="3">
        <v>3.4251129999999998E-2</v>
      </c>
      <c r="H170" s="3">
        <v>3.418231E-2</v>
      </c>
      <c r="I170" s="3">
        <v>3.4237950000000003E-2</v>
      </c>
      <c r="J170" s="3">
        <v>3.4385689999999997E-2</v>
      </c>
      <c r="K170" s="3">
        <v>3.4445179999999999E-2</v>
      </c>
      <c r="L170" s="3">
        <v>3.4494129999999998E-2</v>
      </c>
      <c r="M170" s="3">
        <v>3.4528570000000001E-2</v>
      </c>
      <c r="N170" s="3">
        <v>3.4570730000000001E-2</v>
      </c>
      <c r="O170" s="3">
        <v>3.4675020000000001E-2</v>
      </c>
      <c r="P170" s="3">
        <v>0</v>
      </c>
      <c r="Q170" s="3">
        <v>0</v>
      </c>
      <c r="X170">
        <v>2023</v>
      </c>
    </row>
    <row r="171" spans="2:24" x14ac:dyDescent="0.25">
      <c r="B171" t="s">
        <v>194</v>
      </c>
      <c r="C171" t="s">
        <v>195</v>
      </c>
      <c r="D171" t="s">
        <v>29</v>
      </c>
      <c r="E171" s="3">
        <v>2.383979E-2</v>
      </c>
      <c r="F171" s="3">
        <v>2.5147579999999999E-2</v>
      </c>
      <c r="G171" s="3">
        <v>2.535958E-2</v>
      </c>
      <c r="H171" s="3">
        <v>2.5364560000000001E-2</v>
      </c>
      <c r="I171" s="3">
        <v>2.5416589999999999E-2</v>
      </c>
      <c r="J171" s="3">
        <v>2.5442260000000001E-2</v>
      </c>
      <c r="K171" s="3">
        <v>2.5494969999999999E-2</v>
      </c>
      <c r="L171" s="3">
        <v>2.5529590000000001E-2</v>
      </c>
      <c r="M171" s="3">
        <v>2.5607609999999999E-2</v>
      </c>
      <c r="N171" s="3">
        <v>2.569449E-2</v>
      </c>
      <c r="O171" s="3">
        <v>2.5766210000000001E-2</v>
      </c>
      <c r="P171" s="3">
        <v>0</v>
      </c>
      <c r="Q171" s="3">
        <v>0</v>
      </c>
      <c r="X171">
        <v>2023</v>
      </c>
    </row>
    <row r="172" spans="2:24" x14ac:dyDescent="0.25">
      <c r="B172" t="s">
        <v>196</v>
      </c>
      <c r="C172" t="s">
        <v>197</v>
      </c>
      <c r="D172" t="s">
        <v>31</v>
      </c>
      <c r="E172" s="3">
        <v>2.5600000000000001E-6</v>
      </c>
      <c r="F172" s="3">
        <v>2.6599999999999999E-6</v>
      </c>
      <c r="G172" s="3">
        <v>2.6800000000000002E-6</v>
      </c>
      <c r="H172" s="3">
        <v>2.6800000000000002E-6</v>
      </c>
      <c r="I172" s="3">
        <v>2.6800000000000002E-6</v>
      </c>
      <c r="J172" s="3">
        <v>2.6900000000000001E-6</v>
      </c>
      <c r="K172" s="3">
        <v>2.6900000000000001E-6</v>
      </c>
      <c r="L172" s="3">
        <v>2.6900000000000001E-6</v>
      </c>
      <c r="M172" s="3">
        <v>2.6800000000000002E-6</v>
      </c>
      <c r="N172" s="3">
        <v>2.6800000000000002E-6</v>
      </c>
      <c r="O172" s="3">
        <v>2.6800000000000002E-6</v>
      </c>
      <c r="P172" s="3">
        <v>0</v>
      </c>
      <c r="Q172" s="3">
        <v>0</v>
      </c>
      <c r="X172">
        <v>2023</v>
      </c>
    </row>
    <row r="173" spans="2:24" x14ac:dyDescent="0.25">
      <c r="B173" t="s">
        <v>196</v>
      </c>
      <c r="C173" t="s">
        <v>197</v>
      </c>
      <c r="D173" t="s">
        <v>29</v>
      </c>
      <c r="E173" s="3">
        <v>1.99E-6</v>
      </c>
      <c r="F173" s="3">
        <v>1.99E-6</v>
      </c>
      <c r="G173" s="3">
        <v>1.99E-6</v>
      </c>
      <c r="H173" s="3">
        <v>1.99E-6</v>
      </c>
      <c r="I173" s="3">
        <v>1.99E-6</v>
      </c>
      <c r="J173" s="3">
        <v>1.99E-6</v>
      </c>
      <c r="K173" s="3">
        <v>1.99E-6</v>
      </c>
      <c r="L173" s="3">
        <v>1.99E-6</v>
      </c>
      <c r="M173" s="3">
        <v>1.99E-6</v>
      </c>
      <c r="N173" s="3">
        <v>1.99E-6</v>
      </c>
      <c r="O173" s="3">
        <v>1.99E-6</v>
      </c>
      <c r="P173" s="3">
        <v>0</v>
      </c>
      <c r="Q173" s="3">
        <v>0</v>
      </c>
      <c r="X173">
        <v>2023</v>
      </c>
    </row>
    <row r="174" spans="2:24" x14ac:dyDescent="0.25">
      <c r="B174" t="s">
        <v>198</v>
      </c>
      <c r="C174" t="s">
        <v>199</v>
      </c>
      <c r="D174" t="s">
        <v>31</v>
      </c>
      <c r="E174" s="3">
        <v>1.6060290000000001E-2</v>
      </c>
      <c r="F174" s="3">
        <v>9.0223999999999999E-3</v>
      </c>
      <c r="G174" s="3">
        <v>9.0905599999999993E-3</v>
      </c>
      <c r="H174" s="3">
        <v>9.0701400000000008E-3</v>
      </c>
      <c r="I174" s="3">
        <v>9.0646600000000004E-3</v>
      </c>
      <c r="J174" s="3">
        <v>9.0984700000000009E-3</v>
      </c>
      <c r="K174" s="3">
        <v>9.0979500000000005E-3</v>
      </c>
      <c r="L174" s="3">
        <v>9.0978499999999993E-3</v>
      </c>
      <c r="M174" s="3">
        <v>9.0796599999999998E-3</v>
      </c>
      <c r="N174" s="3">
        <v>9.0605500000000005E-3</v>
      </c>
      <c r="O174" s="3">
        <v>9.0608800000000003E-3</v>
      </c>
      <c r="P174" s="3">
        <v>0</v>
      </c>
      <c r="Q174" s="3">
        <v>0</v>
      </c>
      <c r="X174">
        <v>2023</v>
      </c>
    </row>
    <row r="175" spans="2:24" x14ac:dyDescent="0.25">
      <c r="B175" t="s">
        <v>198</v>
      </c>
      <c r="C175" t="s">
        <v>199</v>
      </c>
      <c r="D175" t="s">
        <v>29</v>
      </c>
      <c r="E175" s="3">
        <v>1.241797E-2</v>
      </c>
      <c r="F175" s="3">
        <v>6.7264999999999998E-3</v>
      </c>
      <c r="G175" s="3">
        <v>6.7320399999999999E-3</v>
      </c>
      <c r="H175" s="3">
        <v>6.7313800000000003E-3</v>
      </c>
      <c r="I175" s="3">
        <v>6.7299400000000002E-3</v>
      </c>
      <c r="J175" s="3">
        <v>6.7335499999999996E-3</v>
      </c>
      <c r="K175" s="3">
        <v>6.7351900000000003E-3</v>
      </c>
      <c r="L175" s="3">
        <v>6.7348800000000004E-3</v>
      </c>
      <c r="M175" s="3">
        <v>6.7355899999999996E-3</v>
      </c>
      <c r="N175" s="3">
        <v>6.7361599999999997E-3</v>
      </c>
      <c r="O175" s="3">
        <v>6.73465E-3</v>
      </c>
      <c r="P175" s="3">
        <v>0</v>
      </c>
      <c r="Q175" s="3">
        <v>0</v>
      </c>
      <c r="X175">
        <v>2023</v>
      </c>
    </row>
    <row r="176" spans="2:24" x14ac:dyDescent="0.25">
      <c r="B176" t="s">
        <v>200</v>
      </c>
      <c r="C176" t="s">
        <v>201</v>
      </c>
      <c r="D176" t="s">
        <v>31</v>
      </c>
      <c r="E176" s="3">
        <v>5.5619999999999999E-5</v>
      </c>
      <c r="F176" s="3">
        <v>5.4060000000000001E-5</v>
      </c>
      <c r="G176" s="3">
        <v>5.5569999999999998E-5</v>
      </c>
      <c r="H176" s="3">
        <v>5.6100000000000002E-5</v>
      </c>
      <c r="I176" s="3">
        <v>5.6289999999999998E-5</v>
      </c>
      <c r="J176" s="3">
        <v>5.6629999999999998E-5</v>
      </c>
      <c r="K176" s="3">
        <v>5.677E-5</v>
      </c>
      <c r="L176" s="3">
        <v>5.6889999999999999E-5</v>
      </c>
      <c r="M176" s="3">
        <v>5.6839999999999998E-5</v>
      </c>
      <c r="N176" s="3">
        <v>5.6730000000000001E-5</v>
      </c>
      <c r="O176" s="3">
        <v>5.6709999999999997E-5</v>
      </c>
      <c r="P176" s="3">
        <v>0</v>
      </c>
      <c r="Q176" s="3">
        <v>0</v>
      </c>
      <c r="X176">
        <v>2023</v>
      </c>
    </row>
    <row r="177" spans="2:24" x14ac:dyDescent="0.25">
      <c r="B177" t="s">
        <v>200</v>
      </c>
      <c r="C177" t="s">
        <v>201</v>
      </c>
      <c r="D177" t="s">
        <v>29</v>
      </c>
      <c r="E177" s="3">
        <v>4.3189999999999998E-5</v>
      </c>
      <c r="F177" s="3">
        <v>4.0290000000000002E-5</v>
      </c>
      <c r="G177" s="3">
        <v>4.1149999999999997E-5</v>
      </c>
      <c r="H177" s="3">
        <v>4.163E-5</v>
      </c>
      <c r="I177" s="3">
        <v>4.1789999999999998E-5</v>
      </c>
      <c r="J177" s="3">
        <v>4.1900000000000002E-5</v>
      </c>
      <c r="K177" s="3">
        <v>4.2020000000000001E-5</v>
      </c>
      <c r="L177" s="3">
        <v>4.21E-5</v>
      </c>
      <c r="M177" s="3">
        <v>4.2160000000000003E-5</v>
      </c>
      <c r="N177" s="3">
        <v>4.2169999999999998E-5</v>
      </c>
      <c r="O177" s="3">
        <v>4.214E-5</v>
      </c>
      <c r="P177" s="3">
        <v>0</v>
      </c>
      <c r="Q177" s="3">
        <v>0</v>
      </c>
      <c r="X177">
        <v>2023</v>
      </c>
    </row>
    <row r="178" spans="2:24" x14ac:dyDescent="0.25">
      <c r="B178" t="s">
        <v>202</v>
      </c>
      <c r="C178" t="s">
        <v>203</v>
      </c>
      <c r="D178" t="s">
        <v>31</v>
      </c>
      <c r="E178" s="3">
        <v>2.0949499999999999E-3</v>
      </c>
      <c r="F178" s="3">
        <v>2.0916300000000001E-3</v>
      </c>
      <c r="G178" s="3">
        <v>2.1423499999999999E-3</v>
      </c>
      <c r="H178" s="3">
        <v>2.16314E-3</v>
      </c>
      <c r="I178" s="3">
        <v>2.1701400000000001E-3</v>
      </c>
      <c r="J178" s="3">
        <v>2.1829100000000001E-3</v>
      </c>
      <c r="K178" s="3">
        <v>2.19432E-3</v>
      </c>
      <c r="L178" s="3">
        <v>2.20054E-3</v>
      </c>
      <c r="M178" s="3">
        <v>2.1998600000000001E-3</v>
      </c>
      <c r="N178" s="3">
        <v>2.2030999999999999E-3</v>
      </c>
      <c r="O178" s="3">
        <v>2.2070200000000001E-3</v>
      </c>
      <c r="P178" s="3">
        <v>0</v>
      </c>
      <c r="Q178" s="3">
        <v>0</v>
      </c>
      <c r="X178">
        <v>2023</v>
      </c>
    </row>
    <row r="179" spans="2:24" x14ac:dyDescent="0.25">
      <c r="B179" t="s">
        <v>202</v>
      </c>
      <c r="C179" t="s">
        <v>203</v>
      </c>
      <c r="D179" t="s">
        <v>29</v>
      </c>
      <c r="E179" s="3">
        <v>1.6257000000000001E-3</v>
      </c>
      <c r="F179" s="3">
        <v>1.55836E-3</v>
      </c>
      <c r="G179" s="3">
        <v>1.58618E-3</v>
      </c>
      <c r="H179" s="3">
        <v>1.6050400000000001E-3</v>
      </c>
      <c r="I179" s="3">
        <v>1.6109E-3</v>
      </c>
      <c r="J179" s="3">
        <v>1.6151E-3</v>
      </c>
      <c r="K179" s="3">
        <v>1.6241000000000001E-3</v>
      </c>
      <c r="L179" s="3">
        <v>1.6286E-3</v>
      </c>
      <c r="M179" s="3">
        <v>1.63148E-3</v>
      </c>
      <c r="N179" s="3">
        <v>1.6374200000000001E-3</v>
      </c>
      <c r="O179" s="3">
        <v>1.63996E-3</v>
      </c>
      <c r="P179" s="3">
        <v>0</v>
      </c>
      <c r="Q179" s="3">
        <v>0</v>
      </c>
      <c r="X179">
        <v>2023</v>
      </c>
    </row>
    <row r="180" spans="2:24" x14ac:dyDescent="0.25">
      <c r="B180" t="s">
        <v>204</v>
      </c>
      <c r="C180" t="s">
        <v>205</v>
      </c>
      <c r="D180" t="s">
        <v>31</v>
      </c>
      <c r="E180" s="3">
        <v>0.47674498999999998</v>
      </c>
      <c r="F180" s="3">
        <v>0.4970408</v>
      </c>
      <c r="G180" s="3">
        <v>0.50025509999999995</v>
      </c>
      <c r="H180" s="3">
        <v>0.49913481999999998</v>
      </c>
      <c r="I180" s="3">
        <v>0.49892073999999997</v>
      </c>
      <c r="J180" s="3">
        <v>0.50057183000000005</v>
      </c>
      <c r="K180" s="3">
        <v>0.50039820999999995</v>
      </c>
      <c r="L180" s="3">
        <v>0.50042905000000004</v>
      </c>
      <c r="M180" s="3">
        <v>0.49937352000000002</v>
      </c>
      <c r="N180" s="3">
        <v>0.49826600999999998</v>
      </c>
      <c r="O180" s="3">
        <v>0.49838652</v>
      </c>
      <c r="P180" s="3">
        <v>0</v>
      </c>
      <c r="Q180" s="3">
        <v>0</v>
      </c>
      <c r="X180">
        <v>2023</v>
      </c>
    </row>
    <row r="181" spans="2:24" x14ac:dyDescent="0.25">
      <c r="B181" t="s">
        <v>204</v>
      </c>
      <c r="C181" t="s">
        <v>205</v>
      </c>
      <c r="D181" t="s">
        <v>29</v>
      </c>
      <c r="E181" s="3">
        <v>0.37037036000000001</v>
      </c>
      <c r="F181" s="3">
        <v>0.37037036000000001</v>
      </c>
      <c r="G181" s="3">
        <v>0.37037036000000001</v>
      </c>
      <c r="H181" s="3">
        <v>0.37037036000000001</v>
      </c>
      <c r="I181" s="3">
        <v>0.37037036000000001</v>
      </c>
      <c r="J181" s="3">
        <v>0.37037036000000001</v>
      </c>
      <c r="K181" s="3">
        <v>0.37037036000000001</v>
      </c>
      <c r="L181" s="3">
        <v>0.37037036000000001</v>
      </c>
      <c r="M181" s="3">
        <v>0.37037036000000001</v>
      </c>
      <c r="N181" s="3">
        <v>0.37037036000000001</v>
      </c>
      <c r="O181" s="3">
        <v>0.37037036000000001</v>
      </c>
      <c r="P181" s="3">
        <v>0</v>
      </c>
      <c r="Q181" s="3">
        <v>0</v>
      </c>
      <c r="X181">
        <v>2023</v>
      </c>
    </row>
    <row r="182" spans="2:24" x14ac:dyDescent="0.25">
      <c r="B182" t="s">
        <v>206</v>
      </c>
      <c r="C182" t="s">
        <v>207</v>
      </c>
      <c r="D182" t="s">
        <v>31</v>
      </c>
      <c r="E182" s="3">
        <v>2.0949499999999999E-3</v>
      </c>
      <c r="F182" s="3">
        <v>2.0916300000000001E-3</v>
      </c>
      <c r="G182" s="3">
        <v>2.1423499999999999E-3</v>
      </c>
      <c r="H182" s="3">
        <v>2.16314E-3</v>
      </c>
      <c r="I182" s="3">
        <v>2.1701400000000001E-3</v>
      </c>
      <c r="J182" s="3">
        <v>2.1829100000000001E-3</v>
      </c>
      <c r="K182" s="3">
        <v>2.19432E-3</v>
      </c>
      <c r="L182" s="3">
        <v>2.20054E-3</v>
      </c>
      <c r="M182" s="3">
        <v>2.1998600000000001E-3</v>
      </c>
      <c r="N182" s="3">
        <v>2.2030999999999999E-3</v>
      </c>
      <c r="O182" s="3">
        <v>2.2070200000000001E-3</v>
      </c>
      <c r="P182" s="3">
        <v>0</v>
      </c>
      <c r="Q182" s="3">
        <v>0</v>
      </c>
      <c r="X182">
        <v>2023</v>
      </c>
    </row>
    <row r="183" spans="2:24" x14ac:dyDescent="0.25">
      <c r="B183" t="s">
        <v>206</v>
      </c>
      <c r="C183" t="s">
        <v>207</v>
      </c>
      <c r="D183" t="s">
        <v>29</v>
      </c>
      <c r="E183" s="3">
        <v>1.6257000000000001E-3</v>
      </c>
      <c r="F183" s="3">
        <v>1.55836E-3</v>
      </c>
      <c r="G183" s="3">
        <v>1.58618E-3</v>
      </c>
      <c r="H183" s="3">
        <v>1.6050400000000001E-3</v>
      </c>
      <c r="I183" s="3">
        <v>1.6109E-3</v>
      </c>
      <c r="J183" s="3">
        <v>1.6151E-3</v>
      </c>
      <c r="K183" s="3">
        <v>1.6241000000000001E-3</v>
      </c>
      <c r="L183" s="3">
        <v>1.6286E-3</v>
      </c>
      <c r="M183" s="3">
        <v>1.63148E-3</v>
      </c>
      <c r="N183" s="3">
        <v>1.6374200000000001E-3</v>
      </c>
      <c r="O183" s="3">
        <v>1.63996E-3</v>
      </c>
      <c r="P183" s="3">
        <v>0</v>
      </c>
      <c r="Q183" s="3">
        <v>0</v>
      </c>
      <c r="X183">
        <v>2023</v>
      </c>
    </row>
    <row r="184" spans="2:24" x14ac:dyDescent="0.25">
      <c r="B184" t="s">
        <v>208</v>
      </c>
      <c r="C184" t="s">
        <v>209</v>
      </c>
      <c r="D184" t="s">
        <v>31</v>
      </c>
      <c r="E184" s="3">
        <v>8.0076359999999999E-2</v>
      </c>
      <c r="F184" s="3">
        <v>7.6968040000000001E-2</v>
      </c>
      <c r="G184" s="3">
        <v>7.7783820000000004E-2</v>
      </c>
      <c r="H184" s="3">
        <v>7.8044230000000006E-2</v>
      </c>
      <c r="I184" s="3">
        <v>7.7322829999999995E-2</v>
      </c>
      <c r="J184" s="3">
        <v>7.6824550000000005E-2</v>
      </c>
      <c r="K184" s="3">
        <v>7.6387289999999997E-2</v>
      </c>
      <c r="L184" s="3">
        <v>7.5509010000000001E-2</v>
      </c>
      <c r="M184" s="3">
        <v>7.4905509999999995E-2</v>
      </c>
      <c r="N184" s="3">
        <v>7.4641879999999994E-2</v>
      </c>
      <c r="O184" s="3">
        <v>7.4340699999999996E-2</v>
      </c>
      <c r="P184" s="3">
        <v>0</v>
      </c>
      <c r="Q184" s="3">
        <v>0</v>
      </c>
      <c r="X184">
        <v>2023</v>
      </c>
    </row>
    <row r="185" spans="2:24" x14ac:dyDescent="0.25">
      <c r="B185" t="s">
        <v>208</v>
      </c>
      <c r="C185" t="s">
        <v>209</v>
      </c>
      <c r="D185" t="s">
        <v>29</v>
      </c>
      <c r="E185" s="3">
        <v>6.2118859999999998E-2</v>
      </c>
      <c r="F185" s="3">
        <v>5.734446E-2</v>
      </c>
      <c r="G185" s="3">
        <v>5.7585249999999998E-2</v>
      </c>
      <c r="H185" s="3">
        <v>5.7907550000000002E-2</v>
      </c>
      <c r="I185" s="3">
        <v>5.7396669999999997E-2</v>
      </c>
      <c r="J185" s="3">
        <v>5.6831659999999999E-2</v>
      </c>
      <c r="K185" s="3">
        <v>5.6529919999999997E-2</v>
      </c>
      <c r="L185" s="3">
        <v>5.5876820000000001E-2</v>
      </c>
      <c r="M185" s="3">
        <v>5.5552289999999997E-2</v>
      </c>
      <c r="N185" s="3">
        <v>5.5480939999999999E-2</v>
      </c>
      <c r="O185" s="3">
        <v>5.5243260000000002E-2</v>
      </c>
      <c r="P185" s="3">
        <v>0</v>
      </c>
      <c r="Q185" s="3">
        <v>0</v>
      </c>
      <c r="X185">
        <v>2023</v>
      </c>
    </row>
  </sheetData>
  <mergeCells count="1">
    <mergeCell ref="B2:E2"/>
  </mergeCells>
  <pageMargins left="0.7" right="0.7" top="0.75" bottom="0.75" header="0.3" footer="0.3"/>
  <pageSetup paperSize="5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SPOT</vt:lpstr>
      <vt:lpstr>MAVG</vt:lpstr>
      <vt:lpstr>QAVG</vt:lpstr>
      <vt:lpstr>YAVG</vt:lpstr>
    </vt:vector>
  </TitlesOfParts>
  <Company>Scotiabank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ScotiaBank</dc:creator>
  <cp:lastModifiedBy>Okadia, Wasim</cp:lastModifiedBy>
  <dcterms:created xsi:type="dcterms:W3CDTF">2013-11-19T20:37:33Z</dcterms:created>
  <dcterms:modified xsi:type="dcterms:W3CDTF">2024-01-11T00:48:23Z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Jive_LatestUserAccountName">
    <vt:lpwstr>AATIPL</vt:lpwstr>
  </property>
  <property fmtid="{D5CDD505-2E9C-101B-9397-08002B2CF9AE}" pid="5" name="Offisync_ServerID">
    <vt:lpwstr>d14bb410-53fc-44f6-975f-7d522b12d41d</vt:lpwstr>
  </property>
  <property fmtid="{D5CDD505-2E9C-101B-9397-08002B2CF9AE}" pid="6" name="Jive_VersionGuid">
    <vt:lpwstr>ffba66b5-6a89-4729-b018-a6b54484c8f9</vt:lpwstr>
  </property>
  <property fmtid="{D5CDD505-2E9C-101B-9397-08002B2CF9AE}" pid="7" name="Offisync_UniqueId">
    <vt:lpwstr>57116</vt:lpwstr>
  </property>
  <property fmtid="{D5CDD505-2E9C-101B-9397-08002B2CF9AE}" pid="8" name="Offisync_UpdateToken">
    <vt:lpwstr>136</vt:lpwstr>
  </property>
  <property fmtid="{D5CDD505-2E9C-101B-9397-08002B2CF9AE}" pid="9" name="Offisync_ProviderInitializationData">
    <vt:lpwstr>https://scotiabanklive.cs.bns</vt:lpwstr>
  </property>
</Properties>
</file>