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V2\"/>
    </mc:Choice>
  </mc:AlternateContent>
  <xr:revisionPtr revIDLastSave="0" documentId="13_ncr:1_{B7B1F287-C9EC-4339-996F-FEA8FD80B5FC}" xr6:coauthVersionLast="47" xr6:coauthVersionMax="47" xr10:uidLastSave="{00000000-0000-0000-0000-000000000000}"/>
  <bookViews>
    <workbookView xWindow="-120" yWindow="-120" windowWidth="20730" windowHeight="11160" activeTab="1" xr2:uid="{7CC05A1B-F1D4-0445-BFA4-83C7CC219D49}"/>
  </bookViews>
  <sheets>
    <sheet name="DataSet" sheetId="1" r:id="rId1"/>
    <sheet name="PercTourismGDP" sheetId="2" r:id="rId2"/>
  </sheets>
  <definedNames>
    <definedName name="_xlnm._FilterDatabase" localSheetId="0" hidden="1">DataSet!$A$1:$L$115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<sst xmlns="http://schemas.openxmlformats.org/spreadsheetml/2006/main" count="247" uniqueCount="24">
  <si>
    <t>Year</t>
  </si>
  <si>
    <t>Country</t>
  </si>
  <si>
    <t>CountryCode</t>
  </si>
  <si>
    <t>FR</t>
  </si>
  <si>
    <t>DE</t>
  </si>
  <si>
    <t>HU</t>
  </si>
  <si>
    <t>PT</t>
  </si>
  <si>
    <t>SK</t>
  </si>
  <si>
    <t>ES</t>
  </si>
  <si>
    <t>France</t>
  </si>
  <si>
    <t>Germany</t>
  </si>
  <si>
    <t>Portugal</t>
  </si>
  <si>
    <t>Hungary</t>
  </si>
  <si>
    <t>Slovakia</t>
  </si>
  <si>
    <t>Spain</t>
  </si>
  <si>
    <t>Internal Tourists Check-in</t>
  </si>
  <si>
    <t>External Tourists Check-in</t>
  </si>
  <si>
    <t>Total Tourists Check-in</t>
  </si>
  <si>
    <t>Tourists Accommodation Facilities</t>
  </si>
  <si>
    <t>Tourism Employees</t>
  </si>
  <si>
    <t>Working Population</t>
  </si>
  <si>
    <t>Percent of Pop working on Tourism</t>
  </si>
  <si>
    <t>GDP Growth Rate</t>
  </si>
  <si>
    <t>Percent of Tourism for Total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</si>
</sst>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/>
    <xf numFmtId="1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2" fontId="2" fillId="2" borderId="1" xfId="1" applyNumberFormat="1" applyFont="1" applyFill="1" applyBorder="1" applyAlignment="1">
      <alignment horizontal="left" vertical="center"/>
    </xf>
    <xf numFmtId="0" fontId="5" fillId="3" borderId="2" xfId="0" applyFont="1" applyFill="1" applyBorder="1"/>
    <xf numFmtId="1" fontId="0" fillId="0" borderId="0" xfId="0" applyNumberFormat="1" applyAlignment="1">
      <alignment horizontal="left"/>
    </xf>
    <xf numFmtId="164" fontId="0" fillId="0" borderId="0" xfId="0" applyNumberFormat="1"/>
  </cellXfs>
  <cellStyles count="3">
    <cellStyle name="Normal" xfId="0" builtinId="0"/>
    <cellStyle name="Normal 2" xfId="2" xr:uid="{D8335DA8-8E17-4053-B3F7-BBC912603D3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9E1C-4445-DA44-A0F1-4D73CC735B94}">
  <dimension ref="A1:L115"/>
  <sheetViews>
    <sheetView topLeftCell="H1" workbookViewId="0">
      <selection activeCell="L1" sqref="L1"/>
    </sheetView>
  </sheetViews>
  <sheetFormatPr defaultColWidth="11.125" defaultRowHeight="15.75" x14ac:dyDescent="0.25"/>
  <cols>
    <col min="1" max="1" width="9.625" bestFit="1" customWidth="1"/>
    <col min="2" max="2" width="12.375" bestFit="1" customWidth="1"/>
    <col min="3" max="3" width="11.375" bestFit="1" customWidth="1"/>
    <col min="4" max="4" width="28.375" style="9" bestFit="1" customWidth="1"/>
    <col min="5" max="5" width="31.875" style="9" bestFit="1" customWidth="1"/>
    <col min="6" max="6" width="25.125" style="9" bestFit="1" customWidth="1"/>
    <col min="7" max="7" width="34" style="9" bestFit="1" customWidth="1"/>
    <col min="8" max="8" width="21.625" style="9" bestFit="1" customWidth="1"/>
    <col min="9" max="9" width="28.125" style="9" bestFit="1" customWidth="1"/>
    <col min="10" max="10" width="35.375" style="9" customWidth="1"/>
    <col min="11" max="11" width="20.5" style="6" bestFit="1" customWidth="1"/>
    <col min="12" max="12" width="29.125" style="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1" t="s">
        <v>21</v>
      </c>
      <c r="K1" s="4" t="s">
        <v>22</v>
      </c>
      <c r="L1" s="4" t="s">
        <v>23</v>
      </c>
    </row>
    <row r="2" spans="1:12" x14ac:dyDescent="0.25">
      <c r="A2" s="10">
        <v>2001</v>
      </c>
      <c r="B2" s="2" t="s">
        <v>9</v>
      </c>
      <c r="C2" s="3" t="s">
        <v>3</v>
      </c>
      <c r="D2" s="8">
        <v>76034136</v>
      </c>
      <c r="E2" s="8">
        <v>41951812</v>
      </c>
      <c r="F2" s="8">
        <f>D2+E2</f>
        <v>117985948</v>
      </c>
      <c r="G2" s="8">
        <v>28743</v>
      </c>
      <c r="H2" s="8">
        <v>193000</v>
      </c>
      <c r="I2" s="8">
        <v>27243616</v>
      </c>
      <c r="J2" s="12">
        <v>7.0842284665882825E-3</v>
      </c>
      <c r="K2" s="5">
        <v>0.02</v>
      </c>
      <c r="L2" s="5">
        <v>0.11</v>
      </c>
    </row>
    <row r="3" spans="1:12" x14ac:dyDescent="0.25">
      <c r="A3" s="10">
        <v>2001</v>
      </c>
      <c r="B3" s="2" t="s">
        <v>10</v>
      </c>
      <c r="C3" s="3" t="s">
        <v>4</v>
      </c>
      <c r="D3" s="8">
        <v>92917173</v>
      </c>
      <c r="E3" s="8">
        <v>17945317</v>
      </c>
      <c r="F3" s="8">
        <f t="shared" ref="F3:F66" si="0">D3+E3</f>
        <v>110862490</v>
      </c>
      <c r="G3" s="8">
        <v>55881</v>
      </c>
      <c r="H3" s="8">
        <v>274000</v>
      </c>
      <c r="I3" s="8">
        <v>39894624</v>
      </c>
      <c r="J3" s="12">
        <v>6.8680933050026989E-3</v>
      </c>
      <c r="K3" s="5">
        <v>1.7000000000000001E-2</v>
      </c>
      <c r="L3" s="5">
        <v>0.13100000000000001</v>
      </c>
    </row>
    <row r="4" spans="1:12" x14ac:dyDescent="0.25">
      <c r="A4" s="10">
        <v>2001</v>
      </c>
      <c r="B4" s="2" t="s">
        <v>12</v>
      </c>
      <c r="C4" s="3" t="s">
        <v>5</v>
      </c>
      <c r="D4" s="8">
        <v>3002628</v>
      </c>
      <c r="E4" s="8">
        <v>3070192</v>
      </c>
      <c r="F4" s="8">
        <f t="shared" si="0"/>
        <v>6072820</v>
      </c>
      <c r="G4" s="8">
        <v>3044</v>
      </c>
      <c r="H4" s="8">
        <v>30000</v>
      </c>
      <c r="I4" s="8">
        <v>4149762</v>
      </c>
      <c r="J4" s="12">
        <v>7.2293302603860174E-3</v>
      </c>
      <c r="K4" s="5">
        <v>4.0999999999999995E-2</v>
      </c>
      <c r="L4" s="5">
        <v>0.13699999999999998</v>
      </c>
    </row>
    <row r="5" spans="1:12" x14ac:dyDescent="0.25">
      <c r="A5" s="10">
        <v>2001</v>
      </c>
      <c r="B5" s="2" t="s">
        <v>11</v>
      </c>
      <c r="C5" s="3" t="s">
        <v>6</v>
      </c>
      <c r="D5" s="8">
        <v>5515463</v>
      </c>
      <c r="E5" s="8">
        <v>5391886</v>
      </c>
      <c r="F5" s="8">
        <f t="shared" si="0"/>
        <v>10907349</v>
      </c>
      <c r="G5" s="8">
        <v>2051</v>
      </c>
      <c r="H5" s="8">
        <v>51000</v>
      </c>
      <c r="I5" s="8">
        <v>5347069</v>
      </c>
      <c r="J5" s="12">
        <v>9.5379356428727594E-3</v>
      </c>
      <c r="K5" s="5">
        <v>1.9E-2</v>
      </c>
      <c r="L5" s="5">
        <v>0.12</v>
      </c>
    </row>
    <row r="6" spans="1:12" x14ac:dyDescent="0.25">
      <c r="A6" s="10">
        <v>2001</v>
      </c>
      <c r="B6" s="2" t="s">
        <v>13</v>
      </c>
      <c r="C6" s="3" t="s">
        <v>7</v>
      </c>
      <c r="D6" s="8">
        <v>1935850</v>
      </c>
      <c r="E6" s="8">
        <v>1212403</v>
      </c>
      <c r="F6" s="8">
        <f t="shared" si="0"/>
        <v>3148253</v>
      </c>
      <c r="G6" s="8">
        <v>2002</v>
      </c>
      <c r="H6" s="8">
        <v>17000</v>
      </c>
      <c r="I6" s="8">
        <v>2643236</v>
      </c>
      <c r="J6" s="12">
        <v>6.4315104667157985E-3</v>
      </c>
      <c r="K6" s="5">
        <v>3.3000000000000002E-2</v>
      </c>
      <c r="L6" s="5">
        <v>4.7E-2</v>
      </c>
    </row>
    <row r="7" spans="1:12" x14ac:dyDescent="0.25">
      <c r="A7" s="11">
        <v>2001</v>
      </c>
      <c r="B7" s="2" t="s">
        <v>14</v>
      </c>
      <c r="C7" s="3" t="s">
        <v>8</v>
      </c>
      <c r="D7" s="8">
        <v>38688299</v>
      </c>
      <c r="E7" s="8">
        <v>36253366</v>
      </c>
      <c r="F7" s="8">
        <f t="shared" si="0"/>
        <v>74941665</v>
      </c>
      <c r="G7" s="8">
        <v>21873</v>
      </c>
      <c r="H7" s="8">
        <v>232000</v>
      </c>
      <c r="I7" s="8">
        <v>18419792</v>
      </c>
      <c r="J7" s="12">
        <v>1.2595147654218897E-2</v>
      </c>
      <c r="K7" s="5">
        <v>3.9E-2</v>
      </c>
      <c r="L7" s="5">
        <v>0.14599999999999999</v>
      </c>
    </row>
    <row r="8" spans="1:12" x14ac:dyDescent="0.25">
      <c r="A8" s="10">
        <v>2002</v>
      </c>
      <c r="B8" s="2" t="s">
        <v>9</v>
      </c>
      <c r="C8" s="3" t="s">
        <v>3</v>
      </c>
      <c r="D8" s="8">
        <v>74877760</v>
      </c>
      <c r="E8" s="8">
        <v>43185214</v>
      </c>
      <c r="F8" s="8">
        <f t="shared" si="0"/>
        <v>118062974</v>
      </c>
      <c r="G8" s="8">
        <v>29260</v>
      </c>
      <c r="H8" s="8">
        <v>167000</v>
      </c>
      <c r="I8" s="8">
        <v>27571393</v>
      </c>
      <c r="J8" s="12">
        <v>6.0570026331277496E-3</v>
      </c>
      <c r="K8" s="5">
        <v>1.1000000000000001E-2</v>
      </c>
      <c r="L8" s="5">
        <v>0.10400000000000001</v>
      </c>
    </row>
    <row r="9" spans="1:12" x14ac:dyDescent="0.25">
      <c r="A9" s="10">
        <v>2002</v>
      </c>
      <c r="B9" s="2" t="s">
        <v>10</v>
      </c>
      <c r="C9" s="3" t="s">
        <v>4</v>
      </c>
      <c r="D9" s="8">
        <v>91047728</v>
      </c>
      <c r="E9" s="8">
        <v>17893501</v>
      </c>
      <c r="F9" s="8">
        <f t="shared" si="0"/>
        <v>108941229</v>
      </c>
      <c r="G9" s="8">
        <v>55637</v>
      </c>
      <c r="H9" s="8">
        <v>259000</v>
      </c>
      <c r="I9" s="8">
        <v>39983589</v>
      </c>
      <c r="J9" s="12">
        <v>6.477657620980448E-3</v>
      </c>
      <c r="K9" s="5">
        <v>-2E-3</v>
      </c>
      <c r="L9" s="5">
        <v>0.125</v>
      </c>
    </row>
    <row r="10" spans="1:12" x14ac:dyDescent="0.25">
      <c r="A10" s="10">
        <v>2002</v>
      </c>
      <c r="B10" s="2" t="s">
        <v>12</v>
      </c>
      <c r="C10" s="3" t="s">
        <v>5</v>
      </c>
      <c r="D10" s="8">
        <v>3162764</v>
      </c>
      <c r="E10" s="8">
        <v>3013116</v>
      </c>
      <c r="F10" s="8">
        <f t="shared" si="0"/>
        <v>6175880</v>
      </c>
      <c r="G10" s="8">
        <v>3387</v>
      </c>
      <c r="H10" s="8">
        <v>31000</v>
      </c>
      <c r="I10" s="8">
        <v>4153758</v>
      </c>
      <c r="J10" s="12">
        <v>7.4631213469826601E-3</v>
      </c>
      <c r="K10" s="5">
        <v>4.7E-2</v>
      </c>
      <c r="L10" s="5">
        <v>0.11800000000000001</v>
      </c>
    </row>
    <row r="11" spans="1:12" x14ac:dyDescent="0.25">
      <c r="A11" s="10">
        <v>2002</v>
      </c>
      <c r="B11" s="2" t="s">
        <v>11</v>
      </c>
      <c r="C11" s="3" t="s">
        <v>6</v>
      </c>
      <c r="D11" s="8">
        <v>5819056</v>
      </c>
      <c r="E11" s="8">
        <v>5559904</v>
      </c>
      <c r="F11" s="8">
        <f t="shared" si="0"/>
        <v>11378960</v>
      </c>
      <c r="G11" s="8">
        <v>2171</v>
      </c>
      <c r="H11" s="8">
        <v>48000</v>
      </c>
      <c r="I11" s="8">
        <v>5427065</v>
      </c>
      <c r="J11" s="12">
        <v>8.8445596284547918E-3</v>
      </c>
      <c r="K11" s="5">
        <v>8.0000000000000002E-3</v>
      </c>
      <c r="L11" s="5">
        <v>0.129</v>
      </c>
    </row>
    <row r="12" spans="1:12" x14ac:dyDescent="0.25">
      <c r="A12" s="10">
        <v>2002</v>
      </c>
      <c r="B12" s="2" t="s">
        <v>13</v>
      </c>
      <c r="C12" s="3" t="s">
        <v>7</v>
      </c>
      <c r="D12" s="8">
        <v>2038225</v>
      </c>
      <c r="E12" s="8">
        <v>1384670</v>
      </c>
      <c r="F12" s="8">
        <f t="shared" si="0"/>
        <v>3422895</v>
      </c>
      <c r="G12" s="8">
        <v>2032</v>
      </c>
      <c r="H12" s="8">
        <v>16000</v>
      </c>
      <c r="I12" s="8">
        <v>2635022</v>
      </c>
      <c r="J12" s="12">
        <v>6.0720555653804792E-3</v>
      </c>
      <c r="K12" s="5">
        <v>4.4999999999999998E-2</v>
      </c>
      <c r="L12" s="5">
        <v>5.0999999999999997E-2</v>
      </c>
    </row>
    <row r="13" spans="1:12" x14ac:dyDescent="0.25">
      <c r="A13" s="11">
        <v>2002</v>
      </c>
      <c r="B13" s="2" t="s">
        <v>14</v>
      </c>
      <c r="C13" s="3" t="s">
        <v>8</v>
      </c>
      <c r="D13" s="8">
        <v>40091048</v>
      </c>
      <c r="E13" s="8">
        <v>36037776</v>
      </c>
      <c r="F13" s="8">
        <f t="shared" si="0"/>
        <v>76128824</v>
      </c>
      <c r="G13" s="8">
        <v>30480</v>
      </c>
      <c r="H13" s="8">
        <v>253000</v>
      </c>
      <c r="I13" s="8">
        <v>19284942</v>
      </c>
      <c r="J13" s="12">
        <v>1.3119043863341668E-2</v>
      </c>
      <c r="K13" s="5">
        <v>2.7000000000000003E-2</v>
      </c>
      <c r="L13" s="5">
        <v>0.14699999999999999</v>
      </c>
    </row>
    <row r="14" spans="1:12" x14ac:dyDescent="0.25">
      <c r="A14" s="10">
        <v>2003</v>
      </c>
      <c r="B14" s="2" t="s">
        <v>9</v>
      </c>
      <c r="C14" s="3" t="s">
        <v>3</v>
      </c>
      <c r="D14" s="8">
        <v>76666192</v>
      </c>
      <c r="E14" s="8">
        <v>39355131</v>
      </c>
      <c r="F14" s="8">
        <f t="shared" si="0"/>
        <v>116021323</v>
      </c>
      <c r="G14" s="8">
        <v>29106</v>
      </c>
      <c r="H14" s="8">
        <v>181000</v>
      </c>
      <c r="I14" s="8">
        <v>28144989</v>
      </c>
      <c r="J14" s="12">
        <v>6.4309849259489849E-3</v>
      </c>
      <c r="K14" s="5">
        <v>8.0000000000000002E-3</v>
      </c>
      <c r="L14" s="5">
        <v>9.9000000000000005E-2</v>
      </c>
    </row>
    <row r="15" spans="1:12" x14ac:dyDescent="0.25">
      <c r="A15" s="10">
        <v>2003</v>
      </c>
      <c r="B15" s="2" t="s">
        <v>10</v>
      </c>
      <c r="C15" s="3" t="s">
        <v>4</v>
      </c>
      <c r="D15" s="8">
        <v>92055074</v>
      </c>
      <c r="E15" s="8">
        <v>18381538</v>
      </c>
      <c r="F15" s="8">
        <f t="shared" si="0"/>
        <v>110436612</v>
      </c>
      <c r="G15" s="8">
        <v>55119</v>
      </c>
      <c r="H15" s="8">
        <v>274000</v>
      </c>
      <c r="I15" s="8">
        <v>40201664</v>
      </c>
      <c r="J15" s="12">
        <v>6.815638278057346E-3</v>
      </c>
      <c r="K15" s="5">
        <v>-6.9999999999999993E-3</v>
      </c>
      <c r="L15" s="5">
        <v>0.11900000000000001</v>
      </c>
    </row>
    <row r="16" spans="1:12" x14ac:dyDescent="0.25">
      <c r="A16" s="10">
        <v>2003</v>
      </c>
      <c r="B16" s="2" t="s">
        <v>12</v>
      </c>
      <c r="C16" s="3" t="s">
        <v>5</v>
      </c>
      <c r="D16" s="8">
        <v>3367270</v>
      </c>
      <c r="E16" s="8">
        <v>2948224</v>
      </c>
      <c r="F16" s="8">
        <f t="shared" si="0"/>
        <v>6315494</v>
      </c>
      <c r="G16" s="8">
        <v>3517</v>
      </c>
      <c r="H16" s="8">
        <v>27000</v>
      </c>
      <c r="I16" s="8">
        <v>4226384</v>
      </c>
      <c r="J16" s="12">
        <v>6.3884398578075256E-3</v>
      </c>
      <c r="K16" s="5">
        <v>4.0999999999999995E-2</v>
      </c>
      <c r="L16" s="5">
        <v>0.113</v>
      </c>
    </row>
    <row r="17" spans="1:12" x14ac:dyDescent="0.25">
      <c r="A17" s="10">
        <v>2003</v>
      </c>
      <c r="B17" s="2" t="s">
        <v>11</v>
      </c>
      <c r="C17" s="3" t="s">
        <v>6</v>
      </c>
      <c r="D17" s="8">
        <v>5900215</v>
      </c>
      <c r="E17" s="8">
        <v>5383055</v>
      </c>
      <c r="F17" s="8">
        <f t="shared" si="0"/>
        <v>11283270</v>
      </c>
      <c r="G17" s="8">
        <v>2214</v>
      </c>
      <c r="H17" s="8">
        <v>47000</v>
      </c>
      <c r="I17" s="8">
        <v>5453934</v>
      </c>
      <c r="J17" s="12">
        <v>8.6176327032927054E-3</v>
      </c>
      <c r="K17" s="5">
        <v>-9.0000000000000011E-3</v>
      </c>
      <c r="L17" s="5">
        <v>0.115</v>
      </c>
    </row>
    <row r="18" spans="1:12" x14ac:dyDescent="0.25">
      <c r="A18" s="10">
        <v>2003</v>
      </c>
      <c r="B18" s="2" t="s">
        <v>13</v>
      </c>
      <c r="C18" s="3" t="s">
        <v>7</v>
      </c>
      <c r="D18" s="8">
        <v>1975467</v>
      </c>
      <c r="E18" s="8">
        <v>1368902</v>
      </c>
      <c r="F18" s="8">
        <f t="shared" si="0"/>
        <v>3344369</v>
      </c>
      <c r="G18" s="8">
        <v>2084</v>
      </c>
      <c r="H18" s="8">
        <v>17000</v>
      </c>
      <c r="I18" s="8">
        <v>2671571</v>
      </c>
      <c r="J18" s="12">
        <v>6.3632971012187213E-3</v>
      </c>
      <c r="K18" s="5">
        <v>5.5E-2</v>
      </c>
      <c r="L18" s="5">
        <v>4.7E-2</v>
      </c>
    </row>
    <row r="19" spans="1:12" x14ac:dyDescent="0.25">
      <c r="A19" s="11">
        <v>2003</v>
      </c>
      <c r="B19" s="2" t="s">
        <v>14</v>
      </c>
      <c r="C19" s="3" t="s">
        <v>8</v>
      </c>
      <c r="D19" s="8">
        <v>43253850</v>
      </c>
      <c r="E19" s="8">
        <v>36643766</v>
      </c>
      <c r="F19" s="8">
        <f t="shared" si="0"/>
        <v>79897616</v>
      </c>
      <c r="G19" s="8">
        <v>31549</v>
      </c>
      <c r="H19" s="8">
        <v>266000</v>
      </c>
      <c r="I19" s="8">
        <v>20030717</v>
      </c>
      <c r="J19" s="12">
        <v>1.3279604519398882E-2</v>
      </c>
      <c r="K19" s="5">
        <v>0.03</v>
      </c>
      <c r="L19" s="5">
        <v>0.14000000000000001</v>
      </c>
    </row>
    <row r="20" spans="1:12" x14ac:dyDescent="0.25">
      <c r="A20" s="10">
        <v>2004</v>
      </c>
      <c r="B20" s="2" t="s">
        <v>9</v>
      </c>
      <c r="C20" s="3" t="s">
        <v>3</v>
      </c>
      <c r="D20" s="8">
        <v>79567112</v>
      </c>
      <c r="E20" s="8">
        <v>40737042</v>
      </c>
      <c r="F20" s="8">
        <f t="shared" si="0"/>
        <v>120304154</v>
      </c>
      <c r="G20" s="8">
        <v>29329</v>
      </c>
      <c r="H20" s="8">
        <v>182000</v>
      </c>
      <c r="I20" s="8">
        <v>28322984</v>
      </c>
      <c r="J20" s="12">
        <v>6.4258765954886676E-3</v>
      </c>
      <c r="K20" s="5">
        <v>2.7999999999999997E-2</v>
      </c>
      <c r="L20" s="5">
        <v>0.10199999999999999</v>
      </c>
    </row>
    <row r="21" spans="1:12" x14ac:dyDescent="0.25">
      <c r="A21" s="10">
        <v>2004</v>
      </c>
      <c r="B21" s="2" t="s">
        <v>10</v>
      </c>
      <c r="C21" s="3" t="s">
        <v>4</v>
      </c>
      <c r="D21" s="8">
        <v>96274438</v>
      </c>
      <c r="E21" s="8">
        <v>20136979</v>
      </c>
      <c r="F21" s="8">
        <f t="shared" si="0"/>
        <v>116411417</v>
      </c>
      <c r="G21" s="8">
        <v>55278</v>
      </c>
      <c r="H21" s="8">
        <v>273000</v>
      </c>
      <c r="I21" s="8">
        <v>40130309</v>
      </c>
      <c r="J21" s="12">
        <v>6.8028382238472171E-3</v>
      </c>
      <c r="K21" s="5">
        <v>1.2E-2</v>
      </c>
      <c r="L21" s="5">
        <v>0.11900000000000001</v>
      </c>
    </row>
    <row r="22" spans="1:12" x14ac:dyDescent="0.25">
      <c r="A22" s="10">
        <v>2004</v>
      </c>
      <c r="B22" s="2" t="s">
        <v>12</v>
      </c>
      <c r="C22" s="3" t="s">
        <v>5</v>
      </c>
      <c r="D22" s="8">
        <v>3346575</v>
      </c>
      <c r="E22" s="8">
        <v>3269868</v>
      </c>
      <c r="F22" s="8">
        <f t="shared" si="0"/>
        <v>6616443</v>
      </c>
      <c r="G22" s="8">
        <v>3001</v>
      </c>
      <c r="H22" s="8">
        <v>28000</v>
      </c>
      <c r="I22" s="8">
        <v>4205184</v>
      </c>
      <c r="J22" s="12">
        <v>6.6584482391258025E-3</v>
      </c>
      <c r="K22" s="5">
        <v>4.8000000000000001E-2</v>
      </c>
      <c r="L22" s="5">
        <v>9.4E-2</v>
      </c>
    </row>
    <row r="23" spans="1:12" x14ac:dyDescent="0.25">
      <c r="A23" s="10">
        <v>2004</v>
      </c>
      <c r="B23" s="2" t="s">
        <v>11</v>
      </c>
      <c r="C23" s="3" t="s">
        <v>6</v>
      </c>
      <c r="D23" s="8">
        <v>6057845</v>
      </c>
      <c r="E23" s="8">
        <v>5654081</v>
      </c>
      <c r="F23" s="8">
        <f t="shared" si="0"/>
        <v>11711926</v>
      </c>
      <c r="G23" s="8">
        <v>2239</v>
      </c>
      <c r="H23" s="8">
        <v>47000</v>
      </c>
      <c r="I23" s="8">
        <v>5445503</v>
      </c>
      <c r="J23" s="12">
        <v>8.6309749530943235E-3</v>
      </c>
      <c r="K23" s="5">
        <v>1.8000000000000002E-2</v>
      </c>
      <c r="L23" s="5">
        <v>0.11800000000000001</v>
      </c>
    </row>
    <row r="24" spans="1:12" x14ac:dyDescent="0.25">
      <c r="A24" s="10">
        <v>2004</v>
      </c>
      <c r="B24" s="2" t="s">
        <v>13</v>
      </c>
      <c r="C24" s="3" t="s">
        <v>7</v>
      </c>
      <c r="D24" s="8">
        <v>1831889</v>
      </c>
      <c r="E24" s="8">
        <v>1383824</v>
      </c>
      <c r="F24" s="8">
        <f t="shared" si="0"/>
        <v>3215713</v>
      </c>
      <c r="G24" s="8">
        <v>2062</v>
      </c>
      <c r="H24" s="8">
        <v>16000</v>
      </c>
      <c r="I24" s="8">
        <v>2687658</v>
      </c>
      <c r="J24" s="12">
        <v>5.9531383829341386E-3</v>
      </c>
      <c r="K24" s="5">
        <v>5.2999999999999999E-2</v>
      </c>
      <c r="L24" s="5">
        <v>4.2000000000000003E-2</v>
      </c>
    </row>
    <row r="25" spans="1:12" x14ac:dyDescent="0.25">
      <c r="A25" s="11">
        <v>2004</v>
      </c>
      <c r="B25" s="2" t="s">
        <v>14</v>
      </c>
      <c r="C25" s="3" t="s">
        <v>8</v>
      </c>
      <c r="D25" s="8">
        <v>47437441</v>
      </c>
      <c r="E25" s="8">
        <v>36297324</v>
      </c>
      <c r="F25" s="8">
        <f t="shared" si="0"/>
        <v>83734765</v>
      </c>
      <c r="G25" s="8">
        <v>33068</v>
      </c>
      <c r="H25" s="8">
        <v>276000</v>
      </c>
      <c r="I25" s="8">
        <v>20696675</v>
      </c>
      <c r="J25" s="12">
        <v>1.3335475384331058E-2</v>
      </c>
      <c r="K25" s="5">
        <v>3.1E-2</v>
      </c>
      <c r="L25" s="5">
        <v>0.14499999999999999</v>
      </c>
    </row>
    <row r="26" spans="1:12" x14ac:dyDescent="0.25">
      <c r="A26" s="10">
        <v>2005</v>
      </c>
      <c r="B26" s="2" t="s">
        <v>9</v>
      </c>
      <c r="C26" s="3" t="s">
        <v>3</v>
      </c>
      <c r="D26" s="8">
        <v>83356860</v>
      </c>
      <c r="E26" s="8">
        <v>41944465</v>
      </c>
      <c r="F26" s="8">
        <f t="shared" si="0"/>
        <v>125301325</v>
      </c>
      <c r="G26" s="8">
        <v>29378</v>
      </c>
      <c r="H26" s="8">
        <v>192000</v>
      </c>
      <c r="I26" s="8">
        <v>28589743</v>
      </c>
      <c r="J26" s="12">
        <v>6.7156952057946095E-3</v>
      </c>
      <c r="K26" s="5">
        <v>1.7000000000000001E-2</v>
      </c>
      <c r="L26" s="5">
        <v>9.6000000000000002E-2</v>
      </c>
    </row>
    <row r="27" spans="1:12" x14ac:dyDescent="0.25">
      <c r="A27" s="10">
        <v>2005</v>
      </c>
      <c r="B27" s="2" t="s">
        <v>10</v>
      </c>
      <c r="C27" s="3" t="s">
        <v>4</v>
      </c>
      <c r="D27" s="8">
        <v>99073807</v>
      </c>
      <c r="E27" s="8">
        <v>21500067</v>
      </c>
      <c r="F27" s="8">
        <f t="shared" si="0"/>
        <v>120573874</v>
      </c>
      <c r="G27" s="8">
        <v>55331</v>
      </c>
      <c r="H27" s="8">
        <v>293000</v>
      </c>
      <c r="I27" s="8">
        <v>40823332</v>
      </c>
      <c r="J27" s="12">
        <v>7.1772681367606155E-3</v>
      </c>
      <c r="K27" s="5">
        <v>6.9999999999999993E-3</v>
      </c>
      <c r="L27" s="5">
        <v>0.11800000000000001</v>
      </c>
    </row>
    <row r="28" spans="1:12" x14ac:dyDescent="0.25">
      <c r="A28" s="10">
        <v>2005</v>
      </c>
      <c r="B28" s="2" t="s">
        <v>12</v>
      </c>
      <c r="C28" s="3" t="s">
        <v>5</v>
      </c>
      <c r="D28" s="8">
        <v>3617645</v>
      </c>
      <c r="E28" s="8">
        <v>3446362</v>
      </c>
      <c r="F28" s="8">
        <f t="shared" si="0"/>
        <v>7064007</v>
      </c>
      <c r="G28" s="8">
        <v>3117</v>
      </c>
      <c r="H28" s="8">
        <v>33000</v>
      </c>
      <c r="I28" s="8">
        <v>4272944</v>
      </c>
      <c r="J28" s="12">
        <v>7.7230125178331379E-3</v>
      </c>
      <c r="K28" s="5">
        <v>4.2000000000000003E-2</v>
      </c>
      <c r="L28" s="5">
        <v>9.8000000000000004E-2</v>
      </c>
    </row>
    <row r="29" spans="1:12" x14ac:dyDescent="0.25">
      <c r="A29" s="10">
        <v>2005</v>
      </c>
      <c r="B29" s="2" t="s">
        <v>11</v>
      </c>
      <c r="C29" s="3" t="s">
        <v>6</v>
      </c>
      <c r="D29" s="8">
        <v>6488137</v>
      </c>
      <c r="E29" s="8">
        <v>5769293</v>
      </c>
      <c r="F29" s="8">
        <f t="shared" si="0"/>
        <v>12257430</v>
      </c>
      <c r="G29" s="8">
        <v>2300</v>
      </c>
      <c r="H29" s="8">
        <v>51000</v>
      </c>
      <c r="I29" s="8">
        <v>5508795</v>
      </c>
      <c r="J29" s="12">
        <v>9.2579230122013974E-3</v>
      </c>
      <c r="K29" s="5">
        <v>8.0000000000000002E-3</v>
      </c>
      <c r="L29" s="5">
        <v>0.11699999999999999</v>
      </c>
    </row>
    <row r="30" spans="1:12" x14ac:dyDescent="0.25">
      <c r="A30" s="10">
        <v>2005</v>
      </c>
      <c r="B30" s="2" t="s">
        <v>13</v>
      </c>
      <c r="C30" s="3" t="s">
        <v>7</v>
      </c>
      <c r="D30" s="8">
        <v>1900626</v>
      </c>
      <c r="E30" s="8">
        <v>1497652</v>
      </c>
      <c r="F30" s="8">
        <f t="shared" si="0"/>
        <v>3398278</v>
      </c>
      <c r="G30" s="8">
        <v>2016</v>
      </c>
      <c r="H30" s="8">
        <v>20000</v>
      </c>
      <c r="I30" s="8">
        <v>2674922</v>
      </c>
      <c r="J30" s="12">
        <v>7.4768535306823898E-3</v>
      </c>
      <c r="K30" s="5">
        <v>6.6000000000000003E-2</v>
      </c>
      <c r="L30" s="5">
        <v>4.7E-2</v>
      </c>
    </row>
    <row r="31" spans="1:12" x14ac:dyDescent="0.25">
      <c r="A31" s="11">
        <v>2005</v>
      </c>
      <c r="B31" s="2" t="s">
        <v>14</v>
      </c>
      <c r="C31" s="3" t="s">
        <v>8</v>
      </c>
      <c r="D31" s="8">
        <v>50151920</v>
      </c>
      <c r="E31" s="8">
        <v>37407150</v>
      </c>
      <c r="F31" s="8">
        <f t="shared" si="0"/>
        <v>87559070</v>
      </c>
      <c r="G31" s="8">
        <v>34758</v>
      </c>
      <c r="H31" s="8">
        <v>292000</v>
      </c>
      <c r="I31" s="8">
        <v>21462307</v>
      </c>
      <c r="J31" s="12">
        <v>1.3605247562622229E-2</v>
      </c>
      <c r="K31" s="5">
        <v>3.7000000000000005E-2</v>
      </c>
      <c r="L31" s="5">
        <v>0.15</v>
      </c>
    </row>
    <row r="32" spans="1:12" x14ac:dyDescent="0.25">
      <c r="A32" s="10">
        <v>2006</v>
      </c>
      <c r="B32" s="2" t="s">
        <v>9</v>
      </c>
      <c r="C32" s="3" t="s">
        <v>3</v>
      </c>
      <c r="D32" s="8">
        <v>84925658</v>
      </c>
      <c r="E32" s="8">
        <v>39476263</v>
      </c>
      <c r="F32" s="8">
        <f t="shared" si="0"/>
        <v>124401921</v>
      </c>
      <c r="G32" s="8">
        <v>29008</v>
      </c>
      <c r="H32" s="8">
        <v>220000</v>
      </c>
      <c r="I32" s="8">
        <v>28729809</v>
      </c>
      <c r="J32" s="12">
        <v>7.6575517783637201E-3</v>
      </c>
      <c r="K32" s="5">
        <v>2.4E-2</v>
      </c>
      <c r="L32" s="5">
        <v>9.4E-2</v>
      </c>
    </row>
    <row r="33" spans="1:12" x14ac:dyDescent="0.25">
      <c r="A33" s="10">
        <v>2006</v>
      </c>
      <c r="B33" s="2" t="s">
        <v>10</v>
      </c>
      <c r="C33" s="3" t="s">
        <v>4</v>
      </c>
      <c r="D33" s="8">
        <v>101667384</v>
      </c>
      <c r="E33" s="8">
        <v>23569145</v>
      </c>
      <c r="F33" s="8">
        <f t="shared" si="0"/>
        <v>125236529</v>
      </c>
      <c r="G33" s="8">
        <v>54797</v>
      </c>
      <c r="H33" s="8">
        <v>321000</v>
      </c>
      <c r="I33" s="8">
        <v>41147181</v>
      </c>
      <c r="J33" s="12">
        <v>7.8012634693006063E-3</v>
      </c>
      <c r="K33" s="5">
        <v>3.7999999999999999E-2</v>
      </c>
      <c r="L33" s="5">
        <v>0.11699999999999999</v>
      </c>
    </row>
    <row r="34" spans="1:12" x14ac:dyDescent="0.25">
      <c r="A34" s="10">
        <v>2006</v>
      </c>
      <c r="B34" s="2" t="s">
        <v>12</v>
      </c>
      <c r="C34" s="3" t="s">
        <v>5</v>
      </c>
      <c r="D34" s="8">
        <v>3872797</v>
      </c>
      <c r="E34" s="8">
        <v>3309753</v>
      </c>
      <c r="F34" s="8">
        <f t="shared" si="0"/>
        <v>7182550</v>
      </c>
      <c r="G34" s="8">
        <v>3056</v>
      </c>
      <c r="H34" s="8">
        <v>34000</v>
      </c>
      <c r="I34" s="8">
        <v>4297993</v>
      </c>
      <c r="J34" s="12">
        <v>7.9106690029509125E-3</v>
      </c>
      <c r="K34" s="5">
        <v>0.04</v>
      </c>
      <c r="L34" s="5">
        <v>8.199999999999999E-2</v>
      </c>
    </row>
    <row r="35" spans="1:12" x14ac:dyDescent="0.25">
      <c r="A35" s="10">
        <v>2006</v>
      </c>
      <c r="B35" s="2" t="s">
        <v>11</v>
      </c>
      <c r="C35" s="3" t="s">
        <v>6</v>
      </c>
      <c r="D35" s="8">
        <v>6697384</v>
      </c>
      <c r="E35" s="8">
        <v>6349448</v>
      </c>
      <c r="F35" s="8">
        <f t="shared" si="0"/>
        <v>13046832</v>
      </c>
      <c r="G35" s="8">
        <v>2324</v>
      </c>
      <c r="H35" s="8">
        <v>53000</v>
      </c>
      <c r="I35" s="8">
        <v>5542679</v>
      </c>
      <c r="J35" s="12">
        <v>9.5621629901352749E-3</v>
      </c>
      <c r="K35" s="5">
        <v>1.6E-2</v>
      </c>
      <c r="L35" s="5">
        <v>0.115</v>
      </c>
    </row>
    <row r="36" spans="1:12" x14ac:dyDescent="0.25">
      <c r="A36" s="10">
        <v>2006</v>
      </c>
      <c r="B36" s="2" t="s">
        <v>13</v>
      </c>
      <c r="C36" s="3" t="s">
        <v>7</v>
      </c>
      <c r="D36" s="8">
        <v>1956050</v>
      </c>
      <c r="E36" s="8">
        <v>1593915</v>
      </c>
      <c r="F36" s="8">
        <f t="shared" si="0"/>
        <v>3549965</v>
      </c>
      <c r="G36" s="8">
        <v>2043</v>
      </c>
      <c r="H36" s="8">
        <v>24000</v>
      </c>
      <c r="I36" s="8">
        <v>2666298</v>
      </c>
      <c r="J36" s="12">
        <v>9.0012444220413466E-3</v>
      </c>
      <c r="K36" s="5">
        <v>8.5000000000000006E-2</v>
      </c>
      <c r="L36" s="5">
        <v>4.9000000000000002E-2</v>
      </c>
    </row>
    <row r="37" spans="1:12" x14ac:dyDescent="0.25">
      <c r="A37" s="11">
        <v>2006</v>
      </c>
      <c r="B37" s="2" t="s">
        <v>14</v>
      </c>
      <c r="C37" s="3" t="s">
        <v>8</v>
      </c>
      <c r="D37" s="8">
        <v>56747094</v>
      </c>
      <c r="E37" s="8">
        <v>43143517</v>
      </c>
      <c r="F37" s="8">
        <f t="shared" si="0"/>
        <v>99890611</v>
      </c>
      <c r="G37" s="8">
        <v>36199</v>
      </c>
      <c r="H37" s="8">
        <v>294000</v>
      </c>
      <c r="I37" s="8">
        <v>22068549</v>
      </c>
      <c r="J37" s="12">
        <v>1.3322126434320625E-2</v>
      </c>
      <c r="K37" s="5">
        <v>4.0999999999999995E-2</v>
      </c>
      <c r="L37" s="5">
        <v>0.14000000000000001</v>
      </c>
    </row>
    <row r="38" spans="1:12" x14ac:dyDescent="0.25">
      <c r="A38" s="10">
        <v>2007</v>
      </c>
      <c r="B38" s="2" t="s">
        <v>9</v>
      </c>
      <c r="C38" s="3" t="s">
        <v>3</v>
      </c>
      <c r="D38" s="8">
        <v>86588313</v>
      </c>
      <c r="E38" s="8">
        <v>40416832</v>
      </c>
      <c r="F38" s="8">
        <f t="shared" si="0"/>
        <v>127005145</v>
      </c>
      <c r="G38" s="8">
        <v>28778</v>
      </c>
      <c r="H38" s="8">
        <v>227000</v>
      </c>
      <c r="I38" s="8">
        <v>28972413</v>
      </c>
      <c r="J38" s="12">
        <v>7.8350394908425474E-3</v>
      </c>
      <c r="K38" s="5">
        <v>2.4E-2</v>
      </c>
      <c r="L38" s="5">
        <v>9.3000000000000013E-2</v>
      </c>
    </row>
    <row r="39" spans="1:12" x14ac:dyDescent="0.25">
      <c r="A39" s="10">
        <v>2007</v>
      </c>
      <c r="B39" s="2" t="s">
        <v>10</v>
      </c>
      <c r="C39" s="3" t="s">
        <v>4</v>
      </c>
      <c r="D39" s="8">
        <v>103281137</v>
      </c>
      <c r="E39" s="8">
        <v>24393108</v>
      </c>
      <c r="F39" s="8">
        <f t="shared" si="0"/>
        <v>127674245</v>
      </c>
      <c r="G39" s="8">
        <v>53758</v>
      </c>
      <c r="H39" s="8">
        <v>332000</v>
      </c>
      <c r="I39" s="8">
        <v>41378878</v>
      </c>
      <c r="J39" s="12">
        <v>8.023417164670343E-3</v>
      </c>
      <c r="K39" s="5">
        <v>0.03</v>
      </c>
      <c r="L39" s="5">
        <v>0.111</v>
      </c>
    </row>
    <row r="40" spans="1:12" x14ac:dyDescent="0.25">
      <c r="A40" s="10">
        <v>2007</v>
      </c>
      <c r="B40" s="2" t="s">
        <v>12</v>
      </c>
      <c r="C40" s="3" t="s">
        <v>5</v>
      </c>
      <c r="D40" s="8">
        <v>4023143</v>
      </c>
      <c r="E40" s="8">
        <v>3451186</v>
      </c>
      <c r="F40" s="8">
        <f t="shared" si="0"/>
        <v>7474329</v>
      </c>
      <c r="G40" s="8">
        <v>2956</v>
      </c>
      <c r="H40" s="8">
        <v>35000</v>
      </c>
      <c r="I40" s="8">
        <v>4273839</v>
      </c>
      <c r="J40" s="12">
        <v>8.189358560301405E-3</v>
      </c>
      <c r="K40" s="5">
        <v>2E-3</v>
      </c>
      <c r="L40" s="5">
        <v>7.4999999999999997E-2</v>
      </c>
    </row>
    <row r="41" spans="1:12" x14ac:dyDescent="0.25">
      <c r="A41" s="10">
        <v>2007</v>
      </c>
      <c r="B41" s="2" t="s">
        <v>11</v>
      </c>
      <c r="C41" s="3" t="s">
        <v>6</v>
      </c>
      <c r="D41" s="8">
        <v>7256364</v>
      </c>
      <c r="E41" s="8">
        <v>6787797</v>
      </c>
      <c r="F41" s="8">
        <f t="shared" si="0"/>
        <v>14044161</v>
      </c>
      <c r="G41" s="8">
        <v>2339</v>
      </c>
      <c r="H41" s="8">
        <v>55000</v>
      </c>
      <c r="I41" s="8">
        <v>5569296</v>
      </c>
      <c r="J41" s="12">
        <v>9.8755749380173008E-3</v>
      </c>
      <c r="K41" s="5">
        <v>2.5000000000000001E-2</v>
      </c>
      <c r="L41" s="5">
        <v>0.12300000000000001</v>
      </c>
    </row>
    <row r="42" spans="1:12" x14ac:dyDescent="0.25">
      <c r="A42" s="10">
        <v>2007</v>
      </c>
      <c r="B42" s="2" t="s">
        <v>13</v>
      </c>
      <c r="C42" s="3" t="s">
        <v>7</v>
      </c>
      <c r="D42" s="8">
        <v>2074270</v>
      </c>
      <c r="E42" s="8">
        <v>1665053</v>
      </c>
      <c r="F42" s="8">
        <f t="shared" si="0"/>
        <v>3739323</v>
      </c>
      <c r="G42" s="8">
        <v>2675</v>
      </c>
      <c r="H42" s="8">
        <v>25000</v>
      </c>
      <c r="I42" s="8">
        <v>2662075</v>
      </c>
      <c r="J42" s="12">
        <v>9.3911704215696411E-3</v>
      </c>
      <c r="K42" s="5">
        <v>0.10800000000000001</v>
      </c>
      <c r="L42" s="5">
        <v>5.5999999999999994E-2</v>
      </c>
    </row>
    <row r="43" spans="1:12" x14ac:dyDescent="0.25">
      <c r="A43" s="11">
        <v>2007</v>
      </c>
      <c r="B43" s="2" t="s">
        <v>14</v>
      </c>
      <c r="C43" s="3" t="s">
        <v>8</v>
      </c>
      <c r="D43" s="8">
        <v>57828280</v>
      </c>
      <c r="E43" s="8">
        <v>43953113</v>
      </c>
      <c r="F43" s="8">
        <f t="shared" si="0"/>
        <v>101781393</v>
      </c>
      <c r="G43" s="8">
        <v>37523</v>
      </c>
      <c r="H43" s="8">
        <v>311000</v>
      </c>
      <c r="I43" s="8">
        <v>22559465</v>
      </c>
      <c r="J43" s="12">
        <v>1.3785787916513092E-2</v>
      </c>
      <c r="K43" s="5">
        <v>3.6000000000000004E-2</v>
      </c>
      <c r="L43" s="5">
        <v>0.13699999999999998</v>
      </c>
    </row>
    <row r="44" spans="1:12" x14ac:dyDescent="0.25">
      <c r="A44" s="10">
        <v>2008</v>
      </c>
      <c r="B44" s="2" t="s">
        <v>9</v>
      </c>
      <c r="C44" s="3" t="s">
        <v>3</v>
      </c>
      <c r="D44" s="8">
        <v>87133556</v>
      </c>
      <c r="E44" s="8">
        <v>39122038</v>
      </c>
      <c r="F44" s="8">
        <f t="shared" si="0"/>
        <v>126255594</v>
      </c>
      <c r="G44" s="8">
        <v>28667</v>
      </c>
      <c r="H44" s="8">
        <v>207000</v>
      </c>
      <c r="I44" s="8">
        <v>29183947</v>
      </c>
      <c r="J44" s="12">
        <v>7.0929405128100044E-3</v>
      </c>
      <c r="K44" s="5">
        <v>3.0000000000000001E-3</v>
      </c>
      <c r="L44" s="5">
        <v>9.5000000000000001E-2</v>
      </c>
    </row>
    <row r="45" spans="1:12" x14ac:dyDescent="0.25">
      <c r="A45" s="10">
        <v>2008</v>
      </c>
      <c r="B45" s="2" t="s">
        <v>10</v>
      </c>
      <c r="C45" s="3" t="s">
        <v>4</v>
      </c>
      <c r="D45" s="8">
        <v>105907463</v>
      </c>
      <c r="E45" s="8">
        <v>24857752</v>
      </c>
      <c r="F45" s="8">
        <f t="shared" si="0"/>
        <v>130765215</v>
      </c>
      <c r="G45" s="8">
        <v>53959</v>
      </c>
      <c r="H45" s="8">
        <v>337000</v>
      </c>
      <c r="I45" s="8">
        <v>41353616</v>
      </c>
      <c r="J45" s="12">
        <v>8.1492269019473405E-3</v>
      </c>
      <c r="K45" s="5">
        <v>0.01</v>
      </c>
      <c r="L45" s="5">
        <v>0.109</v>
      </c>
    </row>
    <row r="46" spans="1:12" x14ac:dyDescent="0.25">
      <c r="A46" s="10">
        <v>2008</v>
      </c>
      <c r="B46" s="2" t="s">
        <v>12</v>
      </c>
      <c r="C46" s="3" t="s">
        <v>5</v>
      </c>
      <c r="D46" s="8">
        <v>4135220</v>
      </c>
      <c r="E46" s="8">
        <v>3516030</v>
      </c>
      <c r="F46" s="8">
        <f t="shared" si="0"/>
        <v>7651250</v>
      </c>
      <c r="G46" s="8">
        <v>2924</v>
      </c>
      <c r="H46" s="8">
        <v>34000</v>
      </c>
      <c r="I46" s="8">
        <v>4239125</v>
      </c>
      <c r="J46" s="12">
        <v>8.020523103234747E-3</v>
      </c>
      <c r="K46" s="5">
        <v>1.1000000000000001E-2</v>
      </c>
      <c r="L46" s="5">
        <v>7.5999999999999998E-2</v>
      </c>
    </row>
    <row r="47" spans="1:12" x14ac:dyDescent="0.25">
      <c r="A47" s="10">
        <v>2008</v>
      </c>
      <c r="B47" s="2" t="s">
        <v>11</v>
      </c>
      <c r="C47" s="3" t="s">
        <v>6</v>
      </c>
      <c r="D47" s="8">
        <v>7438542</v>
      </c>
      <c r="E47" s="8">
        <v>6961718</v>
      </c>
      <c r="F47" s="8">
        <f t="shared" si="0"/>
        <v>14400260</v>
      </c>
      <c r="G47" s="8">
        <v>2351</v>
      </c>
      <c r="H47" s="8">
        <v>58000</v>
      </c>
      <c r="I47" s="8">
        <v>5566724</v>
      </c>
      <c r="J47" s="12">
        <v>1.0419054366625685E-2</v>
      </c>
      <c r="K47" s="5">
        <v>3.0000000000000001E-3</v>
      </c>
      <c r="L47" s="5">
        <v>0.129</v>
      </c>
    </row>
    <row r="48" spans="1:12" x14ac:dyDescent="0.25">
      <c r="A48" s="10">
        <v>2008</v>
      </c>
      <c r="B48" s="2" t="s">
        <v>13</v>
      </c>
      <c r="C48" s="3" t="s">
        <v>7</v>
      </c>
      <c r="D48" s="8">
        <v>2287331</v>
      </c>
      <c r="E48" s="8">
        <v>1739705</v>
      </c>
      <c r="F48" s="8">
        <f t="shared" si="0"/>
        <v>4027036</v>
      </c>
      <c r="G48" s="8">
        <v>2767</v>
      </c>
      <c r="H48" s="8">
        <v>27000</v>
      </c>
      <c r="I48" s="8">
        <v>2691897</v>
      </c>
      <c r="J48" s="12">
        <v>1.0030101448903877E-2</v>
      </c>
      <c r="K48" s="5">
        <v>5.5999999999999994E-2</v>
      </c>
      <c r="L48" s="5">
        <v>6.2E-2</v>
      </c>
    </row>
    <row r="49" spans="1:12" x14ac:dyDescent="0.25">
      <c r="A49" s="11">
        <v>2008</v>
      </c>
      <c r="B49" s="2" t="s">
        <v>14</v>
      </c>
      <c r="C49" s="3" t="s">
        <v>8</v>
      </c>
      <c r="D49" s="8">
        <v>56429185</v>
      </c>
      <c r="E49" s="8">
        <v>43718233</v>
      </c>
      <c r="F49" s="8">
        <f t="shared" si="0"/>
        <v>100147418</v>
      </c>
      <c r="G49" s="8">
        <v>39002</v>
      </c>
      <c r="H49" s="8">
        <v>299000</v>
      </c>
      <c r="I49" s="8">
        <v>23130789</v>
      </c>
      <c r="J49" s="12">
        <v>1.2926493774163951E-2</v>
      </c>
      <c r="K49" s="5">
        <v>9.0000000000000011E-3</v>
      </c>
      <c r="L49" s="5">
        <v>0.14000000000000001</v>
      </c>
    </row>
    <row r="50" spans="1:12" x14ac:dyDescent="0.25">
      <c r="A50" s="10">
        <v>2009</v>
      </c>
      <c r="B50" s="2" t="s">
        <v>9</v>
      </c>
      <c r="C50" s="3" t="s">
        <v>3</v>
      </c>
      <c r="D50" s="8">
        <v>88157660</v>
      </c>
      <c r="E50" s="8">
        <v>35881647</v>
      </c>
      <c r="F50" s="8">
        <f t="shared" si="0"/>
        <v>124039307</v>
      </c>
      <c r="G50" s="8">
        <v>28851</v>
      </c>
      <c r="H50" s="8">
        <v>195000</v>
      </c>
      <c r="I50" s="8">
        <v>29434139</v>
      </c>
      <c r="J50" s="12">
        <v>6.6249602205112916E-3</v>
      </c>
      <c r="K50" s="5">
        <v>-2.8999999999999998E-2</v>
      </c>
      <c r="L50" s="5">
        <v>9.6000000000000002E-2</v>
      </c>
    </row>
    <row r="51" spans="1:12" x14ac:dyDescent="0.25">
      <c r="A51" s="10">
        <v>2009</v>
      </c>
      <c r="B51" s="2" t="s">
        <v>10</v>
      </c>
      <c r="C51" s="3" t="s">
        <v>4</v>
      </c>
      <c r="D51" s="8">
        <v>103434669</v>
      </c>
      <c r="E51" s="8">
        <v>24125057</v>
      </c>
      <c r="F51" s="8">
        <f t="shared" si="0"/>
        <v>127559726</v>
      </c>
      <c r="G51" s="8">
        <v>53179</v>
      </c>
      <c r="H51" s="8">
        <v>389000</v>
      </c>
      <c r="I51" s="8">
        <v>41433382</v>
      </c>
      <c r="J51" s="12">
        <v>9.3885649981456983E-3</v>
      </c>
      <c r="K51" s="5">
        <v>-5.7000000000000002E-2</v>
      </c>
      <c r="L51" s="5">
        <v>0.109</v>
      </c>
    </row>
    <row r="52" spans="1:12" x14ac:dyDescent="0.25">
      <c r="A52" s="10">
        <v>2009</v>
      </c>
      <c r="B52" s="2" t="s">
        <v>12</v>
      </c>
      <c r="C52" s="3" t="s">
        <v>5</v>
      </c>
      <c r="D52" s="8">
        <v>3922670</v>
      </c>
      <c r="E52" s="8">
        <v>3227942</v>
      </c>
      <c r="F52" s="8">
        <f t="shared" si="0"/>
        <v>7150612</v>
      </c>
      <c r="G52" s="8">
        <v>2993</v>
      </c>
      <c r="H52" s="8">
        <v>30000</v>
      </c>
      <c r="I52" s="8">
        <v>4231721</v>
      </c>
      <c r="J52" s="12">
        <v>7.0893142529954122E-3</v>
      </c>
      <c r="K52" s="5">
        <v>-6.7000000000000004E-2</v>
      </c>
      <c r="L52" s="5">
        <v>8.5000000000000006E-2</v>
      </c>
    </row>
    <row r="53" spans="1:12" x14ac:dyDescent="0.25">
      <c r="A53" s="10">
        <v>2009</v>
      </c>
      <c r="B53" s="2" t="s">
        <v>11</v>
      </c>
      <c r="C53" s="3" t="s">
        <v>6</v>
      </c>
      <c r="D53" s="8">
        <v>7649273</v>
      </c>
      <c r="E53" s="8">
        <v>6439022</v>
      </c>
      <c r="F53" s="8">
        <f t="shared" si="0"/>
        <v>14088295</v>
      </c>
      <c r="G53" s="8">
        <v>2299</v>
      </c>
      <c r="H53" s="8">
        <v>53000</v>
      </c>
      <c r="I53" s="8">
        <v>5510949</v>
      </c>
      <c r="J53" s="12">
        <v>9.6172183774518687E-3</v>
      </c>
      <c r="K53" s="5">
        <v>-3.1E-2</v>
      </c>
      <c r="L53" s="5">
        <v>0.12300000000000001</v>
      </c>
    </row>
    <row r="54" spans="1:12" x14ac:dyDescent="0.25">
      <c r="A54" s="10">
        <v>2009</v>
      </c>
      <c r="B54" s="2" t="s">
        <v>13</v>
      </c>
      <c r="C54" s="3" t="s">
        <v>7</v>
      </c>
      <c r="D54" s="8">
        <v>2058218</v>
      </c>
      <c r="E54" s="8">
        <v>1282970</v>
      </c>
      <c r="F54" s="8">
        <f t="shared" si="0"/>
        <v>3341188</v>
      </c>
      <c r="G54" s="8">
        <v>2683</v>
      </c>
      <c r="H54" s="8">
        <v>28000</v>
      </c>
      <c r="I54" s="8">
        <v>2679539</v>
      </c>
      <c r="J54" s="12">
        <v>1.0449558674085356E-2</v>
      </c>
      <c r="K54" s="5">
        <v>-5.5E-2</v>
      </c>
      <c r="L54" s="5">
        <v>6.5000000000000002E-2</v>
      </c>
    </row>
    <row r="55" spans="1:12" x14ac:dyDescent="0.25">
      <c r="A55" s="11">
        <v>2009</v>
      </c>
      <c r="B55" s="2" t="s">
        <v>14</v>
      </c>
      <c r="C55" s="3" t="s">
        <v>8</v>
      </c>
      <c r="D55" s="8">
        <v>54470376</v>
      </c>
      <c r="E55" s="8">
        <v>39204146</v>
      </c>
      <c r="F55" s="8">
        <f t="shared" si="0"/>
        <v>93674522</v>
      </c>
      <c r="G55" s="8">
        <v>40754</v>
      </c>
      <c r="H55" s="8">
        <v>296000</v>
      </c>
      <c r="I55" s="8">
        <v>23444961</v>
      </c>
      <c r="J55" s="12">
        <v>1.2625314241299016E-2</v>
      </c>
      <c r="K55" s="5">
        <v>-3.7999999999999999E-2</v>
      </c>
      <c r="L55" s="5">
        <v>0.13600000000000001</v>
      </c>
    </row>
    <row r="56" spans="1:12" x14ac:dyDescent="0.25">
      <c r="A56" s="10">
        <v>2010</v>
      </c>
      <c r="B56" s="2" t="s">
        <v>9</v>
      </c>
      <c r="C56" s="3" t="s">
        <v>3</v>
      </c>
      <c r="D56" s="8">
        <v>89134956</v>
      </c>
      <c r="E56" s="8">
        <v>36729444</v>
      </c>
      <c r="F56" s="8">
        <f t="shared" si="0"/>
        <v>125864400</v>
      </c>
      <c r="G56" s="8">
        <v>28586</v>
      </c>
      <c r="H56" s="8">
        <v>208000</v>
      </c>
      <c r="I56" s="8">
        <v>29547815</v>
      </c>
      <c r="J56" s="12">
        <v>7.0394376030850333E-3</v>
      </c>
      <c r="K56" s="5">
        <v>1.9E-2</v>
      </c>
      <c r="L56" s="5">
        <v>0.09</v>
      </c>
    </row>
    <row r="57" spans="1:12" x14ac:dyDescent="0.25">
      <c r="A57" s="10">
        <v>2010</v>
      </c>
      <c r="B57" s="2" t="s">
        <v>10</v>
      </c>
      <c r="C57" s="3" t="s">
        <v>4</v>
      </c>
      <c r="D57" s="8">
        <v>107776798</v>
      </c>
      <c r="E57" s="8">
        <v>26764892</v>
      </c>
      <c r="F57" s="8">
        <f t="shared" si="0"/>
        <v>134541690</v>
      </c>
      <c r="G57" s="8">
        <v>53532</v>
      </c>
      <c r="H57" s="8">
        <v>374000</v>
      </c>
      <c r="I57" s="8">
        <v>41519815</v>
      </c>
      <c r="J57" s="12">
        <v>9.0077472647698449E-3</v>
      </c>
      <c r="K57" s="5">
        <v>4.2000000000000003E-2</v>
      </c>
      <c r="L57" s="5">
        <v>0.109</v>
      </c>
    </row>
    <row r="58" spans="1:12" x14ac:dyDescent="0.25">
      <c r="A58" s="10">
        <v>2010</v>
      </c>
      <c r="B58" s="2" t="s">
        <v>12</v>
      </c>
      <c r="C58" s="3" t="s">
        <v>5</v>
      </c>
      <c r="D58" s="8">
        <v>3918201</v>
      </c>
      <c r="E58" s="8">
        <v>3385809</v>
      </c>
      <c r="F58" s="8">
        <f t="shared" si="0"/>
        <v>7304010</v>
      </c>
      <c r="G58" s="8">
        <v>2954</v>
      </c>
      <c r="H58" s="8">
        <v>30000</v>
      </c>
      <c r="I58" s="8">
        <v>4268407</v>
      </c>
      <c r="J58" s="12">
        <v>7.0283831883885487E-3</v>
      </c>
      <c r="K58" s="5">
        <v>1.1000000000000001E-2</v>
      </c>
      <c r="L58" s="5">
        <v>8.199999999999999E-2</v>
      </c>
    </row>
    <row r="59" spans="1:12" x14ac:dyDescent="0.25">
      <c r="A59" s="10">
        <v>2010</v>
      </c>
      <c r="B59" s="2" t="s">
        <v>11</v>
      </c>
      <c r="C59" s="3" t="s">
        <v>6</v>
      </c>
      <c r="D59" s="8">
        <v>7746207</v>
      </c>
      <c r="E59" s="8">
        <v>6756354</v>
      </c>
      <c r="F59" s="8">
        <f t="shared" si="0"/>
        <v>14502561</v>
      </c>
      <c r="G59" s="8">
        <v>2318</v>
      </c>
      <c r="H59" s="8">
        <v>54000</v>
      </c>
      <c r="I59" s="8">
        <v>5501471</v>
      </c>
      <c r="J59" s="12">
        <v>9.815556602952193E-3</v>
      </c>
      <c r="K59" s="5">
        <v>1.7000000000000001E-2</v>
      </c>
      <c r="L59" s="5">
        <v>0.13300000000000001</v>
      </c>
    </row>
    <row r="60" spans="1:12" x14ac:dyDescent="0.25">
      <c r="A60" s="10">
        <v>2010</v>
      </c>
      <c r="B60" s="2" t="s">
        <v>13</v>
      </c>
      <c r="C60" s="3" t="s">
        <v>7</v>
      </c>
      <c r="D60" s="8">
        <v>2042109</v>
      </c>
      <c r="E60" s="8">
        <v>1313019</v>
      </c>
      <c r="F60" s="8">
        <f t="shared" si="0"/>
        <v>3355128</v>
      </c>
      <c r="G60" s="8">
        <v>2591</v>
      </c>
      <c r="H60" s="8">
        <v>27000</v>
      </c>
      <c r="I60" s="8">
        <v>2689844</v>
      </c>
      <c r="J60" s="12">
        <v>1.0037756836455943E-2</v>
      </c>
      <c r="K60" s="5">
        <v>5.9000000000000004E-2</v>
      </c>
      <c r="L60" s="5">
        <v>0.06</v>
      </c>
    </row>
    <row r="61" spans="1:12" x14ac:dyDescent="0.25">
      <c r="A61" s="11">
        <v>2010</v>
      </c>
      <c r="B61" s="2" t="s">
        <v>14</v>
      </c>
      <c r="C61" s="3" t="s">
        <v>8</v>
      </c>
      <c r="D61" s="8">
        <v>55617853</v>
      </c>
      <c r="E61" s="8">
        <v>43182778</v>
      </c>
      <c r="F61" s="8">
        <f t="shared" si="0"/>
        <v>98800631</v>
      </c>
      <c r="G61" s="8">
        <v>41953</v>
      </c>
      <c r="H61" s="8">
        <v>306000</v>
      </c>
      <c r="I61" s="8">
        <v>23712289</v>
      </c>
      <c r="J61" s="12">
        <v>1.2904701018109218E-2</v>
      </c>
      <c r="K61" s="5">
        <v>2E-3</v>
      </c>
      <c r="L61" s="5">
        <v>0.13300000000000001</v>
      </c>
    </row>
    <row r="62" spans="1:12" x14ac:dyDescent="0.25">
      <c r="A62" s="10">
        <v>2011</v>
      </c>
      <c r="B62" s="2" t="s">
        <v>9</v>
      </c>
      <c r="C62" s="3" t="s">
        <v>3</v>
      </c>
      <c r="D62" s="8">
        <v>107184891</v>
      </c>
      <c r="E62" s="8">
        <v>41607105</v>
      </c>
      <c r="F62" s="8">
        <f t="shared" si="0"/>
        <v>148791996</v>
      </c>
      <c r="G62" s="8">
        <v>28486</v>
      </c>
      <c r="H62" s="8">
        <v>215000</v>
      </c>
      <c r="I62" s="8">
        <v>29570078</v>
      </c>
      <c r="J62" s="12">
        <v>7.2708634721896908E-3</v>
      </c>
      <c r="K62" s="5">
        <v>2.2000000000000002E-2</v>
      </c>
      <c r="L62" s="5">
        <v>9.8000000000000004E-2</v>
      </c>
    </row>
    <row r="63" spans="1:12" x14ac:dyDescent="0.25">
      <c r="A63" s="10">
        <v>2011</v>
      </c>
      <c r="B63" s="2" t="s">
        <v>10</v>
      </c>
      <c r="C63" s="3" t="s">
        <v>4</v>
      </c>
      <c r="D63" s="8">
        <v>113476253</v>
      </c>
      <c r="E63" s="8">
        <v>28264456</v>
      </c>
      <c r="F63" s="8">
        <f t="shared" si="0"/>
        <v>141740709</v>
      </c>
      <c r="G63" s="8">
        <v>53164</v>
      </c>
      <c r="H63" s="8">
        <v>390000</v>
      </c>
      <c r="I63" s="8">
        <v>41960932</v>
      </c>
      <c r="J63" s="12">
        <v>9.2943598106924787E-3</v>
      </c>
      <c r="K63" s="5">
        <v>3.9E-2</v>
      </c>
      <c r="L63" s="5">
        <v>0.106</v>
      </c>
    </row>
    <row r="64" spans="1:12" x14ac:dyDescent="0.25">
      <c r="A64" s="10">
        <v>2011</v>
      </c>
      <c r="B64" s="2" t="s">
        <v>12</v>
      </c>
      <c r="C64" s="3" t="s">
        <v>5</v>
      </c>
      <c r="D64" s="8">
        <v>3915301</v>
      </c>
      <c r="E64" s="8">
        <v>3671426</v>
      </c>
      <c r="F64" s="8">
        <f t="shared" si="0"/>
        <v>7586727</v>
      </c>
      <c r="G64" s="8">
        <v>2892</v>
      </c>
      <c r="H64" s="8">
        <v>37000</v>
      </c>
      <c r="I64" s="8">
        <v>4283521</v>
      </c>
      <c r="J64" s="12">
        <v>8.6377538478275232E-3</v>
      </c>
      <c r="K64" s="5">
        <v>1.9E-2</v>
      </c>
      <c r="L64" s="5">
        <v>8.1000000000000003E-2</v>
      </c>
    </row>
    <row r="65" spans="1:12" x14ac:dyDescent="0.25">
      <c r="A65" s="10">
        <v>2011</v>
      </c>
      <c r="B65" s="2" t="s">
        <v>11</v>
      </c>
      <c r="C65" s="3" t="s">
        <v>6</v>
      </c>
      <c r="D65" s="8">
        <v>7586162</v>
      </c>
      <c r="E65" s="8">
        <v>7263644</v>
      </c>
      <c r="F65" s="8">
        <f t="shared" si="0"/>
        <v>14849806</v>
      </c>
      <c r="G65" s="8">
        <v>2346</v>
      </c>
      <c r="H65" s="8">
        <v>60000</v>
      </c>
      <c r="I65" s="8">
        <v>5436872</v>
      </c>
      <c r="J65" s="12">
        <v>1.1035757325167855E-2</v>
      </c>
      <c r="K65" s="5">
        <v>-1.7000000000000001E-2</v>
      </c>
      <c r="L65" s="5">
        <v>0.13800000000000001</v>
      </c>
    </row>
    <row r="66" spans="1:12" x14ac:dyDescent="0.25">
      <c r="A66" s="10">
        <v>2011</v>
      </c>
      <c r="B66" s="2" t="s">
        <v>13</v>
      </c>
      <c r="C66" s="3" t="s">
        <v>7</v>
      </c>
      <c r="D66" s="8">
        <v>2088974</v>
      </c>
      <c r="E66" s="8">
        <v>1447702</v>
      </c>
      <c r="F66" s="8">
        <f t="shared" si="0"/>
        <v>3536676</v>
      </c>
      <c r="G66" s="8">
        <v>2539</v>
      </c>
      <c r="H66" s="8">
        <v>24000</v>
      </c>
      <c r="I66" s="8">
        <v>2691436</v>
      </c>
      <c r="J66" s="12">
        <v>8.9171728400749637E-3</v>
      </c>
      <c r="K66" s="5">
        <v>2.7999999999999997E-2</v>
      </c>
      <c r="L66" s="5">
        <v>5.7000000000000002E-2</v>
      </c>
    </row>
    <row r="67" spans="1:12" x14ac:dyDescent="0.25">
      <c r="A67" s="11">
        <v>2011</v>
      </c>
      <c r="B67" s="2" t="s">
        <v>14</v>
      </c>
      <c r="C67" s="3" t="s">
        <v>8</v>
      </c>
      <c r="D67" s="8">
        <v>55430798</v>
      </c>
      <c r="E67" s="8">
        <v>47652545</v>
      </c>
      <c r="F67" s="8">
        <f t="shared" ref="F67:F115" si="1">D67+E67</f>
        <v>103083343</v>
      </c>
      <c r="G67" s="8">
        <v>44397</v>
      </c>
      <c r="H67" s="8">
        <v>340000</v>
      </c>
      <c r="I67" s="8">
        <v>23742796</v>
      </c>
      <c r="J67" s="12">
        <v>1.4320133146913279E-2</v>
      </c>
      <c r="K67" s="5">
        <v>-8.0000000000000002E-3</v>
      </c>
      <c r="L67" s="5">
        <v>0.13500000000000001</v>
      </c>
    </row>
    <row r="68" spans="1:12" x14ac:dyDescent="0.25">
      <c r="A68" s="10">
        <v>2012</v>
      </c>
      <c r="B68" s="2" t="s">
        <v>9</v>
      </c>
      <c r="C68" s="3" t="s">
        <v>3</v>
      </c>
      <c r="D68" s="8">
        <v>106527156</v>
      </c>
      <c r="E68" s="8">
        <v>42327929</v>
      </c>
      <c r="F68" s="8">
        <f t="shared" si="1"/>
        <v>148855085</v>
      </c>
      <c r="G68" s="8">
        <v>28480</v>
      </c>
      <c r="H68" s="8">
        <v>210000</v>
      </c>
      <c r="I68" s="8">
        <v>29826057</v>
      </c>
      <c r="J68" s="12">
        <v>7.0408233981447835E-3</v>
      </c>
      <c r="K68" s="5">
        <v>3.0000000000000001E-3</v>
      </c>
      <c r="L68" s="5">
        <v>9.0999999999999998E-2</v>
      </c>
    </row>
    <row r="69" spans="1:12" x14ac:dyDescent="0.25">
      <c r="A69" s="10">
        <v>2012</v>
      </c>
      <c r="B69" s="2" t="s">
        <v>10</v>
      </c>
      <c r="C69" s="3" t="s">
        <v>4</v>
      </c>
      <c r="D69" s="8">
        <v>116701525</v>
      </c>
      <c r="E69" s="8">
        <v>30299258</v>
      </c>
      <c r="F69" s="8">
        <f t="shared" si="1"/>
        <v>147000783</v>
      </c>
      <c r="G69" s="8">
        <v>52401</v>
      </c>
      <c r="H69" s="8">
        <v>396000</v>
      </c>
      <c r="I69" s="8">
        <v>42019848</v>
      </c>
      <c r="J69" s="12">
        <v>9.4241178597314294E-3</v>
      </c>
      <c r="K69" s="5">
        <v>4.0000000000000001E-3</v>
      </c>
      <c r="L69" s="5">
        <v>0.106</v>
      </c>
    </row>
    <row r="70" spans="1:12" x14ac:dyDescent="0.25">
      <c r="A70" s="10">
        <v>2012</v>
      </c>
      <c r="B70" s="2" t="s">
        <v>12</v>
      </c>
      <c r="C70" s="3" t="s">
        <v>5</v>
      </c>
      <c r="D70" s="8">
        <v>4644511</v>
      </c>
      <c r="E70" s="8">
        <v>4163641</v>
      </c>
      <c r="F70" s="8">
        <f t="shared" si="1"/>
        <v>8808152</v>
      </c>
      <c r="G70" s="8">
        <v>4071</v>
      </c>
      <c r="H70" s="8">
        <v>40000</v>
      </c>
      <c r="I70" s="8">
        <v>4345065</v>
      </c>
      <c r="J70" s="12">
        <v>9.205846172611918E-3</v>
      </c>
      <c r="K70" s="5">
        <v>-1.3999999999999999E-2</v>
      </c>
      <c r="L70" s="5">
        <v>0.08</v>
      </c>
    </row>
    <row r="71" spans="1:12" x14ac:dyDescent="0.25">
      <c r="A71" s="10">
        <v>2012</v>
      </c>
      <c r="B71" s="2" t="s">
        <v>11</v>
      </c>
      <c r="C71" s="3" t="s">
        <v>6</v>
      </c>
      <c r="D71" s="8">
        <v>7142111</v>
      </c>
      <c r="E71" s="8">
        <v>7503252</v>
      </c>
      <c r="F71" s="8">
        <f t="shared" si="1"/>
        <v>14645363</v>
      </c>
      <c r="G71" s="8">
        <v>2349</v>
      </c>
      <c r="H71" s="8">
        <v>52000</v>
      </c>
      <c r="I71" s="8">
        <v>5393868</v>
      </c>
      <c r="J71" s="12">
        <v>9.6405770404466695E-3</v>
      </c>
      <c r="K71" s="5">
        <v>-4.0999999999999995E-2</v>
      </c>
      <c r="L71" s="5">
        <v>0.14400000000000002</v>
      </c>
    </row>
    <row r="72" spans="1:12" x14ac:dyDescent="0.25">
      <c r="A72" s="10">
        <v>2012</v>
      </c>
      <c r="B72" s="2" t="s">
        <v>13</v>
      </c>
      <c r="C72" s="3" t="s">
        <v>7</v>
      </c>
      <c r="D72" s="8">
        <v>2219663</v>
      </c>
      <c r="E72" s="8">
        <v>1510699</v>
      </c>
      <c r="F72" s="8">
        <f t="shared" si="1"/>
        <v>3730362</v>
      </c>
      <c r="G72" s="8">
        <v>2907</v>
      </c>
      <c r="H72" s="8">
        <v>27000</v>
      </c>
      <c r="I72" s="8">
        <v>2714617</v>
      </c>
      <c r="J72" s="12">
        <v>9.9461544667258771E-3</v>
      </c>
      <c r="K72" s="5">
        <v>1.9E-2</v>
      </c>
      <c r="L72" s="5">
        <v>5.5E-2</v>
      </c>
    </row>
    <row r="73" spans="1:12" x14ac:dyDescent="0.25">
      <c r="A73" s="11">
        <v>2012</v>
      </c>
      <c r="B73" s="2" t="s">
        <v>14</v>
      </c>
      <c r="C73" s="3" t="s">
        <v>8</v>
      </c>
      <c r="D73" s="8">
        <v>52308531</v>
      </c>
      <c r="E73" s="8">
        <v>48100647</v>
      </c>
      <c r="F73" s="8">
        <f t="shared" si="1"/>
        <v>100409178</v>
      </c>
      <c r="G73" s="8">
        <v>45740</v>
      </c>
      <c r="H73" s="8">
        <v>300000</v>
      </c>
      <c r="I73" s="8">
        <v>23727707</v>
      </c>
      <c r="J73" s="12">
        <v>1.2643446751934352E-2</v>
      </c>
      <c r="K73" s="5">
        <v>-0.03</v>
      </c>
      <c r="L73" s="5">
        <v>0.13800000000000001</v>
      </c>
    </row>
    <row r="74" spans="1:12" x14ac:dyDescent="0.25">
      <c r="A74" s="10">
        <v>2013</v>
      </c>
      <c r="B74" s="2" t="s">
        <v>9</v>
      </c>
      <c r="C74" s="3" t="s">
        <v>3</v>
      </c>
      <c r="D74" s="8">
        <v>107692846</v>
      </c>
      <c r="E74" s="8">
        <v>46001492</v>
      </c>
      <c r="F74" s="8">
        <f t="shared" si="1"/>
        <v>153694338</v>
      </c>
      <c r="G74" s="8">
        <v>28246</v>
      </c>
      <c r="H74" s="8">
        <v>190000</v>
      </c>
      <c r="I74" s="8">
        <v>29968852</v>
      </c>
      <c r="J74" s="12">
        <v>6.3399158566367509E-3</v>
      </c>
      <c r="K74" s="5">
        <v>6.0000000000000001E-3</v>
      </c>
      <c r="L74" s="5">
        <v>9.6000000000000002E-2</v>
      </c>
    </row>
    <row r="75" spans="1:12" x14ac:dyDescent="0.25">
      <c r="A75" s="10">
        <v>2013</v>
      </c>
      <c r="B75" s="2" t="s">
        <v>10</v>
      </c>
      <c r="C75" s="3" t="s">
        <v>4</v>
      </c>
      <c r="D75" s="8">
        <v>117987824</v>
      </c>
      <c r="E75" s="8">
        <v>31407471</v>
      </c>
      <c r="F75" s="8">
        <f t="shared" si="1"/>
        <v>149395295</v>
      </c>
      <c r="G75" s="8">
        <v>51652</v>
      </c>
      <c r="H75" s="8">
        <v>441000</v>
      </c>
      <c r="I75" s="8">
        <v>42377103</v>
      </c>
      <c r="J75" s="12">
        <v>1.040656318578455E-2</v>
      </c>
      <c r="K75" s="5">
        <v>4.0000000000000001E-3</v>
      </c>
      <c r="L75" s="5">
        <v>0.10400000000000001</v>
      </c>
    </row>
    <row r="76" spans="1:12" x14ac:dyDescent="0.25">
      <c r="A76" s="10">
        <v>2013</v>
      </c>
      <c r="B76" s="2" t="s">
        <v>12</v>
      </c>
      <c r="C76" s="3" t="s">
        <v>5</v>
      </c>
      <c r="D76" s="8">
        <v>4929753</v>
      </c>
      <c r="E76" s="8">
        <v>4387692</v>
      </c>
      <c r="F76" s="8">
        <f t="shared" si="1"/>
        <v>9317445</v>
      </c>
      <c r="G76" s="8">
        <v>4000</v>
      </c>
      <c r="H76" s="8">
        <v>37000</v>
      </c>
      <c r="I76" s="8">
        <v>4376371</v>
      </c>
      <c r="J76" s="12">
        <v>8.4544934604493076E-3</v>
      </c>
      <c r="K76" s="5">
        <v>1.9E-2</v>
      </c>
      <c r="L76" s="5">
        <v>6.9000000000000006E-2</v>
      </c>
    </row>
    <row r="77" spans="1:12" x14ac:dyDescent="0.25">
      <c r="A77" s="10">
        <v>2013</v>
      </c>
      <c r="B77" s="2" t="s">
        <v>11</v>
      </c>
      <c r="C77" s="3" t="s">
        <v>6</v>
      </c>
      <c r="D77" s="8">
        <v>7501005</v>
      </c>
      <c r="E77" s="8">
        <v>8400252</v>
      </c>
      <c r="F77" s="8">
        <f t="shared" si="1"/>
        <v>15901257</v>
      </c>
      <c r="G77" s="8">
        <v>3357</v>
      </c>
      <c r="H77" s="8">
        <v>56000</v>
      </c>
      <c r="I77" s="8">
        <v>5304744</v>
      </c>
      <c r="J77" s="12">
        <v>1.05565885931536E-2</v>
      </c>
      <c r="K77" s="5">
        <v>-9.0000000000000011E-3</v>
      </c>
      <c r="L77" s="5">
        <v>0.14699999999999999</v>
      </c>
    </row>
    <row r="78" spans="1:12" x14ac:dyDescent="0.25">
      <c r="A78" s="10">
        <v>2013</v>
      </c>
      <c r="B78" s="2" t="s">
        <v>13</v>
      </c>
      <c r="C78" s="3" t="s">
        <v>7</v>
      </c>
      <c r="D78" s="8">
        <v>2350314</v>
      </c>
      <c r="E78" s="8">
        <v>1652786</v>
      </c>
      <c r="F78" s="8">
        <f t="shared" si="1"/>
        <v>4003100</v>
      </c>
      <c r="G78" s="8">
        <v>2803</v>
      </c>
      <c r="H78" s="8">
        <v>29000</v>
      </c>
      <c r="I78" s="8">
        <v>2722789</v>
      </c>
      <c r="J78" s="12">
        <v>1.0650843675363755E-2</v>
      </c>
      <c r="K78" s="5">
        <v>6.9999999999999993E-3</v>
      </c>
      <c r="L78" s="5">
        <v>5.7000000000000002E-2</v>
      </c>
    </row>
    <row r="79" spans="1:12" x14ac:dyDescent="0.25">
      <c r="A79" s="11">
        <v>2013</v>
      </c>
      <c r="B79" s="2" t="s">
        <v>14</v>
      </c>
      <c r="C79" s="3" t="s">
        <v>8</v>
      </c>
      <c r="D79" s="8">
        <v>51874205</v>
      </c>
      <c r="E79" s="8">
        <v>49798884</v>
      </c>
      <c r="F79" s="8">
        <f t="shared" si="1"/>
        <v>101673089</v>
      </c>
      <c r="G79" s="8">
        <v>46488</v>
      </c>
      <c r="H79" s="8">
        <v>288000</v>
      </c>
      <c r="I79" s="8">
        <v>23542444</v>
      </c>
      <c r="J79" s="12">
        <v>1.2233224384010428E-2</v>
      </c>
      <c r="K79" s="5">
        <v>-1.3999999999999999E-2</v>
      </c>
      <c r="L79" s="5">
        <v>0.13800000000000001</v>
      </c>
    </row>
    <row r="80" spans="1:12" x14ac:dyDescent="0.25">
      <c r="A80" s="10">
        <v>2014</v>
      </c>
      <c r="B80" s="2" t="s">
        <v>9</v>
      </c>
      <c r="C80" s="3" t="s">
        <v>3</v>
      </c>
      <c r="D80" s="8">
        <v>106884663</v>
      </c>
      <c r="E80" s="8">
        <v>46073942</v>
      </c>
      <c r="F80" s="8">
        <f t="shared" si="1"/>
        <v>152958605</v>
      </c>
      <c r="G80" s="8">
        <v>28895</v>
      </c>
      <c r="H80" s="8">
        <v>179000</v>
      </c>
      <c r="I80" s="8">
        <v>29911336</v>
      </c>
      <c r="J80" s="12">
        <v>5.9843532231392141E-3</v>
      </c>
      <c r="K80" s="5">
        <v>0.01</v>
      </c>
      <c r="L80" s="5">
        <v>9.4E-2</v>
      </c>
    </row>
    <row r="81" spans="1:12" x14ac:dyDescent="0.25">
      <c r="A81" s="10">
        <v>2014</v>
      </c>
      <c r="B81" s="2" t="s">
        <v>10</v>
      </c>
      <c r="C81" s="3" t="s">
        <v>4</v>
      </c>
      <c r="D81" s="8">
        <v>122068364</v>
      </c>
      <c r="E81" s="8">
        <v>32859540</v>
      </c>
      <c r="F81" s="8">
        <f t="shared" si="1"/>
        <v>154927904</v>
      </c>
      <c r="G81" s="8">
        <v>50925</v>
      </c>
      <c r="H81" s="8">
        <v>434000</v>
      </c>
      <c r="I81" s="8">
        <v>42563746</v>
      </c>
      <c r="J81" s="12">
        <v>1.0196470959111541E-2</v>
      </c>
      <c r="K81" s="5">
        <v>2.2000000000000002E-2</v>
      </c>
      <c r="L81" s="5">
        <v>0.106</v>
      </c>
    </row>
    <row r="82" spans="1:12" x14ac:dyDescent="0.25">
      <c r="A82" s="10">
        <v>2014</v>
      </c>
      <c r="B82" s="2" t="s">
        <v>12</v>
      </c>
      <c r="C82" s="3" t="s">
        <v>5</v>
      </c>
      <c r="D82" s="8">
        <v>5515165</v>
      </c>
      <c r="E82" s="8">
        <v>4617751</v>
      </c>
      <c r="F82" s="8">
        <f t="shared" si="1"/>
        <v>10132916</v>
      </c>
      <c r="G82" s="8">
        <v>4176</v>
      </c>
      <c r="H82" s="8">
        <v>36000</v>
      </c>
      <c r="I82" s="8">
        <v>4499181</v>
      </c>
      <c r="J82" s="12">
        <v>8.0014562650402368E-3</v>
      </c>
      <c r="K82" s="5">
        <v>4.2000000000000003E-2</v>
      </c>
      <c r="L82" s="5">
        <v>7.4999999999999997E-2</v>
      </c>
    </row>
    <row r="83" spans="1:12" x14ac:dyDescent="0.25">
      <c r="A83" s="10">
        <v>2014</v>
      </c>
      <c r="B83" s="2" t="s">
        <v>11</v>
      </c>
      <c r="C83" s="3" t="s">
        <v>6</v>
      </c>
      <c r="D83" s="8">
        <v>8213985</v>
      </c>
      <c r="E83" s="8">
        <v>9688312</v>
      </c>
      <c r="F83" s="8">
        <f t="shared" si="1"/>
        <v>17902297</v>
      </c>
      <c r="G83" s="8">
        <v>3429</v>
      </c>
      <c r="H83" s="8">
        <v>56000</v>
      </c>
      <c r="I83" s="8">
        <v>5249427</v>
      </c>
      <c r="J83" s="12">
        <v>1.0667830984219801E-2</v>
      </c>
      <c r="K83" s="5">
        <v>8.0000000000000002E-3</v>
      </c>
      <c r="L83" s="5">
        <v>0.156</v>
      </c>
    </row>
    <row r="84" spans="1:12" x14ac:dyDescent="0.25">
      <c r="A84" s="10">
        <v>2014</v>
      </c>
      <c r="B84" s="2" t="s">
        <v>13</v>
      </c>
      <c r="C84" s="3" t="s">
        <v>7</v>
      </c>
      <c r="D84" s="8">
        <v>2229662</v>
      </c>
      <c r="E84" s="8">
        <v>1459974</v>
      </c>
      <c r="F84" s="8">
        <f t="shared" si="1"/>
        <v>3689636</v>
      </c>
      <c r="G84" s="8">
        <v>2687</v>
      </c>
      <c r="H84" s="8">
        <v>30000</v>
      </c>
      <c r="I84" s="8">
        <v>2729499</v>
      </c>
      <c r="J84" s="12">
        <v>1.0991028023824153E-2</v>
      </c>
      <c r="K84" s="5">
        <v>2.6000000000000002E-2</v>
      </c>
      <c r="L84" s="5">
        <v>5.7999999999999996E-2</v>
      </c>
    </row>
    <row r="85" spans="1:12" x14ac:dyDescent="0.25">
      <c r="A85" s="11">
        <v>2014</v>
      </c>
      <c r="B85" s="2" t="s">
        <v>14</v>
      </c>
      <c r="C85" s="3" t="s">
        <v>8</v>
      </c>
      <c r="D85" s="8">
        <v>55185879</v>
      </c>
      <c r="E85" s="8">
        <v>52359130</v>
      </c>
      <c r="F85" s="8">
        <f t="shared" si="1"/>
        <v>107545009</v>
      </c>
      <c r="G85" s="8">
        <v>47689</v>
      </c>
      <c r="H85" s="8">
        <v>301000</v>
      </c>
      <c r="I85" s="8">
        <v>23329165</v>
      </c>
      <c r="J85" s="12">
        <v>1.2902304904611889E-2</v>
      </c>
      <c r="K85" s="5">
        <v>1.3999999999999999E-2</v>
      </c>
      <c r="L85" s="5">
        <v>0.14099999999999999</v>
      </c>
    </row>
    <row r="86" spans="1:12" x14ac:dyDescent="0.25">
      <c r="A86" s="10">
        <v>2015</v>
      </c>
      <c r="B86" s="2" t="s">
        <v>9</v>
      </c>
      <c r="C86" s="3" t="s">
        <v>3</v>
      </c>
      <c r="D86" s="8">
        <v>110695233</v>
      </c>
      <c r="E86" s="8">
        <v>46797708</v>
      </c>
      <c r="F86" s="8">
        <f t="shared" si="1"/>
        <v>157492941</v>
      </c>
      <c r="G86" s="8">
        <v>30045</v>
      </c>
      <c r="H86" s="8">
        <v>206000</v>
      </c>
      <c r="I86" s="8">
        <v>30017564</v>
      </c>
      <c r="J86" s="12">
        <v>6.8626488145407134E-3</v>
      </c>
      <c r="K86" s="5">
        <v>1.1000000000000001E-2</v>
      </c>
      <c r="L86" s="5">
        <v>8.900000000000001E-2</v>
      </c>
    </row>
    <row r="87" spans="1:12" x14ac:dyDescent="0.25">
      <c r="A87" s="10">
        <v>2015</v>
      </c>
      <c r="B87" s="2" t="s">
        <v>10</v>
      </c>
      <c r="C87" s="3" t="s">
        <v>4</v>
      </c>
      <c r="D87" s="8">
        <v>126062735</v>
      </c>
      <c r="E87" s="8">
        <v>34831012</v>
      </c>
      <c r="F87" s="8">
        <f t="shared" si="1"/>
        <v>160893747</v>
      </c>
      <c r="G87" s="8">
        <v>50572</v>
      </c>
      <c r="H87" s="8">
        <v>425000</v>
      </c>
      <c r="I87" s="8">
        <v>42645337</v>
      </c>
      <c r="J87" s="12">
        <v>9.9659196033554612E-3</v>
      </c>
      <c r="K87" s="5">
        <v>1.4999999999999999E-2</v>
      </c>
      <c r="L87" s="5">
        <v>0.107</v>
      </c>
    </row>
    <row r="88" spans="1:12" x14ac:dyDescent="0.25">
      <c r="A88" s="10">
        <v>2015</v>
      </c>
      <c r="B88" s="2" t="s">
        <v>12</v>
      </c>
      <c r="C88" s="3" t="s">
        <v>5</v>
      </c>
      <c r="D88" s="8">
        <v>5984739</v>
      </c>
      <c r="E88" s="8">
        <v>4928511</v>
      </c>
      <c r="F88" s="8">
        <f t="shared" si="1"/>
        <v>10913250</v>
      </c>
      <c r="G88" s="8">
        <v>4356</v>
      </c>
      <c r="H88" s="8">
        <v>39000</v>
      </c>
      <c r="I88" s="8">
        <v>4586577</v>
      </c>
      <c r="J88" s="12">
        <v>8.5030732068817338E-3</v>
      </c>
      <c r="K88" s="5">
        <v>3.7999999999999999E-2</v>
      </c>
      <c r="L88" s="5">
        <v>7.8E-2</v>
      </c>
    </row>
    <row r="89" spans="1:12" x14ac:dyDescent="0.25">
      <c r="A89" s="10">
        <v>2015</v>
      </c>
      <c r="B89" s="2" t="s">
        <v>11</v>
      </c>
      <c r="C89" s="3" t="s">
        <v>6</v>
      </c>
      <c r="D89" s="8">
        <v>8940270</v>
      </c>
      <c r="E89" s="8">
        <v>10839925</v>
      </c>
      <c r="F89" s="8">
        <f t="shared" si="1"/>
        <v>19780195</v>
      </c>
      <c r="G89" s="8">
        <v>3485</v>
      </c>
      <c r="H89" s="8">
        <v>54000</v>
      </c>
      <c r="I89" s="8">
        <v>5221527</v>
      </c>
      <c r="J89" s="12">
        <v>1.0341802311852452E-2</v>
      </c>
      <c r="K89" s="5">
        <v>1.8000000000000002E-2</v>
      </c>
      <c r="L89" s="5">
        <v>0.155</v>
      </c>
    </row>
    <row r="90" spans="1:12" x14ac:dyDescent="0.25">
      <c r="A90" s="10">
        <v>2015</v>
      </c>
      <c r="B90" s="2" t="s">
        <v>13</v>
      </c>
      <c r="C90" s="3" t="s">
        <v>7</v>
      </c>
      <c r="D90" s="8">
        <v>2573289</v>
      </c>
      <c r="E90" s="8">
        <v>1700746</v>
      </c>
      <c r="F90" s="8">
        <f t="shared" si="1"/>
        <v>4274035</v>
      </c>
      <c r="G90" s="8">
        <v>2908</v>
      </c>
      <c r="H90" s="8">
        <v>32000</v>
      </c>
      <c r="I90" s="8">
        <v>2745896</v>
      </c>
      <c r="J90" s="12">
        <v>1.1653755276966061E-2</v>
      </c>
      <c r="K90" s="5">
        <v>4.8000000000000001E-2</v>
      </c>
      <c r="L90" s="5">
        <v>6.2E-2</v>
      </c>
    </row>
    <row r="91" spans="1:12" x14ac:dyDescent="0.25">
      <c r="A91" s="11">
        <v>2015</v>
      </c>
      <c r="B91" s="2" t="s">
        <v>14</v>
      </c>
      <c r="C91" s="3" t="s">
        <v>8</v>
      </c>
      <c r="D91" s="8">
        <v>59021796</v>
      </c>
      <c r="E91" s="8">
        <v>55426615</v>
      </c>
      <c r="F91" s="8">
        <f t="shared" si="1"/>
        <v>114448411</v>
      </c>
      <c r="G91" s="8">
        <v>48328</v>
      </c>
      <c r="H91" s="8">
        <v>323000</v>
      </c>
      <c r="I91" s="8">
        <v>23228487</v>
      </c>
      <c r="J91" s="12">
        <v>1.3905339594438501E-2</v>
      </c>
      <c r="K91" s="5">
        <v>3.7999999999999999E-2</v>
      </c>
      <c r="L91" s="5">
        <v>0.14099999999999999</v>
      </c>
    </row>
    <row r="92" spans="1:12" x14ac:dyDescent="0.25">
      <c r="A92" s="10">
        <v>2016</v>
      </c>
      <c r="B92" s="2" t="s">
        <v>9</v>
      </c>
      <c r="C92" s="3" t="s">
        <v>3</v>
      </c>
      <c r="D92" s="8">
        <v>112304511</v>
      </c>
      <c r="E92" s="8">
        <v>44958968</v>
      </c>
      <c r="F92" s="8">
        <f t="shared" si="1"/>
        <v>157263479</v>
      </c>
      <c r="G92" s="8">
        <v>30047</v>
      </c>
      <c r="H92" s="8">
        <v>236000</v>
      </c>
      <c r="I92" s="8">
        <v>30106908</v>
      </c>
      <c r="J92" s="12">
        <v>7.8387325593182802E-3</v>
      </c>
      <c r="K92" s="5">
        <v>1.1000000000000001E-2</v>
      </c>
      <c r="L92" s="5">
        <v>0.09</v>
      </c>
    </row>
    <row r="93" spans="1:12" x14ac:dyDescent="0.25">
      <c r="A93" s="10">
        <v>2016</v>
      </c>
      <c r="B93" s="2" t="s">
        <v>10</v>
      </c>
      <c r="C93" s="3" t="s">
        <v>4</v>
      </c>
      <c r="D93" s="8">
        <v>130218849</v>
      </c>
      <c r="E93" s="8">
        <v>35404924</v>
      </c>
      <c r="F93" s="8">
        <f t="shared" si="1"/>
        <v>165623773</v>
      </c>
      <c r="G93" s="8">
        <v>50152</v>
      </c>
      <c r="H93" s="8">
        <v>453000</v>
      </c>
      <c r="I93" s="8">
        <v>42974232</v>
      </c>
      <c r="J93" s="12">
        <v>1.0541200596673839E-2</v>
      </c>
      <c r="K93" s="5">
        <v>2.2000000000000002E-2</v>
      </c>
      <c r="L93" s="5">
        <v>0.107</v>
      </c>
    </row>
    <row r="94" spans="1:12" x14ac:dyDescent="0.25">
      <c r="A94" s="10">
        <v>2016</v>
      </c>
      <c r="B94" s="2" t="s">
        <v>12</v>
      </c>
      <c r="C94" s="3" t="s">
        <v>5</v>
      </c>
      <c r="D94" s="8">
        <v>6346301</v>
      </c>
      <c r="E94" s="8">
        <v>5301843</v>
      </c>
      <c r="F94" s="8">
        <f t="shared" si="1"/>
        <v>11648144</v>
      </c>
      <c r="G94" s="8">
        <v>4436</v>
      </c>
      <c r="H94" s="8">
        <v>41000</v>
      </c>
      <c r="I94" s="8">
        <v>4656603</v>
      </c>
      <c r="J94" s="12">
        <v>8.8047016247680982E-3</v>
      </c>
      <c r="K94" s="5">
        <v>2.1000000000000001E-2</v>
      </c>
      <c r="L94" s="5">
        <v>0.08</v>
      </c>
    </row>
    <row r="95" spans="1:12" x14ac:dyDescent="0.25">
      <c r="A95" s="10">
        <v>2016</v>
      </c>
      <c r="B95" s="2" t="s">
        <v>11</v>
      </c>
      <c r="C95" s="3" t="s">
        <v>6</v>
      </c>
      <c r="D95" s="8">
        <v>9572917</v>
      </c>
      <c r="E95" s="8">
        <v>12343982</v>
      </c>
      <c r="F95" s="8">
        <f t="shared" si="1"/>
        <v>21916899</v>
      </c>
      <c r="G95" s="8">
        <v>4171</v>
      </c>
      <c r="H95" s="8">
        <v>58000</v>
      </c>
      <c r="I95" s="8">
        <v>5203905</v>
      </c>
      <c r="J95" s="12">
        <v>1.1145476329794644E-2</v>
      </c>
      <c r="K95" s="5">
        <v>0.02</v>
      </c>
      <c r="L95" s="5">
        <v>0.161</v>
      </c>
    </row>
    <row r="96" spans="1:12" x14ac:dyDescent="0.25">
      <c r="A96" s="10">
        <v>2016</v>
      </c>
      <c r="B96" s="2" t="s">
        <v>13</v>
      </c>
      <c r="C96" s="3" t="s">
        <v>7</v>
      </c>
      <c r="D96" s="8">
        <v>2948498</v>
      </c>
      <c r="E96" s="8">
        <v>1995812</v>
      </c>
      <c r="F96" s="8">
        <f t="shared" si="1"/>
        <v>4944310</v>
      </c>
      <c r="G96" s="8">
        <v>2755</v>
      </c>
      <c r="H96" s="8">
        <v>27000</v>
      </c>
      <c r="I96" s="8">
        <v>2769587</v>
      </c>
      <c r="J96" s="12">
        <v>9.7487459321552276E-3</v>
      </c>
      <c r="K96" s="5">
        <v>2.1000000000000001E-2</v>
      </c>
      <c r="L96" s="5">
        <v>6.3E-2</v>
      </c>
    </row>
    <row r="97" spans="1:12" x14ac:dyDescent="0.25">
      <c r="A97" s="11">
        <v>2016</v>
      </c>
      <c r="B97" s="2" t="s">
        <v>14</v>
      </c>
      <c r="C97" s="3" t="s">
        <v>8</v>
      </c>
      <c r="D97" s="8">
        <v>62199939</v>
      </c>
      <c r="E97" s="8">
        <v>61341839</v>
      </c>
      <c r="F97" s="8">
        <f t="shared" si="1"/>
        <v>123541778</v>
      </c>
      <c r="G97" s="8">
        <v>48701</v>
      </c>
      <c r="H97" s="8">
        <v>368000</v>
      </c>
      <c r="I97" s="8">
        <v>23178251</v>
      </c>
      <c r="J97" s="12">
        <v>1.5876952924532572E-2</v>
      </c>
      <c r="K97" s="5">
        <v>0.03</v>
      </c>
      <c r="L97" s="5">
        <v>0.14499999999999999</v>
      </c>
    </row>
    <row r="98" spans="1:12" x14ac:dyDescent="0.25">
      <c r="A98" s="10">
        <v>2017</v>
      </c>
      <c r="B98" s="2" t="s">
        <v>9</v>
      </c>
      <c r="C98" s="3" t="s">
        <v>3</v>
      </c>
      <c r="D98" s="8">
        <v>117911260</v>
      </c>
      <c r="E98" s="8">
        <v>48919374</v>
      </c>
      <c r="F98" s="8">
        <f t="shared" si="1"/>
        <v>166830634</v>
      </c>
      <c r="G98" s="8">
        <v>29835</v>
      </c>
      <c r="H98" s="8">
        <v>226000</v>
      </c>
      <c r="I98" s="8">
        <v>30171763</v>
      </c>
      <c r="J98" s="12">
        <v>7.4904472768130914E-3</v>
      </c>
      <c r="K98" s="5">
        <v>2.3E-2</v>
      </c>
      <c r="L98" s="5">
        <v>8.900000000000001E-2</v>
      </c>
    </row>
    <row r="99" spans="1:12" x14ac:dyDescent="0.25">
      <c r="A99" s="10">
        <v>2017</v>
      </c>
      <c r="B99" s="2" t="s">
        <v>10</v>
      </c>
      <c r="C99" s="3" t="s">
        <v>4</v>
      </c>
      <c r="D99" s="8">
        <v>135004792</v>
      </c>
      <c r="E99" s="8">
        <v>37307331</v>
      </c>
      <c r="F99" s="8">
        <f t="shared" si="1"/>
        <v>172312123</v>
      </c>
      <c r="G99" s="8">
        <v>50032</v>
      </c>
      <c r="H99" s="8">
        <v>451000</v>
      </c>
      <c r="I99" s="8">
        <v>43289875</v>
      </c>
      <c r="J99" s="12">
        <v>1.0418140500521195E-2</v>
      </c>
      <c r="K99" s="5">
        <v>2.6000000000000002E-2</v>
      </c>
      <c r="L99" s="5">
        <v>0.107</v>
      </c>
    </row>
    <row r="100" spans="1:12" x14ac:dyDescent="0.25">
      <c r="A100" s="10">
        <v>2017</v>
      </c>
      <c r="B100" s="2" t="s">
        <v>12</v>
      </c>
      <c r="C100" s="3" t="s">
        <v>5</v>
      </c>
      <c r="D100" s="8">
        <v>6809296</v>
      </c>
      <c r="E100" s="8">
        <v>5650077</v>
      </c>
      <c r="F100" s="8">
        <f t="shared" si="1"/>
        <v>12459373</v>
      </c>
      <c r="G100" s="8">
        <v>4457</v>
      </c>
      <c r="H100" s="8">
        <v>37000</v>
      </c>
      <c r="I100" s="8">
        <v>4686363</v>
      </c>
      <c r="J100" s="12">
        <v>7.8952484047863977E-3</v>
      </c>
      <c r="K100" s="5">
        <v>4.2999999999999997E-2</v>
      </c>
      <c r="L100" s="5">
        <v>0.08</v>
      </c>
    </row>
    <row r="101" spans="1:12" x14ac:dyDescent="0.25">
      <c r="A101" s="10">
        <v>2017</v>
      </c>
      <c r="B101" s="2" t="s">
        <v>11</v>
      </c>
      <c r="C101" s="3" t="s">
        <v>6</v>
      </c>
      <c r="D101" s="8">
        <v>10257547</v>
      </c>
      <c r="E101" s="8">
        <v>14299650</v>
      </c>
      <c r="F101" s="8">
        <f t="shared" si="1"/>
        <v>24557197</v>
      </c>
      <c r="G101" s="8">
        <v>5100</v>
      </c>
      <c r="H101" s="8">
        <v>67000</v>
      </c>
      <c r="I101" s="8">
        <v>5242755</v>
      </c>
      <c r="J101" s="12">
        <v>1.2779540527833172E-2</v>
      </c>
      <c r="K101" s="5">
        <v>3.5000000000000003E-2</v>
      </c>
      <c r="L101" s="5">
        <v>0.17300000000000001</v>
      </c>
    </row>
    <row r="102" spans="1:12" x14ac:dyDescent="0.25">
      <c r="A102" s="10">
        <v>2017</v>
      </c>
      <c r="B102" s="2" t="s">
        <v>13</v>
      </c>
      <c r="C102" s="3" t="s">
        <v>7</v>
      </c>
      <c r="D102" s="8">
        <v>3158266</v>
      </c>
      <c r="E102" s="8">
        <v>2129507</v>
      </c>
      <c r="F102" s="8">
        <f t="shared" si="1"/>
        <v>5287773</v>
      </c>
      <c r="G102" s="8">
        <v>2772</v>
      </c>
      <c r="H102" s="8">
        <v>24000</v>
      </c>
      <c r="I102" s="8">
        <v>2766415</v>
      </c>
      <c r="J102" s="12">
        <v>8.675487951012412E-3</v>
      </c>
      <c r="K102" s="5">
        <v>0.03</v>
      </c>
      <c r="L102" s="5">
        <v>6.3E-2</v>
      </c>
    </row>
    <row r="103" spans="1:12" x14ac:dyDescent="0.25">
      <c r="A103" s="11">
        <v>2017</v>
      </c>
      <c r="B103" s="2" t="s">
        <v>14</v>
      </c>
      <c r="C103" s="3" t="s">
        <v>8</v>
      </c>
      <c r="D103" s="8">
        <v>64159337</v>
      </c>
      <c r="E103" s="8">
        <v>65233045</v>
      </c>
      <c r="F103" s="8">
        <f t="shared" si="1"/>
        <v>129392382</v>
      </c>
      <c r="G103" s="8">
        <v>50518</v>
      </c>
      <c r="H103" s="8">
        <v>380000</v>
      </c>
      <c r="I103" s="8">
        <v>23074019</v>
      </c>
      <c r="J103" s="12">
        <v>1.6468739147696809E-2</v>
      </c>
      <c r="K103" s="5">
        <v>0.03</v>
      </c>
      <c r="L103" s="5">
        <v>0.14899999999999999</v>
      </c>
    </row>
    <row r="104" spans="1:12" x14ac:dyDescent="0.25">
      <c r="A104" s="10">
        <v>2018</v>
      </c>
      <c r="B104" s="2" t="s">
        <v>9</v>
      </c>
      <c r="C104" s="3" t="s">
        <v>3</v>
      </c>
      <c r="D104" s="8">
        <v>118970003</v>
      </c>
      <c r="E104" s="8">
        <v>52505891</v>
      </c>
      <c r="F104" s="8">
        <f t="shared" si="1"/>
        <v>171475894</v>
      </c>
      <c r="G104" s="8">
        <v>29652</v>
      </c>
      <c r="H104" s="8">
        <v>214000</v>
      </c>
      <c r="I104" s="8">
        <v>30316685</v>
      </c>
      <c r="J104" s="12">
        <v>7.0588192607470108E-3</v>
      </c>
      <c r="K104" s="5">
        <v>1.8000000000000002E-2</v>
      </c>
      <c r="L104" s="5">
        <v>0.09</v>
      </c>
    </row>
    <row r="105" spans="1:12" x14ac:dyDescent="0.25">
      <c r="A105" s="10">
        <v>2018</v>
      </c>
      <c r="B105" s="2" t="s">
        <v>10</v>
      </c>
      <c r="C105" s="3" t="s">
        <v>4</v>
      </c>
      <c r="D105" s="8">
        <v>140494471</v>
      </c>
      <c r="E105" s="8">
        <v>38747698</v>
      </c>
      <c r="F105" s="8">
        <f t="shared" si="1"/>
        <v>179242169</v>
      </c>
      <c r="G105" s="8">
        <v>50020</v>
      </c>
      <c r="H105" s="8">
        <v>457000</v>
      </c>
      <c r="I105" s="8">
        <v>43675006</v>
      </c>
      <c r="J105" s="12">
        <v>1.0463650537334786E-2</v>
      </c>
      <c r="K105" s="5">
        <v>1.3000000000000001E-2</v>
      </c>
      <c r="L105" s="5">
        <v>0.107</v>
      </c>
    </row>
    <row r="106" spans="1:12" x14ac:dyDescent="0.25">
      <c r="A106" s="10">
        <v>2018</v>
      </c>
      <c r="B106" s="2" t="s">
        <v>12</v>
      </c>
      <c r="C106" s="3" t="s">
        <v>5</v>
      </c>
      <c r="D106" s="8">
        <v>7170933</v>
      </c>
      <c r="E106" s="8">
        <v>5945123</v>
      </c>
      <c r="F106" s="8">
        <f t="shared" si="1"/>
        <v>13116056</v>
      </c>
      <c r="G106" s="8">
        <v>4587</v>
      </c>
      <c r="H106" s="8">
        <v>42000</v>
      </c>
      <c r="I106" s="8">
        <v>4698922</v>
      </c>
      <c r="J106" s="12">
        <v>8.9382202981875426E-3</v>
      </c>
      <c r="K106" s="5">
        <v>5.4000000000000006E-2</v>
      </c>
      <c r="L106" s="5">
        <v>0.08</v>
      </c>
    </row>
    <row r="107" spans="1:12" x14ac:dyDescent="0.25">
      <c r="A107" s="10">
        <v>2018</v>
      </c>
      <c r="B107" s="2" t="s">
        <v>11</v>
      </c>
      <c r="C107" s="3" t="s">
        <v>6</v>
      </c>
      <c r="D107" s="8">
        <v>10830619</v>
      </c>
      <c r="E107" s="8">
        <v>15035803</v>
      </c>
      <c r="F107" s="8">
        <f t="shared" si="1"/>
        <v>25866422</v>
      </c>
      <c r="G107" s="8">
        <v>5964</v>
      </c>
      <c r="H107" s="8">
        <v>74000</v>
      </c>
      <c r="I107" s="8">
        <v>5253481</v>
      </c>
      <c r="J107" s="12">
        <v>1.40858984737929E-2</v>
      </c>
      <c r="K107" s="5">
        <v>2.7999999999999997E-2</v>
      </c>
      <c r="L107" s="5">
        <v>0.17800000000000002</v>
      </c>
    </row>
    <row r="108" spans="1:12" x14ac:dyDescent="0.25">
      <c r="A108" s="10">
        <v>2018</v>
      </c>
      <c r="B108" s="2" t="s">
        <v>13</v>
      </c>
      <c r="C108" s="3" t="s">
        <v>7</v>
      </c>
      <c r="D108" s="8">
        <v>3273224</v>
      </c>
      <c r="E108" s="8">
        <v>2213983</v>
      </c>
      <c r="F108" s="8">
        <f t="shared" si="1"/>
        <v>5487207</v>
      </c>
      <c r="G108" s="8">
        <v>3087</v>
      </c>
      <c r="H108" s="8">
        <v>28000</v>
      </c>
      <c r="I108" s="8">
        <v>2757367</v>
      </c>
      <c r="J108" s="12">
        <v>1.0154614891670206E-2</v>
      </c>
      <c r="K108" s="5">
        <v>3.7999999999999999E-2</v>
      </c>
      <c r="L108" s="5">
        <v>6.4000000000000001E-2</v>
      </c>
    </row>
    <row r="109" spans="1:12" x14ac:dyDescent="0.25">
      <c r="A109" s="11">
        <v>2018</v>
      </c>
      <c r="B109" s="2" t="s">
        <v>14</v>
      </c>
      <c r="C109" s="3" t="s">
        <v>8</v>
      </c>
      <c r="D109" s="8">
        <v>65032598</v>
      </c>
      <c r="E109" s="8">
        <v>65771059</v>
      </c>
      <c r="F109" s="8">
        <f t="shared" si="1"/>
        <v>130803657</v>
      </c>
      <c r="G109" s="8">
        <v>51418</v>
      </c>
      <c r="H109" s="8">
        <v>382000</v>
      </c>
      <c r="I109" s="8">
        <v>23013586</v>
      </c>
      <c r="J109" s="12">
        <v>1.6598890759571324E-2</v>
      </c>
      <c r="K109" s="5">
        <v>2.4E-2</v>
      </c>
      <c r="L109" s="5">
        <v>0.14899999999999999</v>
      </c>
    </row>
    <row r="110" spans="1:12" x14ac:dyDescent="0.25">
      <c r="A110" s="10">
        <v>2019</v>
      </c>
      <c r="B110" s="2" t="s">
        <v>9</v>
      </c>
      <c r="C110" s="3" t="s">
        <v>3</v>
      </c>
      <c r="D110" s="8">
        <v>123048025</v>
      </c>
      <c r="E110" s="8">
        <v>51580030</v>
      </c>
      <c r="F110" s="8">
        <f t="shared" si="1"/>
        <v>174628055</v>
      </c>
      <c r="G110" s="8">
        <v>29683</v>
      </c>
      <c r="H110" s="8">
        <v>205000</v>
      </c>
      <c r="I110" s="8">
        <v>30264083</v>
      </c>
      <c r="J110" s="12">
        <v>6.773705980121717E-3</v>
      </c>
      <c r="K110" s="5">
        <v>1.4999999999999999E-2</v>
      </c>
      <c r="L110" s="5">
        <v>0.09</v>
      </c>
    </row>
    <row r="111" spans="1:12" x14ac:dyDescent="0.25">
      <c r="A111" s="10">
        <v>2019</v>
      </c>
      <c r="B111" s="2" t="s">
        <v>10</v>
      </c>
      <c r="C111" s="3" t="s">
        <v>4</v>
      </c>
      <c r="D111" s="8">
        <v>145679435</v>
      </c>
      <c r="E111" s="8">
        <v>39441607</v>
      </c>
      <c r="F111" s="8">
        <f t="shared" si="1"/>
        <v>185121042</v>
      </c>
      <c r="G111" s="8">
        <v>50498</v>
      </c>
      <c r="H111" s="8">
        <v>465000</v>
      </c>
      <c r="I111" s="8">
        <v>44092806</v>
      </c>
      <c r="J111" s="12">
        <v>1.0545938038055459E-2</v>
      </c>
      <c r="K111" s="5">
        <v>6.0000000000000001E-3</v>
      </c>
      <c r="L111" s="5">
        <v>0.107</v>
      </c>
    </row>
    <row r="112" spans="1:12" x14ac:dyDescent="0.25">
      <c r="A112" s="10">
        <v>2019</v>
      </c>
      <c r="B112" s="2" t="s">
        <v>12</v>
      </c>
      <c r="C112" s="3" t="s">
        <v>5</v>
      </c>
      <c r="D112" s="8">
        <v>7285514</v>
      </c>
      <c r="E112" s="8">
        <v>6168576</v>
      </c>
      <c r="F112" s="8">
        <f t="shared" si="1"/>
        <v>13454090</v>
      </c>
      <c r="G112" s="8">
        <v>4444</v>
      </c>
      <c r="H112" s="8">
        <v>44000</v>
      </c>
      <c r="I112" s="8">
        <v>4708464</v>
      </c>
      <c r="J112" s="12">
        <v>9.344873402451416E-3</v>
      </c>
      <c r="K112" s="5">
        <v>4.5999999999999999E-2</v>
      </c>
      <c r="L112" s="5">
        <v>0.08</v>
      </c>
    </row>
    <row r="113" spans="1:12" x14ac:dyDescent="0.25">
      <c r="A113" s="10">
        <v>2019</v>
      </c>
      <c r="B113" s="2" t="s">
        <v>11</v>
      </c>
      <c r="C113" s="3" t="s">
        <v>6</v>
      </c>
      <c r="D113" s="8">
        <v>11694640</v>
      </c>
      <c r="E113" s="8">
        <v>16200438</v>
      </c>
      <c r="F113" s="8">
        <f t="shared" si="1"/>
        <v>27895078</v>
      </c>
      <c r="G113" s="8">
        <v>7196</v>
      </c>
      <c r="H113" s="8">
        <v>73000</v>
      </c>
      <c r="I113" s="8">
        <v>5258003</v>
      </c>
      <c r="J113" s="12">
        <v>1.3883598012401285E-2</v>
      </c>
      <c r="K113" s="5">
        <v>2.5000000000000001E-2</v>
      </c>
      <c r="L113" s="5">
        <v>0.18</v>
      </c>
    </row>
    <row r="114" spans="1:12" x14ac:dyDescent="0.25">
      <c r="A114" s="10">
        <v>2019</v>
      </c>
      <c r="B114" s="2" t="s">
        <v>13</v>
      </c>
      <c r="C114" s="3" t="s">
        <v>7</v>
      </c>
      <c r="D114" s="8">
        <v>3858686</v>
      </c>
      <c r="E114" s="8">
        <v>2409115</v>
      </c>
      <c r="F114" s="8">
        <f t="shared" si="1"/>
        <v>6267801</v>
      </c>
      <c r="G114" s="8">
        <v>3420</v>
      </c>
      <c r="H114" s="8">
        <v>26000</v>
      </c>
      <c r="I114" s="8">
        <v>2750629</v>
      </c>
      <c r="J114" s="12">
        <v>9.4523834366612141E-3</v>
      </c>
      <c r="K114" s="5">
        <v>2.3E-2</v>
      </c>
      <c r="L114" s="5">
        <v>6.5000000000000002E-2</v>
      </c>
    </row>
    <row r="115" spans="1:12" x14ac:dyDescent="0.25">
      <c r="A115" s="11">
        <v>2019</v>
      </c>
      <c r="B115" s="2" t="s">
        <v>14</v>
      </c>
      <c r="C115" s="3" t="s">
        <v>8</v>
      </c>
      <c r="D115" s="8">
        <v>67280725</v>
      </c>
      <c r="E115" s="8">
        <v>67728098</v>
      </c>
      <c r="F115" s="8">
        <f t="shared" si="1"/>
        <v>135008823</v>
      </c>
      <c r="G115" s="8">
        <v>52894</v>
      </c>
      <c r="H115" s="8">
        <v>383000</v>
      </c>
      <c r="I115" s="8">
        <v>23033285</v>
      </c>
      <c r="J115" s="12">
        <v>1.6628110145817238E-2</v>
      </c>
      <c r="K115" s="5">
        <v>0.02</v>
      </c>
      <c r="L115" s="5">
        <v>0.14899999999999999</v>
      </c>
    </row>
  </sheetData>
  <autoFilter ref="A1:L115" xr:uid="{FC9FA598-6F6F-5742-92F2-935195164DE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55D2-4A3B-4721-BE6E-EC909DDD063D}">
  <dimension ref="A1:G20"/>
  <sheetViews>
    <sheetView tabSelected="1" workbookViewId="0">
      <selection activeCell="F10" sqref="F10"/>
    </sheetView>
  </sheetViews>
  <sheetFormatPr defaultRowHeight="15.75" x14ac:dyDescent="0.25"/>
  <cols>
    <col min="1" max="1" width="4.875" bestFit="1" customWidth="1"/>
  </cols>
  <sheetData>
    <row r="1" spans="1:7" x14ac:dyDescent="0.25">
      <c r="A1" s="13" t="s">
        <v>0</v>
      </c>
      <c r="B1" s="14" t="s">
        <v>9</v>
      </c>
      <c r="C1" s="14" t="s">
        <v>10</v>
      </c>
      <c r="D1" s="14" t="s">
        <v>12</v>
      </c>
      <c r="E1" s="14" t="s">
        <v>11</v>
      </c>
      <c r="F1" s="14" t="s">
        <v>13</v>
      </c>
      <c r="G1" s="14" t="s">
        <v>14</v>
      </c>
    </row>
    <row r="2" spans="1:7" x14ac:dyDescent="0.25">
      <c r="A2" s="15">
        <v>2001</v>
      </c>
      <c r="B2" s="16">
        <v>0.11</v>
      </c>
      <c r="C2" s="16">
        <v>0.13100000000000001</v>
      </c>
      <c r="D2" s="16">
        <v>0.13699999999999998</v>
      </c>
      <c r="E2" s="16">
        <v>0.12</v>
      </c>
      <c r="F2" s="16">
        <v>4.7E-2</v>
      </c>
      <c r="G2" s="16">
        <v>0.14599999999999999</v>
      </c>
    </row>
    <row r="3" spans="1:7" x14ac:dyDescent="0.25">
      <c r="A3" s="15">
        <v>2002</v>
      </c>
      <c r="B3" s="16">
        <v>0.10400000000000001</v>
      </c>
      <c r="C3" s="16">
        <v>0.125</v>
      </c>
      <c r="D3" s="16">
        <v>0.11800000000000001</v>
      </c>
      <c r="E3" s="16">
        <v>0.129</v>
      </c>
      <c r="F3" s="16">
        <v>5.0999999999999997E-2</v>
      </c>
      <c r="G3" s="16">
        <v>0.14699999999999999</v>
      </c>
    </row>
    <row r="4" spans="1:7" x14ac:dyDescent="0.25">
      <c r="A4" s="15">
        <v>2003</v>
      </c>
      <c r="B4" s="16">
        <v>9.9000000000000005E-2</v>
      </c>
      <c r="C4" s="16">
        <v>0.11900000000000001</v>
      </c>
      <c r="D4" s="16">
        <v>0.113</v>
      </c>
      <c r="E4" s="16">
        <v>0.115</v>
      </c>
      <c r="F4" s="16">
        <v>4.7E-2</v>
      </c>
      <c r="G4" s="16">
        <v>0.14000000000000001</v>
      </c>
    </row>
    <row r="5" spans="1:7" x14ac:dyDescent="0.25">
      <c r="A5" s="15">
        <v>2004</v>
      </c>
      <c r="B5" s="16">
        <v>0.10199999999999999</v>
      </c>
      <c r="C5" s="16">
        <v>0.11900000000000001</v>
      </c>
      <c r="D5" s="16">
        <v>9.4E-2</v>
      </c>
      <c r="E5" s="16">
        <v>0.11800000000000001</v>
      </c>
      <c r="F5" s="16">
        <v>4.2000000000000003E-2</v>
      </c>
      <c r="G5" s="16">
        <v>0.14499999999999999</v>
      </c>
    </row>
    <row r="6" spans="1:7" x14ac:dyDescent="0.25">
      <c r="A6" s="15">
        <v>2005</v>
      </c>
      <c r="B6" s="16">
        <v>9.6000000000000002E-2</v>
      </c>
      <c r="C6" s="16">
        <v>0.11800000000000001</v>
      </c>
      <c r="D6" s="16">
        <v>9.8000000000000004E-2</v>
      </c>
      <c r="E6" s="16">
        <v>0.11699999999999999</v>
      </c>
      <c r="F6" s="16">
        <v>4.7E-2</v>
      </c>
      <c r="G6" s="16">
        <v>0.15</v>
      </c>
    </row>
    <row r="7" spans="1:7" x14ac:dyDescent="0.25">
      <c r="A7" s="15">
        <v>2006</v>
      </c>
      <c r="B7" s="16">
        <v>9.4E-2</v>
      </c>
      <c r="C7" s="16">
        <v>0.11699999999999999</v>
      </c>
      <c r="D7" s="16">
        <v>8.199999999999999E-2</v>
      </c>
      <c r="E7" s="16">
        <v>0.115</v>
      </c>
      <c r="F7" s="16">
        <v>4.9000000000000002E-2</v>
      </c>
      <c r="G7" s="16">
        <v>0.14000000000000001</v>
      </c>
    </row>
    <row r="8" spans="1:7" x14ac:dyDescent="0.25">
      <c r="A8" s="15">
        <v>2007</v>
      </c>
      <c r="B8" s="16">
        <v>9.3000000000000013E-2</v>
      </c>
      <c r="C8" s="16">
        <v>0.111</v>
      </c>
      <c r="D8" s="16">
        <v>7.4999999999999997E-2</v>
      </c>
      <c r="E8" s="16">
        <v>0.12300000000000001</v>
      </c>
      <c r="F8" s="16">
        <v>5.5999999999999994E-2</v>
      </c>
      <c r="G8" s="16">
        <v>0.13699999999999998</v>
      </c>
    </row>
    <row r="9" spans="1:7" x14ac:dyDescent="0.25">
      <c r="A9" s="15">
        <v>2008</v>
      </c>
      <c r="B9" s="16">
        <v>9.5000000000000001E-2</v>
      </c>
      <c r="C9" s="16">
        <v>0.109</v>
      </c>
      <c r="D9" s="16">
        <v>7.5999999999999998E-2</v>
      </c>
      <c r="E9" s="16">
        <v>0.129</v>
      </c>
      <c r="F9" s="16">
        <v>6.2E-2</v>
      </c>
      <c r="G9" s="16">
        <v>0.14000000000000001</v>
      </c>
    </row>
    <row r="10" spans="1:7" x14ac:dyDescent="0.25">
      <c r="A10" s="15">
        <v>2009</v>
      </c>
      <c r="B10" s="16">
        <v>9.6000000000000002E-2</v>
      </c>
      <c r="C10" s="16">
        <v>0.109</v>
      </c>
      <c r="D10" s="16">
        <v>8.5000000000000006E-2</v>
      </c>
      <c r="E10" s="16">
        <v>0.12300000000000001</v>
      </c>
      <c r="F10" s="16">
        <v>6.5000000000000002E-2</v>
      </c>
      <c r="G10" s="16">
        <v>0.13600000000000001</v>
      </c>
    </row>
    <row r="11" spans="1:7" x14ac:dyDescent="0.25">
      <c r="A11" s="15">
        <v>2010</v>
      </c>
      <c r="B11" s="16">
        <v>0.09</v>
      </c>
      <c r="C11" s="16">
        <v>0.109</v>
      </c>
      <c r="D11" s="16">
        <v>8.199999999999999E-2</v>
      </c>
      <c r="E11" s="16">
        <v>0.13300000000000001</v>
      </c>
      <c r="F11" s="16">
        <v>0.06</v>
      </c>
      <c r="G11" s="16">
        <v>0.13300000000000001</v>
      </c>
    </row>
    <row r="12" spans="1:7" x14ac:dyDescent="0.25">
      <c r="A12" s="15">
        <v>2011</v>
      </c>
      <c r="B12" s="16">
        <v>9.8000000000000004E-2</v>
      </c>
      <c r="C12" s="16">
        <v>0.106</v>
      </c>
      <c r="D12" s="16">
        <v>8.1000000000000003E-2</v>
      </c>
      <c r="E12" s="16">
        <v>0.13800000000000001</v>
      </c>
      <c r="F12" s="16">
        <v>5.7000000000000002E-2</v>
      </c>
      <c r="G12" s="16">
        <v>0.13500000000000001</v>
      </c>
    </row>
    <row r="13" spans="1:7" x14ac:dyDescent="0.25">
      <c r="A13" s="15">
        <v>2012</v>
      </c>
      <c r="B13" s="16">
        <v>9.0999999999999998E-2</v>
      </c>
      <c r="C13" s="16">
        <v>0.106</v>
      </c>
      <c r="D13" s="16">
        <v>0.08</v>
      </c>
      <c r="E13" s="16">
        <v>0.14400000000000002</v>
      </c>
      <c r="F13" s="16">
        <v>5.5E-2</v>
      </c>
      <c r="G13" s="16">
        <v>0.13800000000000001</v>
      </c>
    </row>
    <row r="14" spans="1:7" x14ac:dyDescent="0.25">
      <c r="A14" s="15">
        <v>2013</v>
      </c>
      <c r="B14" s="16">
        <v>9.6000000000000002E-2</v>
      </c>
      <c r="C14" s="16">
        <v>0.10400000000000001</v>
      </c>
      <c r="D14" s="16">
        <v>6.9000000000000006E-2</v>
      </c>
      <c r="E14" s="16">
        <v>0.14699999999999999</v>
      </c>
      <c r="F14" s="16">
        <v>5.7000000000000002E-2</v>
      </c>
      <c r="G14" s="16">
        <v>0.13800000000000001</v>
      </c>
    </row>
    <row r="15" spans="1:7" x14ac:dyDescent="0.25">
      <c r="A15" s="15">
        <v>2014</v>
      </c>
      <c r="B15" s="16">
        <v>9.4E-2</v>
      </c>
      <c r="C15" s="16">
        <v>0.106</v>
      </c>
      <c r="D15" s="16">
        <v>7.4999999999999997E-2</v>
      </c>
      <c r="E15" s="16">
        <v>0.156</v>
      </c>
      <c r="F15" s="16">
        <v>5.7999999999999996E-2</v>
      </c>
      <c r="G15" s="16">
        <v>0.14099999999999999</v>
      </c>
    </row>
    <row r="16" spans="1:7" x14ac:dyDescent="0.25">
      <c r="A16" s="15">
        <v>2015</v>
      </c>
      <c r="B16" s="16">
        <v>8.900000000000001E-2</v>
      </c>
      <c r="C16" s="16">
        <v>0.107</v>
      </c>
      <c r="D16" s="16">
        <v>7.8E-2</v>
      </c>
      <c r="E16" s="16">
        <v>0.155</v>
      </c>
      <c r="F16" s="16">
        <v>6.2E-2</v>
      </c>
      <c r="G16" s="16">
        <v>0.14099999999999999</v>
      </c>
    </row>
    <row r="17" spans="1:7" x14ac:dyDescent="0.25">
      <c r="A17" s="15">
        <v>2016</v>
      </c>
      <c r="B17" s="16">
        <v>0.09</v>
      </c>
      <c r="C17" s="16">
        <v>0.107</v>
      </c>
      <c r="D17" s="16">
        <v>0.08</v>
      </c>
      <c r="E17" s="16">
        <v>0.161</v>
      </c>
      <c r="F17" s="16">
        <v>6.3E-2</v>
      </c>
      <c r="G17" s="16">
        <v>0.14499999999999999</v>
      </c>
    </row>
    <row r="18" spans="1:7" x14ac:dyDescent="0.25">
      <c r="A18" s="15">
        <v>2017</v>
      </c>
      <c r="B18" s="16">
        <v>8.900000000000001E-2</v>
      </c>
      <c r="C18" s="16">
        <v>0.107</v>
      </c>
      <c r="D18" s="16">
        <v>0.08</v>
      </c>
      <c r="E18" s="16">
        <v>0.17300000000000001</v>
      </c>
      <c r="F18" s="16">
        <v>6.3E-2</v>
      </c>
      <c r="G18" s="16">
        <v>0.14899999999999999</v>
      </c>
    </row>
    <row r="19" spans="1:7" x14ac:dyDescent="0.25">
      <c r="A19" s="15">
        <v>2018</v>
      </c>
      <c r="B19" s="16">
        <v>0.09</v>
      </c>
      <c r="C19" s="16">
        <v>0.107</v>
      </c>
      <c r="D19" s="16">
        <v>0.08</v>
      </c>
      <c r="E19" s="16">
        <v>0.17800000000000002</v>
      </c>
      <c r="F19" s="16">
        <v>6.4000000000000001E-2</v>
      </c>
      <c r="G19" s="16">
        <v>0.14899999999999999</v>
      </c>
    </row>
    <row r="20" spans="1:7" x14ac:dyDescent="0.25">
      <c r="A20" s="15">
        <v>2019</v>
      </c>
      <c r="B20" s="16">
        <v>0.09</v>
      </c>
      <c r="C20" s="16">
        <v>0.107</v>
      </c>
      <c r="D20" s="16">
        <v>0.08</v>
      </c>
      <c r="E20" s="16">
        <v>0.18</v>
      </c>
      <c r="F20" s="16">
        <v>6.5000000000000002E-2</v>
      </c>
      <c r="G20" s="16">
        <v>0.14899999999999999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FCE78173CC64C8C8974E25F649C26" ma:contentTypeVersion="6" ma:contentTypeDescription="Create a new document." ma:contentTypeScope="" ma:versionID="191a05f03cfb9f80bb798669057cd8a2">
  <xsd:schema xmlns:xsd="http://www.w3.org/2001/XMLSchema" xmlns:xs="http://www.w3.org/2001/XMLSchema" xmlns:p="http://schemas.microsoft.com/office/2006/metadata/properties" xmlns:ns2="4a3dc962-3a9b-4cb1-ab61-9b13e2d134a1" targetNamespace="http://schemas.microsoft.com/office/2006/metadata/properties" ma:root="true" ma:fieldsID="71a9f94ac4f279f829ff7a70015d714b" ns2:_="">
    <xsd:import namespace="4a3dc962-3a9b-4cb1-ab61-9b13e2d134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dc962-3a9b-4cb1-ab61-9b13e2d13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903DE3-1C02-4150-8B72-E6D258B640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5271E2-1F48-44FE-A290-6DF759DAEF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7F7A16-07DA-49C6-AEBC-05E22C679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dc962-3a9b-4cb1-ab61-9b13e2d134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PercTourismGDP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Pedro Salgueiro</dc:creator>
  <cp:lastModifiedBy>asus</cp:lastModifiedBy>
  <dcterms:created xsi:type="dcterms:W3CDTF">2021-05-31T19:21:59Z</dcterms:created>
  <dcterms:modified xsi:type="dcterms:W3CDTF">2021-06-05T22:20:23Z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0x010100F50FCE78173CC64C8C8974E25F649C26</vt:lpwstr>
  </property>
  <property fmtid="{D5CDD505-2E9C-101B-9397-08002B2CF9AE}" pid="3" name="WorkbookGuid">
    <vt:lpwstr>694d6fd9-1f12-4fe4-a461-7337143b302f</vt:lpwstr>
  </property>
</Properties>
</file>