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D\Workspace\Conthereum\scheduler-greedy\src\main\resources\"/>
    </mc:Choice>
  </mc:AlternateContent>
  <xr:revisionPtr revIDLastSave="0" documentId="13_ncr:1_{2FAE4E40-E3E1-4F89-AD36-096C8AA8EA3C}" xr6:coauthVersionLast="47" xr6:coauthVersionMax="47" xr10:uidLastSave="{00000000-0000-0000-0000-000000000000}"/>
  <bookViews>
    <workbookView xWindow="-108" yWindow="-108" windowWidth="23256" windowHeight="12456" tabRatio="783" activeTab="1" xr2:uid="{00000000-000D-0000-FFFF-FFFF00000000}"/>
  </bookViews>
  <sheets>
    <sheet name="pr-2c-29r" sheetId="19" r:id="rId1"/>
    <sheet name="pr-32c-29r" sheetId="41" r:id="rId2"/>
    <sheet name="pr-3c-29r" sheetId="26" r:id="rId3"/>
    <sheet name="pr-4c-29r" sheetId="27" r:id="rId4"/>
    <sheet name="pr-5c-29r" sheetId="28" r:id="rId5"/>
    <sheet name="pr-6c-29r" sheetId="21" r:id="rId6"/>
    <sheet name="pr-7c-29r" sheetId="22" r:id="rId7"/>
    <sheet name="pr-8c-29r" sheetId="23" r:id="rId8"/>
    <sheet name="pr-9c-29r" sheetId="24" r:id="rId9"/>
    <sheet name="at-2c-29r" sheetId="29" r:id="rId10"/>
    <sheet name="at-3c-29r" sheetId="5" r:id="rId11"/>
    <sheet name="at-4c-29r" sheetId="3" r:id="rId12"/>
    <sheet name="at-5c-29r" sheetId="4" r:id="rId13"/>
    <sheet name="at-6c-29r" sheetId="30" r:id="rId14"/>
    <sheet name="at-7c-29r" sheetId="31" r:id="rId15"/>
    <sheet name="at-8c-29r" sheetId="32" r:id="rId16"/>
    <sheet name="at-9c-29r" sheetId="33" r:id="rId17"/>
    <sheet name="proposers" sheetId="18" r:id="rId18"/>
    <sheet name="attestors" sheetId="17" r:id="rId19"/>
    <sheet name="speedups" sheetId="34" r:id="rId20"/>
    <sheet name="Ch-speed-vs-core" sheetId="35" r:id="rId21"/>
    <sheet name="Ch-speed-vs-core-15%" sheetId="37" r:id="rId22"/>
    <sheet name="Ch-speed-vs-core-25%" sheetId="38" r:id="rId23"/>
    <sheet name="Ch-speed-vs-core-35%" sheetId="39" r:id="rId24"/>
    <sheet name="Ch-speed-vs-core-45%" sheetId="40" r:id="rId25"/>
    <sheet name="1" sheetId="10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7" i="41" l="1"/>
  <c r="V47" i="41"/>
  <c r="U47" i="41"/>
  <c r="W47" i="41" s="1"/>
  <c r="X44" i="41"/>
  <c r="V44" i="41"/>
  <c r="U44" i="41"/>
  <c r="W44" i="41" s="1"/>
  <c r="X41" i="41"/>
  <c r="V41" i="41"/>
  <c r="U41" i="41"/>
  <c r="X38" i="41"/>
  <c r="V38" i="41"/>
  <c r="U38" i="41"/>
  <c r="W38" i="41" s="1"/>
  <c r="Y38" i="41" s="1"/>
  <c r="X35" i="41"/>
  <c r="V35" i="41"/>
  <c r="U35" i="41"/>
  <c r="X32" i="41"/>
  <c r="V32" i="41"/>
  <c r="U32" i="41"/>
  <c r="X29" i="41"/>
  <c r="V29" i="41"/>
  <c r="U29" i="41"/>
  <c r="X26" i="41"/>
  <c r="V26" i="41"/>
  <c r="U26" i="41"/>
  <c r="X23" i="41"/>
  <c r="V23" i="41"/>
  <c r="U23" i="41"/>
  <c r="W23" i="41" s="1"/>
  <c r="X20" i="41"/>
  <c r="V20" i="41"/>
  <c r="U20" i="41"/>
  <c r="X17" i="41"/>
  <c r="V17" i="41"/>
  <c r="U17" i="41"/>
  <c r="X14" i="41"/>
  <c r="V14" i="41"/>
  <c r="U14" i="41"/>
  <c r="X11" i="41"/>
  <c r="V11" i="41"/>
  <c r="U11" i="41"/>
  <c r="X8" i="41"/>
  <c r="V8" i="41"/>
  <c r="U8" i="41"/>
  <c r="X5" i="41"/>
  <c r="V5" i="41"/>
  <c r="U5" i="41"/>
  <c r="W5" i="41" s="1"/>
  <c r="X2" i="41"/>
  <c r="V2" i="41"/>
  <c r="U2" i="41"/>
  <c r="S27" i="34"/>
  <c r="R27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S26" i="34"/>
  <c r="R26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7" i="34"/>
  <c r="E26" i="34"/>
  <c r="E25" i="34"/>
  <c r="E24" i="34"/>
  <c r="D27" i="34"/>
  <c r="D26" i="34"/>
  <c r="D25" i="34"/>
  <c r="D24" i="34"/>
  <c r="X47" i="33"/>
  <c r="V47" i="33"/>
  <c r="W47" i="33" s="1"/>
  <c r="U47" i="33"/>
  <c r="X44" i="33"/>
  <c r="V44" i="33"/>
  <c r="U44" i="33"/>
  <c r="W44" i="33" s="1"/>
  <c r="X41" i="33"/>
  <c r="V41" i="33"/>
  <c r="U41" i="33"/>
  <c r="X38" i="33"/>
  <c r="V38" i="33"/>
  <c r="U38" i="33"/>
  <c r="W38" i="33" s="1"/>
  <c r="X35" i="33"/>
  <c r="V35" i="33"/>
  <c r="U35" i="33"/>
  <c r="W35" i="33" s="1"/>
  <c r="X32" i="33"/>
  <c r="V32" i="33"/>
  <c r="U32" i="33"/>
  <c r="X29" i="33"/>
  <c r="V29" i="33"/>
  <c r="U29" i="33"/>
  <c r="X26" i="33"/>
  <c r="V26" i="33"/>
  <c r="W26" i="33" s="1"/>
  <c r="U26" i="33"/>
  <c r="X23" i="33"/>
  <c r="V23" i="33"/>
  <c r="U23" i="33"/>
  <c r="X20" i="33"/>
  <c r="V20" i="33"/>
  <c r="U20" i="33"/>
  <c r="W20" i="33" s="1"/>
  <c r="X17" i="33"/>
  <c r="V17" i="33"/>
  <c r="U17" i="33"/>
  <c r="X14" i="33"/>
  <c r="V14" i="33"/>
  <c r="U14" i="33"/>
  <c r="X11" i="33"/>
  <c r="V11" i="33"/>
  <c r="U11" i="33"/>
  <c r="W11" i="33" s="1"/>
  <c r="X8" i="33"/>
  <c r="V8" i="33"/>
  <c r="U8" i="33"/>
  <c r="W8" i="33" s="1"/>
  <c r="X5" i="33"/>
  <c r="V5" i="33"/>
  <c r="U5" i="33"/>
  <c r="X2" i="33"/>
  <c r="X50" i="33" s="1"/>
  <c r="V2" i="33"/>
  <c r="U2" i="33"/>
  <c r="U50" i="33" s="1"/>
  <c r="X47" i="32"/>
  <c r="V47" i="32"/>
  <c r="U47" i="32"/>
  <c r="W47" i="32" s="1"/>
  <c r="Y47" i="32" s="1"/>
  <c r="X44" i="32"/>
  <c r="V44" i="32"/>
  <c r="U44" i="32"/>
  <c r="X41" i="32"/>
  <c r="V41" i="32"/>
  <c r="U41" i="32"/>
  <c r="W41" i="32" s="1"/>
  <c r="X38" i="32"/>
  <c r="V38" i="32"/>
  <c r="U38" i="32"/>
  <c r="X35" i="32"/>
  <c r="V35" i="32"/>
  <c r="U35" i="32"/>
  <c r="W35" i="32" s="1"/>
  <c r="X32" i="32"/>
  <c r="V32" i="32"/>
  <c r="U32" i="32"/>
  <c r="X29" i="32"/>
  <c r="V29" i="32"/>
  <c r="U29" i="32"/>
  <c r="X26" i="32"/>
  <c r="V26" i="32"/>
  <c r="U26" i="32"/>
  <c r="X23" i="32"/>
  <c r="V23" i="32"/>
  <c r="U23" i="32"/>
  <c r="W23" i="32" s="1"/>
  <c r="Y23" i="32" s="1"/>
  <c r="X20" i="32"/>
  <c r="V20" i="32"/>
  <c r="U20" i="32"/>
  <c r="X17" i="32"/>
  <c r="V17" i="32"/>
  <c r="U17" i="32"/>
  <c r="W17" i="32" s="1"/>
  <c r="Y17" i="32" s="1"/>
  <c r="X14" i="32"/>
  <c r="V14" i="32"/>
  <c r="W14" i="32" s="1"/>
  <c r="U14" i="32"/>
  <c r="X11" i="32"/>
  <c r="V11" i="32"/>
  <c r="U11" i="32"/>
  <c r="X8" i="32"/>
  <c r="V8" i="32"/>
  <c r="U8" i="32"/>
  <c r="W8" i="32" s="1"/>
  <c r="X5" i="32"/>
  <c r="V5" i="32"/>
  <c r="U5" i="32"/>
  <c r="X2" i="32"/>
  <c r="V2" i="32"/>
  <c r="U2" i="32"/>
  <c r="W2" i="32" s="1"/>
  <c r="X47" i="31"/>
  <c r="V47" i="31"/>
  <c r="U47" i="31"/>
  <c r="X44" i="31"/>
  <c r="V44" i="31"/>
  <c r="U44" i="31"/>
  <c r="X41" i="31"/>
  <c r="V41" i="31"/>
  <c r="U41" i="31"/>
  <c r="X38" i="31"/>
  <c r="V38" i="31"/>
  <c r="U38" i="31"/>
  <c r="X35" i="31"/>
  <c r="V35" i="31"/>
  <c r="U35" i="31"/>
  <c r="X32" i="31"/>
  <c r="V32" i="31"/>
  <c r="U32" i="31"/>
  <c r="X29" i="31"/>
  <c r="V29" i="31"/>
  <c r="U29" i="31"/>
  <c r="X26" i="31"/>
  <c r="V26" i="31"/>
  <c r="U26" i="31"/>
  <c r="W26" i="31" s="1"/>
  <c r="X23" i="31"/>
  <c r="V23" i="31"/>
  <c r="U23" i="31"/>
  <c r="X20" i="31"/>
  <c r="V20" i="31"/>
  <c r="U20" i="31"/>
  <c r="X17" i="31"/>
  <c r="V17" i="31"/>
  <c r="U17" i="31"/>
  <c r="X14" i="31"/>
  <c r="V14" i="31"/>
  <c r="U14" i="31"/>
  <c r="X11" i="31"/>
  <c r="V11" i="31"/>
  <c r="U11" i="31"/>
  <c r="X8" i="31"/>
  <c r="V8" i="31"/>
  <c r="U8" i="31"/>
  <c r="X5" i="31"/>
  <c r="V5" i="31"/>
  <c r="U5" i="31"/>
  <c r="X2" i="31"/>
  <c r="V2" i="31"/>
  <c r="U2" i="31"/>
  <c r="X47" i="30"/>
  <c r="V47" i="30"/>
  <c r="U47" i="30"/>
  <c r="X44" i="30"/>
  <c r="V44" i="30"/>
  <c r="U44" i="30"/>
  <c r="X41" i="30"/>
  <c r="W41" i="30"/>
  <c r="V41" i="30"/>
  <c r="U41" i="30"/>
  <c r="X38" i="30"/>
  <c r="V38" i="30"/>
  <c r="U38" i="30"/>
  <c r="W38" i="30" s="1"/>
  <c r="X35" i="30"/>
  <c r="V35" i="30"/>
  <c r="U35" i="30"/>
  <c r="X32" i="30"/>
  <c r="V32" i="30"/>
  <c r="U32" i="30"/>
  <c r="W32" i="30" s="1"/>
  <c r="X29" i="30"/>
  <c r="V29" i="30"/>
  <c r="U29" i="30"/>
  <c r="X26" i="30"/>
  <c r="W26" i="30"/>
  <c r="V26" i="30"/>
  <c r="U26" i="30"/>
  <c r="X23" i="30"/>
  <c r="V23" i="30"/>
  <c r="U23" i="30"/>
  <c r="W23" i="30" s="1"/>
  <c r="X20" i="30"/>
  <c r="V20" i="30"/>
  <c r="U20" i="30"/>
  <c r="X17" i="30"/>
  <c r="V17" i="30"/>
  <c r="U17" i="30"/>
  <c r="W17" i="30" s="1"/>
  <c r="Y17" i="30" s="1"/>
  <c r="X14" i="30"/>
  <c r="V14" i="30"/>
  <c r="U14" i="30"/>
  <c r="W14" i="30" s="1"/>
  <c r="X11" i="30"/>
  <c r="V11" i="30"/>
  <c r="U11" i="30"/>
  <c r="X8" i="30"/>
  <c r="V8" i="30"/>
  <c r="U8" i="30"/>
  <c r="X5" i="30"/>
  <c r="V5" i="30"/>
  <c r="U5" i="30"/>
  <c r="X2" i="30"/>
  <c r="V2" i="30"/>
  <c r="U2" i="30"/>
  <c r="X47" i="29"/>
  <c r="W47" i="29"/>
  <c r="Y47" i="29" s="1"/>
  <c r="V47" i="29"/>
  <c r="U47" i="29"/>
  <c r="X44" i="29"/>
  <c r="V44" i="29"/>
  <c r="W44" i="29" s="1"/>
  <c r="U44" i="29"/>
  <c r="X41" i="29"/>
  <c r="W41" i="29"/>
  <c r="Y41" i="29" s="1"/>
  <c r="V41" i="29"/>
  <c r="U41" i="29"/>
  <c r="X38" i="29"/>
  <c r="V38" i="29"/>
  <c r="U38" i="29"/>
  <c r="X35" i="29"/>
  <c r="V35" i="29"/>
  <c r="U35" i="29"/>
  <c r="W35" i="29" s="1"/>
  <c r="X32" i="29"/>
  <c r="V32" i="29"/>
  <c r="U32" i="29"/>
  <c r="W32" i="29" s="1"/>
  <c r="X29" i="29"/>
  <c r="V29" i="29"/>
  <c r="U29" i="29"/>
  <c r="W29" i="29" s="1"/>
  <c r="Y29" i="29" s="1"/>
  <c r="X26" i="29"/>
  <c r="V26" i="29"/>
  <c r="U26" i="29"/>
  <c r="X23" i="29"/>
  <c r="V23" i="29"/>
  <c r="U23" i="29"/>
  <c r="X20" i="29"/>
  <c r="V20" i="29"/>
  <c r="U20" i="29"/>
  <c r="X17" i="29"/>
  <c r="V17" i="29"/>
  <c r="W17" i="29" s="1"/>
  <c r="U17" i="29"/>
  <c r="X14" i="29"/>
  <c r="V14" i="29"/>
  <c r="U14" i="29"/>
  <c r="X11" i="29"/>
  <c r="V11" i="29"/>
  <c r="U11" i="29"/>
  <c r="W11" i="29" s="1"/>
  <c r="Y11" i="29" s="1"/>
  <c r="X8" i="29"/>
  <c r="V8" i="29"/>
  <c r="U8" i="29"/>
  <c r="W8" i="29" s="1"/>
  <c r="X5" i="29"/>
  <c r="V5" i="29"/>
  <c r="U5" i="29"/>
  <c r="X2" i="29"/>
  <c r="V2" i="29"/>
  <c r="V50" i="29" s="1"/>
  <c r="U2" i="29"/>
  <c r="X47" i="28"/>
  <c r="V47" i="28"/>
  <c r="U47" i="28"/>
  <c r="X44" i="28"/>
  <c r="V44" i="28"/>
  <c r="U44" i="28"/>
  <c r="W44" i="28" s="1"/>
  <c r="X41" i="28"/>
  <c r="V41" i="28"/>
  <c r="U41" i="28"/>
  <c r="W41" i="28" s="1"/>
  <c r="X38" i="28"/>
  <c r="V38" i="28"/>
  <c r="U38" i="28"/>
  <c r="X35" i="28"/>
  <c r="V35" i="28"/>
  <c r="U35" i="28"/>
  <c r="X32" i="28"/>
  <c r="V32" i="28"/>
  <c r="U32" i="28"/>
  <c r="W32" i="28" s="1"/>
  <c r="X29" i="28"/>
  <c r="V29" i="28"/>
  <c r="U29" i="28"/>
  <c r="X26" i="28"/>
  <c r="V26" i="28"/>
  <c r="U26" i="28"/>
  <c r="X23" i="28"/>
  <c r="V23" i="28"/>
  <c r="U23" i="28"/>
  <c r="X20" i="28"/>
  <c r="V20" i="28"/>
  <c r="U20" i="28"/>
  <c r="X17" i="28"/>
  <c r="V17" i="28"/>
  <c r="U17" i="28"/>
  <c r="W17" i="28" s="1"/>
  <c r="X14" i="28"/>
  <c r="V14" i="28"/>
  <c r="U14" i="28"/>
  <c r="X11" i="28"/>
  <c r="V11" i="28"/>
  <c r="U11" i="28"/>
  <c r="X8" i="28"/>
  <c r="V8" i="28"/>
  <c r="U8" i="28"/>
  <c r="X5" i="28"/>
  <c r="V5" i="28"/>
  <c r="U5" i="28"/>
  <c r="X2" i="28"/>
  <c r="V2" i="28"/>
  <c r="U2" i="28"/>
  <c r="W2" i="28" s="1"/>
  <c r="U2" i="27"/>
  <c r="W2" i="27" s="1"/>
  <c r="V2" i="27"/>
  <c r="X2" i="27"/>
  <c r="Y2" i="27" s="1"/>
  <c r="U5" i="27"/>
  <c r="U50" i="27" s="1"/>
  <c r="V5" i="27"/>
  <c r="X5" i="27"/>
  <c r="U8" i="27"/>
  <c r="W8" i="27" s="1"/>
  <c r="V8" i="27"/>
  <c r="X8" i="27"/>
  <c r="X50" i="27" s="1"/>
  <c r="U11" i="27"/>
  <c r="W11" i="27" s="1"/>
  <c r="V11" i="27"/>
  <c r="X11" i="27"/>
  <c r="Y11" i="27" s="1"/>
  <c r="U14" i="27"/>
  <c r="V14" i="27"/>
  <c r="V50" i="27" s="1"/>
  <c r="X14" i="27"/>
  <c r="U17" i="27"/>
  <c r="W17" i="27" s="1"/>
  <c r="Y17" i="27" s="1"/>
  <c r="V17" i="27"/>
  <c r="X17" i="27"/>
  <c r="U20" i="27"/>
  <c r="W20" i="27" s="1"/>
  <c r="V20" i="27"/>
  <c r="X20" i="27"/>
  <c r="U23" i="27"/>
  <c r="V23" i="27"/>
  <c r="W23" i="27"/>
  <c r="Y23" i="27" s="1"/>
  <c r="X23" i="27"/>
  <c r="U26" i="27"/>
  <c r="V26" i="27"/>
  <c r="W26" i="27" s="1"/>
  <c r="X26" i="27"/>
  <c r="Y26" i="27" s="1"/>
  <c r="U29" i="27"/>
  <c r="V29" i="27"/>
  <c r="W29" i="27"/>
  <c r="Y29" i="27" s="1"/>
  <c r="X29" i="27"/>
  <c r="U32" i="27"/>
  <c r="W32" i="27" s="1"/>
  <c r="V32" i="27"/>
  <c r="X32" i="27"/>
  <c r="U35" i="27"/>
  <c r="W35" i="27" s="1"/>
  <c r="V35" i="27"/>
  <c r="X35" i="27"/>
  <c r="U38" i="27"/>
  <c r="V38" i="27"/>
  <c r="W38" i="27" s="1"/>
  <c r="X38" i="27"/>
  <c r="U41" i="27"/>
  <c r="W41" i="27" s="1"/>
  <c r="Y41" i="27" s="1"/>
  <c r="V41" i="27"/>
  <c r="X41" i="27"/>
  <c r="U44" i="27"/>
  <c r="V44" i="27"/>
  <c r="W44" i="27" s="1"/>
  <c r="X44" i="27"/>
  <c r="U47" i="27"/>
  <c r="V47" i="27"/>
  <c r="W47" i="27"/>
  <c r="X47" i="27"/>
  <c r="Y47" i="27"/>
  <c r="X47" i="26"/>
  <c r="Y47" i="26" s="1"/>
  <c r="W47" i="26"/>
  <c r="V47" i="26"/>
  <c r="U47" i="26"/>
  <c r="X44" i="26"/>
  <c r="V44" i="26"/>
  <c r="U44" i="26"/>
  <c r="W44" i="26" s="1"/>
  <c r="X41" i="26"/>
  <c r="V41" i="26"/>
  <c r="U41" i="26"/>
  <c r="W41" i="26" s="1"/>
  <c r="Y41" i="26" s="1"/>
  <c r="X38" i="26"/>
  <c r="V38" i="26"/>
  <c r="W38" i="26" s="1"/>
  <c r="U38" i="26"/>
  <c r="X35" i="26"/>
  <c r="V35" i="26"/>
  <c r="U35" i="26"/>
  <c r="W35" i="26" s="1"/>
  <c r="X32" i="26"/>
  <c r="V32" i="26"/>
  <c r="U32" i="26"/>
  <c r="W32" i="26" s="1"/>
  <c r="X29" i="26"/>
  <c r="V29" i="26"/>
  <c r="U29" i="26"/>
  <c r="W29" i="26" s="1"/>
  <c r="Y29" i="26" s="1"/>
  <c r="X26" i="26"/>
  <c r="W26" i="26"/>
  <c r="Y26" i="26" s="1"/>
  <c r="V26" i="26"/>
  <c r="U26" i="26"/>
  <c r="X23" i="26"/>
  <c r="Y23" i="26" s="1"/>
  <c r="W23" i="26"/>
  <c r="V23" i="26"/>
  <c r="U23" i="26"/>
  <c r="X20" i="26"/>
  <c r="V20" i="26"/>
  <c r="U20" i="26"/>
  <c r="W20" i="26" s="1"/>
  <c r="Y20" i="26" s="1"/>
  <c r="X17" i="26"/>
  <c r="V17" i="26"/>
  <c r="U17" i="26"/>
  <c r="W17" i="26" s="1"/>
  <c r="Y17" i="26" s="1"/>
  <c r="X14" i="26"/>
  <c r="V14" i="26"/>
  <c r="W14" i="26" s="1"/>
  <c r="U14" i="26"/>
  <c r="X11" i="26"/>
  <c r="Y11" i="26" s="1"/>
  <c r="V11" i="26"/>
  <c r="U11" i="26"/>
  <c r="W11" i="26" s="1"/>
  <c r="X8" i="26"/>
  <c r="Y8" i="26" s="1"/>
  <c r="V8" i="26"/>
  <c r="U8" i="26"/>
  <c r="W8" i="26" s="1"/>
  <c r="X5" i="26"/>
  <c r="V5" i="26"/>
  <c r="U5" i="26"/>
  <c r="W5" i="26" s="1"/>
  <c r="Y5" i="26" s="1"/>
  <c r="X2" i="26"/>
  <c r="Y2" i="26" s="1"/>
  <c r="W2" i="26"/>
  <c r="V2" i="26"/>
  <c r="V50" i="26" s="1"/>
  <c r="U2" i="26"/>
  <c r="U50" i="26" s="1"/>
  <c r="W20" i="41" l="1"/>
  <c r="U50" i="41"/>
  <c r="V50" i="41"/>
  <c r="W11" i="41"/>
  <c r="Y11" i="41" s="1"/>
  <c r="Y23" i="41"/>
  <c r="Y47" i="41"/>
  <c r="X50" i="41"/>
  <c r="W8" i="41"/>
  <c r="Y8" i="41" s="1"/>
  <c r="Y20" i="41"/>
  <c r="W35" i="41"/>
  <c r="W14" i="41"/>
  <c r="Y14" i="41" s="1"/>
  <c r="W29" i="41"/>
  <c r="Y44" i="41"/>
  <c r="W17" i="41"/>
  <c r="Y17" i="41" s="1"/>
  <c r="W32" i="41"/>
  <c r="Y32" i="41" s="1"/>
  <c r="W41" i="41"/>
  <c r="Y41" i="41" s="1"/>
  <c r="W26" i="41"/>
  <c r="Y26" i="41" s="1"/>
  <c r="Y35" i="41"/>
  <c r="Y5" i="41"/>
  <c r="Y29" i="41"/>
  <c r="W2" i="41"/>
  <c r="W47" i="28"/>
  <c r="W26" i="28"/>
  <c r="W29" i="28"/>
  <c r="Y29" i="28" s="1"/>
  <c r="V50" i="28"/>
  <c r="W11" i="28"/>
  <c r="Y11" i="28" s="1"/>
  <c r="W5" i="28"/>
  <c r="Y5" i="28" s="1"/>
  <c r="Y41" i="28"/>
  <c r="W14" i="28"/>
  <c r="Y14" i="28" s="1"/>
  <c r="W23" i="28"/>
  <c r="Y23" i="28" s="1"/>
  <c r="Y17" i="28"/>
  <c r="W20" i="28"/>
  <c r="Y20" i="28" s="1"/>
  <c r="W35" i="28"/>
  <c r="Y35" i="28" s="1"/>
  <c r="W8" i="28"/>
  <c r="Y26" i="28"/>
  <c r="Y47" i="28"/>
  <c r="Y8" i="28"/>
  <c r="W38" i="28"/>
  <c r="Y38" i="28" s="1"/>
  <c r="W14" i="33"/>
  <c r="W32" i="33"/>
  <c r="W32" i="32"/>
  <c r="W38" i="32"/>
  <c r="V50" i="32"/>
  <c r="X50" i="32"/>
  <c r="W11" i="32"/>
  <c r="Y11" i="32" s="1"/>
  <c r="W26" i="32"/>
  <c r="Y26" i="32" s="1"/>
  <c r="W23" i="31"/>
  <c r="W41" i="31"/>
  <c r="W35" i="31"/>
  <c r="W38" i="31"/>
  <c r="Y38" i="31" s="1"/>
  <c r="W47" i="31"/>
  <c r="Y47" i="31" s="1"/>
  <c r="U50" i="31"/>
  <c r="V50" i="31"/>
  <c r="W2" i="31"/>
  <c r="Y2" i="31" s="1"/>
  <c r="W11" i="31"/>
  <c r="Y11" i="31" s="1"/>
  <c r="W5" i="31"/>
  <c r="W44" i="31"/>
  <c r="W29" i="31"/>
  <c r="U50" i="30"/>
  <c r="V50" i="30"/>
  <c r="W11" i="30"/>
  <c r="W20" i="30"/>
  <c r="Y20" i="30" s="1"/>
  <c r="Y26" i="30"/>
  <c r="Y23" i="30"/>
  <c r="W44" i="30"/>
  <c r="Y44" i="30" s="1"/>
  <c r="W8" i="30"/>
  <c r="Y8" i="30" s="1"/>
  <c r="W47" i="30"/>
  <c r="Y47" i="30" s="1"/>
  <c r="W14" i="29"/>
  <c r="W23" i="29"/>
  <c r="Y23" i="29" s="1"/>
  <c r="Y14" i="29"/>
  <c r="W2" i="29"/>
  <c r="Y17" i="29"/>
  <c r="Y11" i="33"/>
  <c r="W29" i="33"/>
  <c r="Y29" i="33" s="1"/>
  <c r="Y35" i="33"/>
  <c r="Y14" i="33"/>
  <c r="W23" i="33"/>
  <c r="Y23" i="33" s="1"/>
  <c r="Y44" i="33"/>
  <c r="W2" i="33"/>
  <c r="Y2" i="33" s="1"/>
  <c r="Y8" i="33"/>
  <c r="W17" i="33"/>
  <c r="W5" i="33"/>
  <c r="Y5" i="33" s="1"/>
  <c r="Y17" i="33"/>
  <c r="Y26" i="33"/>
  <c r="Y32" i="33"/>
  <c r="W41" i="33"/>
  <c r="Y41" i="33" s="1"/>
  <c r="Y8" i="32"/>
  <c r="Y41" i="32"/>
  <c r="W5" i="32"/>
  <c r="Y5" i="32" s="1"/>
  <c r="W20" i="32"/>
  <c r="Y32" i="32"/>
  <c r="Y20" i="32"/>
  <c r="W29" i="32"/>
  <c r="Y29" i="32" s="1"/>
  <c r="W44" i="32"/>
  <c r="Y26" i="31"/>
  <c r="W14" i="31"/>
  <c r="Y14" i="31" s="1"/>
  <c r="W8" i="31"/>
  <c r="Y29" i="31"/>
  <c r="W17" i="31"/>
  <c r="Y17" i="31" s="1"/>
  <c r="Y23" i="31"/>
  <c r="W32" i="31"/>
  <c r="Y32" i="31" s="1"/>
  <c r="Y41" i="31"/>
  <c r="W20" i="31"/>
  <c r="Y20" i="31" s="1"/>
  <c r="Y38" i="30"/>
  <c r="W2" i="30"/>
  <c r="Y2" i="30" s="1"/>
  <c r="Y11" i="30"/>
  <c r="W5" i="30"/>
  <c r="Y5" i="30" s="1"/>
  <c r="W35" i="30"/>
  <c r="Y35" i="30" s="1"/>
  <c r="Y41" i="30"/>
  <c r="W29" i="30"/>
  <c r="Y29" i="30" s="1"/>
  <c r="Y20" i="33"/>
  <c r="Y38" i="33"/>
  <c r="Y47" i="33"/>
  <c r="V50" i="33"/>
  <c r="Y35" i="32"/>
  <c r="Y14" i="32"/>
  <c r="Y44" i="32"/>
  <c r="Y2" i="32"/>
  <c r="Y38" i="32"/>
  <c r="U50" i="32"/>
  <c r="Y5" i="31"/>
  <c r="Y35" i="31"/>
  <c r="Y44" i="31"/>
  <c r="Y8" i="31"/>
  <c r="X50" i="31"/>
  <c r="Y14" i="30"/>
  <c r="Y32" i="30"/>
  <c r="X50" i="30"/>
  <c r="W38" i="29"/>
  <c r="W5" i="29"/>
  <c r="Y5" i="29" s="1"/>
  <c r="W26" i="29"/>
  <c r="Y26" i="29" s="1"/>
  <c r="Y35" i="29"/>
  <c r="W20" i="29"/>
  <c r="Y20" i="29" s="1"/>
  <c r="Y8" i="29"/>
  <c r="Y38" i="29"/>
  <c r="Y44" i="29"/>
  <c r="Y2" i="29"/>
  <c r="Y32" i="29"/>
  <c r="U50" i="29"/>
  <c r="X50" i="29"/>
  <c r="W50" i="28"/>
  <c r="Y2" i="28"/>
  <c r="Y44" i="28"/>
  <c r="Y32" i="28"/>
  <c r="U50" i="28"/>
  <c r="X50" i="28"/>
  <c r="Y44" i="27"/>
  <c r="Y35" i="27"/>
  <c r="Y20" i="27"/>
  <c r="Y32" i="27"/>
  <c r="Y38" i="27"/>
  <c r="W50" i="27"/>
  <c r="W5" i="27"/>
  <c r="Y5" i="27" s="1"/>
  <c r="W14" i="27"/>
  <c r="Y14" i="27" s="1"/>
  <c r="Y8" i="27"/>
  <c r="Y35" i="26"/>
  <c r="Y14" i="26"/>
  <c r="Y44" i="26"/>
  <c r="Y38" i="26"/>
  <c r="W50" i="26"/>
  <c r="Y50" i="26"/>
  <c r="Y32" i="26"/>
  <c r="X50" i="26"/>
  <c r="W50" i="41" l="1"/>
  <c r="Y2" i="41"/>
  <c r="Y50" i="41" s="1"/>
  <c r="W50" i="33"/>
  <c r="Y50" i="33"/>
  <c r="W50" i="32"/>
  <c r="Y50" i="32"/>
  <c r="W50" i="31"/>
  <c r="Y50" i="31"/>
  <c r="Y50" i="30"/>
  <c r="W50" i="30"/>
  <c r="W50" i="29"/>
  <c r="Y50" i="29"/>
  <c r="Y50" i="28"/>
  <c r="Y50" i="27"/>
  <c r="X47" i="24"/>
  <c r="V47" i="24"/>
  <c r="U47" i="24"/>
  <c r="X44" i="24"/>
  <c r="V44" i="24"/>
  <c r="W44" i="24" s="1"/>
  <c r="U44" i="24"/>
  <c r="X41" i="24"/>
  <c r="V41" i="24"/>
  <c r="U41" i="24"/>
  <c r="X38" i="24"/>
  <c r="V38" i="24"/>
  <c r="U38" i="24"/>
  <c r="X35" i="24"/>
  <c r="V35" i="24"/>
  <c r="U35" i="24"/>
  <c r="X32" i="24"/>
  <c r="V32" i="24"/>
  <c r="U32" i="24"/>
  <c r="X29" i="24"/>
  <c r="V29" i="24"/>
  <c r="U29" i="24"/>
  <c r="W29" i="24" s="1"/>
  <c r="Y29" i="24" s="1"/>
  <c r="X26" i="24"/>
  <c r="V26" i="24"/>
  <c r="U26" i="24"/>
  <c r="W26" i="24" s="1"/>
  <c r="X23" i="24"/>
  <c r="V23" i="24"/>
  <c r="U23" i="24"/>
  <c r="X20" i="24"/>
  <c r="V20" i="24"/>
  <c r="W20" i="24" s="1"/>
  <c r="U20" i="24"/>
  <c r="X17" i="24"/>
  <c r="V17" i="24"/>
  <c r="U17" i="24"/>
  <c r="X14" i="24"/>
  <c r="V14" i="24"/>
  <c r="U14" i="24"/>
  <c r="X11" i="24"/>
  <c r="V11" i="24"/>
  <c r="U11" i="24"/>
  <c r="X8" i="24"/>
  <c r="V8" i="24"/>
  <c r="U8" i="24"/>
  <c r="X5" i="24"/>
  <c r="V5" i="24"/>
  <c r="U5" i="24"/>
  <c r="W5" i="24" s="1"/>
  <c r="Y5" i="24" s="1"/>
  <c r="X2" i="24"/>
  <c r="V2" i="24"/>
  <c r="U2" i="24"/>
  <c r="W2" i="24" s="1"/>
  <c r="X47" i="23"/>
  <c r="V47" i="23"/>
  <c r="U47" i="23"/>
  <c r="X44" i="23"/>
  <c r="V44" i="23"/>
  <c r="U44" i="23"/>
  <c r="W44" i="23" s="1"/>
  <c r="X41" i="23"/>
  <c r="V41" i="23"/>
  <c r="U41" i="23"/>
  <c r="X38" i="23"/>
  <c r="V38" i="23"/>
  <c r="U38" i="23"/>
  <c r="X35" i="23"/>
  <c r="V35" i="23"/>
  <c r="U35" i="23"/>
  <c r="X32" i="23"/>
  <c r="V32" i="23"/>
  <c r="U32" i="23"/>
  <c r="X29" i="23"/>
  <c r="V29" i="23"/>
  <c r="U29" i="23"/>
  <c r="X26" i="23"/>
  <c r="V26" i="23"/>
  <c r="U26" i="23"/>
  <c r="X23" i="23"/>
  <c r="V23" i="23"/>
  <c r="U23" i="23"/>
  <c r="W23" i="23" s="1"/>
  <c r="X20" i="23"/>
  <c r="V20" i="23"/>
  <c r="U20" i="23"/>
  <c r="X17" i="23"/>
  <c r="V17" i="23"/>
  <c r="U17" i="23"/>
  <c r="W17" i="23" s="1"/>
  <c r="X14" i="23"/>
  <c r="V14" i="23"/>
  <c r="U14" i="23"/>
  <c r="X11" i="23"/>
  <c r="V11" i="23"/>
  <c r="U11" i="23"/>
  <c r="X8" i="23"/>
  <c r="V8" i="23"/>
  <c r="U8" i="23"/>
  <c r="X5" i="23"/>
  <c r="V5" i="23"/>
  <c r="U5" i="23"/>
  <c r="X2" i="23"/>
  <c r="V2" i="23"/>
  <c r="V50" i="23" s="1"/>
  <c r="U2" i="23"/>
  <c r="X47" i="22"/>
  <c r="V47" i="22"/>
  <c r="U47" i="22"/>
  <c r="X44" i="22"/>
  <c r="V44" i="22"/>
  <c r="U44" i="22"/>
  <c r="X41" i="22"/>
  <c r="V41" i="22"/>
  <c r="U41" i="22"/>
  <c r="X38" i="22"/>
  <c r="V38" i="22"/>
  <c r="U38" i="22"/>
  <c r="X35" i="22"/>
  <c r="V35" i="22"/>
  <c r="U35" i="22"/>
  <c r="X32" i="22"/>
  <c r="V32" i="22"/>
  <c r="U32" i="22"/>
  <c r="X29" i="22"/>
  <c r="V29" i="22"/>
  <c r="U29" i="22"/>
  <c r="X26" i="22"/>
  <c r="V26" i="22"/>
  <c r="U26" i="22"/>
  <c r="X23" i="22"/>
  <c r="V23" i="22"/>
  <c r="U23" i="22"/>
  <c r="X20" i="22"/>
  <c r="V20" i="22"/>
  <c r="U20" i="22"/>
  <c r="X17" i="22"/>
  <c r="V17" i="22"/>
  <c r="U17" i="22"/>
  <c r="X14" i="22"/>
  <c r="V14" i="22"/>
  <c r="U14" i="22"/>
  <c r="X11" i="22"/>
  <c r="V11" i="22"/>
  <c r="U11" i="22"/>
  <c r="X8" i="22"/>
  <c r="V8" i="22"/>
  <c r="U8" i="22"/>
  <c r="X5" i="22"/>
  <c r="V5" i="22"/>
  <c r="U5" i="22"/>
  <c r="X2" i="22"/>
  <c r="V2" i="22"/>
  <c r="U2" i="22"/>
  <c r="X47" i="21"/>
  <c r="V47" i="21"/>
  <c r="U47" i="21"/>
  <c r="X44" i="21"/>
  <c r="V44" i="21"/>
  <c r="U44" i="21"/>
  <c r="X41" i="21"/>
  <c r="V41" i="21"/>
  <c r="U41" i="21"/>
  <c r="X38" i="21"/>
  <c r="V38" i="21"/>
  <c r="U38" i="21"/>
  <c r="X35" i="21"/>
  <c r="V35" i="21"/>
  <c r="U35" i="21"/>
  <c r="W35" i="21" s="1"/>
  <c r="X32" i="21"/>
  <c r="V32" i="21"/>
  <c r="U32" i="21"/>
  <c r="W32" i="21" s="1"/>
  <c r="X29" i="21"/>
  <c r="V29" i="21"/>
  <c r="U29" i="21"/>
  <c r="X26" i="21"/>
  <c r="V26" i="21"/>
  <c r="U26" i="21"/>
  <c r="X23" i="21"/>
  <c r="V23" i="21"/>
  <c r="U23" i="21"/>
  <c r="X20" i="21"/>
  <c r="V20" i="21"/>
  <c r="U20" i="21"/>
  <c r="X17" i="21"/>
  <c r="V17" i="21"/>
  <c r="U17" i="21"/>
  <c r="X14" i="21"/>
  <c r="V14" i="21"/>
  <c r="U14" i="21"/>
  <c r="X11" i="21"/>
  <c r="V11" i="21"/>
  <c r="U11" i="21"/>
  <c r="X8" i="21"/>
  <c r="V8" i="21"/>
  <c r="U8" i="21"/>
  <c r="W8" i="21" s="1"/>
  <c r="X5" i="21"/>
  <c r="V5" i="21"/>
  <c r="U5" i="21"/>
  <c r="X2" i="21"/>
  <c r="V2" i="21"/>
  <c r="U2" i="21"/>
  <c r="X47" i="19"/>
  <c r="V47" i="19"/>
  <c r="U47" i="19"/>
  <c r="X44" i="19"/>
  <c r="V44" i="19"/>
  <c r="U44" i="19"/>
  <c r="W44" i="19" s="1"/>
  <c r="X41" i="19"/>
  <c r="V41" i="19"/>
  <c r="U41" i="19"/>
  <c r="X38" i="19"/>
  <c r="V38" i="19"/>
  <c r="W38" i="19" s="1"/>
  <c r="U38" i="19"/>
  <c r="X35" i="19"/>
  <c r="V35" i="19"/>
  <c r="U35" i="19"/>
  <c r="X32" i="19"/>
  <c r="V32" i="19"/>
  <c r="U32" i="19"/>
  <c r="X29" i="19"/>
  <c r="V29" i="19"/>
  <c r="U29" i="19"/>
  <c r="X26" i="19"/>
  <c r="V26" i="19"/>
  <c r="U26" i="19"/>
  <c r="W26" i="19" s="1"/>
  <c r="X23" i="19"/>
  <c r="V23" i="19"/>
  <c r="U23" i="19"/>
  <c r="X20" i="19"/>
  <c r="V20" i="19"/>
  <c r="U20" i="19"/>
  <c r="W20" i="19" s="1"/>
  <c r="X17" i="19"/>
  <c r="V17" i="19"/>
  <c r="U17" i="19"/>
  <c r="X14" i="19"/>
  <c r="W14" i="19"/>
  <c r="V14" i="19"/>
  <c r="U14" i="19"/>
  <c r="X11" i="19"/>
  <c r="V11" i="19"/>
  <c r="U11" i="19"/>
  <c r="W11" i="19" s="1"/>
  <c r="X8" i="19"/>
  <c r="V8" i="19"/>
  <c r="U8" i="19"/>
  <c r="X5" i="19"/>
  <c r="V5" i="19"/>
  <c r="U5" i="19"/>
  <c r="X2" i="19"/>
  <c r="V2" i="19"/>
  <c r="U2" i="19"/>
  <c r="U25" i="10"/>
  <c r="U24" i="10"/>
  <c r="U23" i="10"/>
  <c r="U22" i="10"/>
  <c r="N25" i="10"/>
  <c r="N24" i="10"/>
  <c r="N23" i="10"/>
  <c r="N22" i="10"/>
  <c r="G25" i="10"/>
  <c r="G24" i="10"/>
  <c r="G23" i="10"/>
  <c r="G22" i="10"/>
  <c r="W15" i="10"/>
  <c r="W11" i="10"/>
  <c r="W7" i="10"/>
  <c r="W3" i="10"/>
  <c r="P15" i="10"/>
  <c r="P11" i="10"/>
  <c r="P7" i="10"/>
  <c r="P3" i="10"/>
  <c r="I15" i="10"/>
  <c r="I11" i="10"/>
  <c r="I7" i="10"/>
  <c r="I3" i="10"/>
  <c r="U19" i="10"/>
  <c r="N19" i="10"/>
  <c r="G19" i="10"/>
  <c r="V15" i="10"/>
  <c r="V11" i="10"/>
  <c r="V7" i="10"/>
  <c r="V3" i="10"/>
  <c r="O15" i="10"/>
  <c r="O11" i="10"/>
  <c r="O7" i="10"/>
  <c r="O3" i="10"/>
  <c r="H15" i="10"/>
  <c r="H11" i="10"/>
  <c r="H7" i="10"/>
  <c r="H3" i="10"/>
  <c r="X47" i="4"/>
  <c r="V47" i="4"/>
  <c r="U47" i="4"/>
  <c r="W47" i="4" s="1"/>
  <c r="X44" i="4"/>
  <c r="V44" i="4"/>
  <c r="U44" i="4"/>
  <c r="W44" i="4" s="1"/>
  <c r="X41" i="4"/>
  <c r="V41" i="4"/>
  <c r="U41" i="4"/>
  <c r="W41" i="4" s="1"/>
  <c r="X38" i="4"/>
  <c r="W38" i="4"/>
  <c r="V38" i="4"/>
  <c r="U38" i="4"/>
  <c r="X35" i="4"/>
  <c r="V35" i="4"/>
  <c r="U35" i="4"/>
  <c r="X32" i="4"/>
  <c r="V32" i="4"/>
  <c r="U32" i="4"/>
  <c r="W32" i="4" s="1"/>
  <c r="X29" i="4"/>
  <c r="V29" i="4"/>
  <c r="U29" i="4"/>
  <c r="X26" i="4"/>
  <c r="V26" i="4"/>
  <c r="U26" i="4"/>
  <c r="W26" i="4" s="1"/>
  <c r="X23" i="4"/>
  <c r="V23" i="4"/>
  <c r="U23" i="4"/>
  <c r="X20" i="4"/>
  <c r="V20" i="4"/>
  <c r="U20" i="4"/>
  <c r="X17" i="4"/>
  <c r="V17" i="4"/>
  <c r="U17" i="4"/>
  <c r="W17" i="4" s="1"/>
  <c r="X14" i="4"/>
  <c r="V14" i="4"/>
  <c r="U14" i="4"/>
  <c r="W14" i="4" s="1"/>
  <c r="X11" i="4"/>
  <c r="V11" i="4"/>
  <c r="U11" i="4"/>
  <c r="X8" i="4"/>
  <c r="V8" i="4"/>
  <c r="U8" i="4"/>
  <c r="X5" i="4"/>
  <c r="V5" i="4"/>
  <c r="U5" i="4"/>
  <c r="X2" i="4"/>
  <c r="V2" i="4"/>
  <c r="V50" i="4" s="1"/>
  <c r="U2" i="4"/>
  <c r="X47" i="3"/>
  <c r="V47" i="3"/>
  <c r="U47" i="3"/>
  <c r="W47" i="3" s="1"/>
  <c r="X44" i="3"/>
  <c r="V44" i="3"/>
  <c r="U44" i="3"/>
  <c r="X41" i="3"/>
  <c r="V41" i="3"/>
  <c r="U41" i="3"/>
  <c r="X38" i="3"/>
  <c r="V38" i="3"/>
  <c r="U38" i="3"/>
  <c r="X35" i="3"/>
  <c r="V35" i="3"/>
  <c r="U35" i="3"/>
  <c r="X32" i="3"/>
  <c r="V32" i="3"/>
  <c r="U32" i="3"/>
  <c r="X29" i="3"/>
  <c r="V29" i="3"/>
  <c r="U29" i="3"/>
  <c r="X26" i="3"/>
  <c r="V26" i="3"/>
  <c r="U26" i="3"/>
  <c r="W26" i="3" s="1"/>
  <c r="X23" i="3"/>
  <c r="V23" i="3"/>
  <c r="U23" i="3"/>
  <c r="W23" i="3" s="1"/>
  <c r="X20" i="3"/>
  <c r="V20" i="3"/>
  <c r="U20" i="3"/>
  <c r="X17" i="3"/>
  <c r="V17" i="3"/>
  <c r="U17" i="3"/>
  <c r="X14" i="3"/>
  <c r="V14" i="3"/>
  <c r="U14" i="3"/>
  <c r="X11" i="3"/>
  <c r="V11" i="3"/>
  <c r="U11" i="3"/>
  <c r="X8" i="3"/>
  <c r="V8" i="3"/>
  <c r="U8" i="3"/>
  <c r="X5" i="3"/>
  <c r="V5" i="3"/>
  <c r="U5" i="3"/>
  <c r="X2" i="3"/>
  <c r="V2" i="3"/>
  <c r="U2" i="3"/>
  <c r="X47" i="5"/>
  <c r="V47" i="5"/>
  <c r="U47" i="5"/>
  <c r="X44" i="5"/>
  <c r="V44" i="5"/>
  <c r="U44" i="5"/>
  <c r="W44" i="5" s="1"/>
  <c r="X41" i="5"/>
  <c r="V41" i="5"/>
  <c r="U41" i="5"/>
  <c r="W41" i="5" s="1"/>
  <c r="X38" i="5"/>
  <c r="V38" i="5"/>
  <c r="U38" i="5"/>
  <c r="X35" i="5"/>
  <c r="V35" i="5"/>
  <c r="U35" i="5"/>
  <c r="W35" i="5" s="1"/>
  <c r="Y35" i="5" s="1"/>
  <c r="X32" i="5"/>
  <c r="V32" i="5"/>
  <c r="U32" i="5"/>
  <c r="X29" i="5"/>
  <c r="V29" i="5"/>
  <c r="U29" i="5"/>
  <c r="X26" i="5"/>
  <c r="V26" i="5"/>
  <c r="U26" i="5"/>
  <c r="X23" i="5"/>
  <c r="V23" i="5"/>
  <c r="U23" i="5"/>
  <c r="X20" i="5"/>
  <c r="V20" i="5"/>
  <c r="U20" i="5"/>
  <c r="W20" i="5" s="1"/>
  <c r="X17" i="5"/>
  <c r="V17" i="5"/>
  <c r="U17" i="5"/>
  <c r="X14" i="5"/>
  <c r="V14" i="5"/>
  <c r="U14" i="5"/>
  <c r="X11" i="5"/>
  <c r="V11" i="5"/>
  <c r="U11" i="5"/>
  <c r="X8" i="5"/>
  <c r="V8" i="5"/>
  <c r="U8" i="5"/>
  <c r="X5" i="5"/>
  <c r="V5" i="5"/>
  <c r="U5" i="5"/>
  <c r="X2" i="5"/>
  <c r="V2" i="5"/>
  <c r="W2" i="5" s="1"/>
  <c r="U2" i="5"/>
  <c r="U50" i="5" s="1"/>
  <c r="W50" i="24" l="1"/>
  <c r="V50" i="24"/>
  <c r="W17" i="24"/>
  <c r="W41" i="24"/>
  <c r="W11" i="24"/>
  <c r="Y11" i="24" s="1"/>
  <c r="W35" i="24"/>
  <c r="Y35" i="24" s="1"/>
  <c r="W14" i="24"/>
  <c r="Y14" i="24" s="1"/>
  <c r="W38" i="24"/>
  <c r="Y38" i="24" s="1"/>
  <c r="Y20" i="24"/>
  <c r="Y41" i="24"/>
  <c r="W23" i="24"/>
  <c r="Y23" i="24" s="1"/>
  <c r="W8" i="24"/>
  <c r="Y8" i="24" s="1"/>
  <c r="W32" i="24"/>
  <c r="Y32" i="24" s="1"/>
  <c r="Y17" i="24"/>
  <c r="Y44" i="24"/>
  <c r="W47" i="24"/>
  <c r="Y2" i="24"/>
  <c r="Y26" i="24"/>
  <c r="Y47" i="24"/>
  <c r="X50" i="24"/>
  <c r="U50" i="24"/>
  <c r="W11" i="23"/>
  <c r="Y11" i="23" s="1"/>
  <c r="W20" i="23"/>
  <c r="W50" i="23" s="1"/>
  <c r="W29" i="23"/>
  <c r="W35" i="23"/>
  <c r="Y35" i="23" s="1"/>
  <c r="W14" i="23"/>
  <c r="W38" i="23"/>
  <c r="Y38" i="23" s="1"/>
  <c r="W32" i="23"/>
  <c r="W47" i="23"/>
  <c r="Y17" i="23"/>
  <c r="W2" i="23"/>
  <c r="W26" i="23"/>
  <c r="Y14" i="23"/>
  <c r="Y29" i="23"/>
  <c r="W8" i="23"/>
  <c r="Y32" i="23"/>
  <c r="W41" i="23"/>
  <c r="Y41" i="23" s="1"/>
  <c r="Y44" i="23"/>
  <c r="W5" i="23"/>
  <c r="Y5" i="23" s="1"/>
  <c r="Y47" i="23"/>
  <c r="Y8" i="23"/>
  <c r="Y23" i="23"/>
  <c r="Y2" i="23"/>
  <c r="Y26" i="23"/>
  <c r="U50" i="23"/>
  <c r="X50" i="23"/>
  <c r="W44" i="22"/>
  <c r="Y44" i="22" s="1"/>
  <c r="W38" i="22"/>
  <c r="Y38" i="22" s="1"/>
  <c r="W5" i="22"/>
  <c r="Y5" i="22" s="1"/>
  <c r="W32" i="22"/>
  <c r="Y32" i="22" s="1"/>
  <c r="W29" i="22"/>
  <c r="X50" i="22"/>
  <c r="W20" i="22"/>
  <c r="Y20" i="22" s="1"/>
  <c r="V50" i="22"/>
  <c r="W14" i="22"/>
  <c r="Y14" i="22" s="1"/>
  <c r="W8" i="22"/>
  <c r="Y8" i="22" s="1"/>
  <c r="W47" i="22"/>
  <c r="Y47" i="22" s="1"/>
  <c r="W2" i="22"/>
  <c r="W35" i="22"/>
  <c r="W23" i="22"/>
  <c r="Y23" i="22" s="1"/>
  <c r="Y29" i="22"/>
  <c r="W17" i="22"/>
  <c r="Y17" i="22" s="1"/>
  <c r="W26" i="22"/>
  <c r="Y26" i="22" s="1"/>
  <c r="W11" i="22"/>
  <c r="Y11" i="22" s="1"/>
  <c r="W41" i="22"/>
  <c r="Y41" i="22" s="1"/>
  <c r="Y35" i="22"/>
  <c r="U50" i="22"/>
  <c r="V50" i="21"/>
  <c r="W38" i="21"/>
  <c r="W47" i="21"/>
  <c r="W11" i="21"/>
  <c r="W23" i="21"/>
  <c r="W17" i="21"/>
  <c r="Y17" i="21" s="1"/>
  <c r="W41" i="21"/>
  <c r="Y41" i="21" s="1"/>
  <c r="W2" i="21"/>
  <c r="Y2" i="21" s="1"/>
  <c r="W26" i="21"/>
  <c r="Y26" i="21" s="1"/>
  <c r="Y11" i="21"/>
  <c r="W14" i="21"/>
  <c r="W29" i="21"/>
  <c r="Y29" i="21" s="1"/>
  <c r="W44" i="21"/>
  <c r="Y44" i="21" s="1"/>
  <c r="Y35" i="21"/>
  <c r="Y23" i="21"/>
  <c r="W5" i="21"/>
  <c r="Y5" i="21" s="1"/>
  <c r="W20" i="21"/>
  <c r="Y20" i="21" s="1"/>
  <c r="Y47" i="21"/>
  <c r="Y14" i="21"/>
  <c r="Y8" i="21"/>
  <c r="Y38" i="21"/>
  <c r="Y32" i="21"/>
  <c r="U50" i="21"/>
  <c r="X50" i="21"/>
  <c r="W32" i="19"/>
  <c r="W41" i="19"/>
  <c r="W35" i="19"/>
  <c r="Y35" i="19" s="1"/>
  <c r="V50" i="19"/>
  <c r="W5" i="19"/>
  <c r="W8" i="19"/>
  <c r="Y8" i="19" s="1"/>
  <c r="W23" i="19"/>
  <c r="Y23" i="19" s="1"/>
  <c r="W47" i="19"/>
  <c r="Y47" i="19" s="1"/>
  <c r="W29" i="19"/>
  <c r="Y29" i="19" s="1"/>
  <c r="Y14" i="19"/>
  <c r="Y32" i="19"/>
  <c r="W2" i="19"/>
  <c r="W50" i="19" s="1"/>
  <c r="W17" i="19"/>
  <c r="Y17" i="19" s="1"/>
  <c r="Y38" i="19"/>
  <c r="Y11" i="19"/>
  <c r="Y26" i="19"/>
  <c r="Y41" i="19"/>
  <c r="Y5" i="19"/>
  <c r="Y20" i="19"/>
  <c r="Y44" i="19"/>
  <c r="U50" i="19"/>
  <c r="X50" i="19"/>
  <c r="Y47" i="4"/>
  <c r="Y2" i="4"/>
  <c r="Y50" i="4" s="1"/>
  <c r="W35" i="4"/>
  <c r="Y35" i="4" s="1"/>
  <c r="W2" i="4"/>
  <c r="W5" i="4"/>
  <c r="W50" i="4" s="1"/>
  <c r="W20" i="4"/>
  <c r="Y17" i="4"/>
  <c r="W8" i="4"/>
  <c r="Y8" i="4" s="1"/>
  <c r="W29" i="4"/>
  <c r="Y29" i="4" s="1"/>
  <c r="Y14" i="4"/>
  <c r="W23" i="4"/>
  <c r="Y23" i="4" s="1"/>
  <c r="Y44" i="4"/>
  <c r="Y32" i="4"/>
  <c r="W11" i="4"/>
  <c r="Y11" i="4" s="1"/>
  <c r="Y38" i="4"/>
  <c r="W5" i="3"/>
  <c r="Y5" i="3" s="1"/>
  <c r="W29" i="3"/>
  <c r="Y26" i="3"/>
  <c r="W44" i="3"/>
  <c r="W8" i="3"/>
  <c r="W2" i="3"/>
  <c r="V50" i="3"/>
  <c r="W11" i="3"/>
  <c r="Y11" i="3" s="1"/>
  <c r="W14" i="3"/>
  <c r="Y14" i="3" s="1"/>
  <c r="W38" i="3"/>
  <c r="W17" i="3"/>
  <c r="Y17" i="3" s="1"/>
  <c r="W32" i="3"/>
  <c r="Y32" i="3" s="1"/>
  <c r="W41" i="3"/>
  <c r="Y41" i="3" s="1"/>
  <c r="Y47" i="3"/>
  <c r="Y23" i="3"/>
  <c r="Y2" i="3"/>
  <c r="W20" i="3"/>
  <c r="Y20" i="3" s="1"/>
  <c r="W35" i="3"/>
  <c r="Y35" i="3" s="1"/>
  <c r="W47" i="5"/>
  <c r="Y47" i="5" s="1"/>
  <c r="W11" i="5"/>
  <c r="Y11" i="5" s="1"/>
  <c r="W23" i="5"/>
  <c r="Y23" i="5" s="1"/>
  <c r="W8" i="5"/>
  <c r="W32" i="5"/>
  <c r="W26" i="5"/>
  <c r="Y26" i="5" s="1"/>
  <c r="Y41" i="5"/>
  <c r="W5" i="5"/>
  <c r="Y5" i="5" s="1"/>
  <c r="W29" i="5"/>
  <c r="Y29" i="5" s="1"/>
  <c r="W14" i="5"/>
  <c r="Y14" i="5" s="1"/>
  <c r="W38" i="5"/>
  <c r="Y38" i="5" s="1"/>
  <c r="Y44" i="5"/>
  <c r="Y2" i="5"/>
  <c r="V50" i="5"/>
  <c r="Y8" i="5"/>
  <c r="X50" i="5"/>
  <c r="Y32" i="5"/>
  <c r="W17" i="5"/>
  <c r="Y17" i="5" s="1"/>
  <c r="Y41" i="4"/>
  <c r="Y5" i="4"/>
  <c r="Y26" i="4"/>
  <c r="Y20" i="4"/>
  <c r="U50" i="4"/>
  <c r="X50" i="4"/>
  <c r="Y44" i="3"/>
  <c r="Y29" i="3"/>
  <c r="Y38" i="3"/>
  <c r="U50" i="3"/>
  <c r="X50" i="3"/>
  <c r="Y20" i="5"/>
  <c r="Y50" i="24" l="1"/>
  <c r="Y20" i="23"/>
  <c r="Y50" i="23" s="1"/>
  <c r="W50" i="22"/>
  <c r="Y2" i="22"/>
  <c r="Y50" i="22" s="1"/>
  <c r="W50" i="21"/>
  <c r="Y50" i="21"/>
  <c r="Y2" i="19"/>
  <c r="Y50" i="19" s="1"/>
  <c r="W50" i="3"/>
  <c r="Y8" i="3"/>
  <c r="Y50" i="3" s="1"/>
  <c r="Y50" i="5"/>
  <c r="W50" i="5"/>
</calcChain>
</file>

<file path=xl/sharedStrings.xml><?xml version="1.0" encoding="utf-8"?>
<sst xmlns="http://schemas.openxmlformats.org/spreadsheetml/2006/main" count="1372" uniqueCount="55">
  <si>
    <t>no</t>
  </si>
  <si>
    <t xml:space="preserve"> groupNo</t>
  </si>
  <si>
    <t xml:space="preserve"> randomSeed</t>
  </si>
  <si>
    <t xml:space="preserve"> numberOfWorkers</t>
  </si>
  <si>
    <t>maxSolverExecutionTimeInSeconds</t>
  </si>
  <si>
    <t xml:space="preserve"> processCount</t>
  </si>
  <si>
    <t xml:space="preserve"> processExecutionTimeMin(ms)</t>
  </si>
  <si>
    <t xml:space="preserve"> processExecutionTimeMax(ms)</t>
  </si>
  <si>
    <t xml:space="preserve"> computerCount</t>
  </si>
  <si>
    <t xml:space="preserve"> conflictPercentage</t>
  </si>
  <si>
    <t xml:space="preserve"> timeWeight</t>
  </si>
  <si>
    <t xml:space="preserve"> solverWallTime(ms)</t>
  </si>
  <si>
    <t xml:space="preserve"> makespan(ms)</t>
  </si>
  <si>
    <t xml:space="preserve"> parallelTimeSum(ms)</t>
  </si>
  <si>
    <t xml:space="preserve"> serialTimeHorizon(ms)</t>
  </si>
  <si>
    <t xml:space="preserve"> solverStatus</t>
  </si>
  <si>
    <t xml:space="preserve"> speedupFactor</t>
  </si>
  <si>
    <t>possible</t>
  </si>
  <si>
    <t>processSortType</t>
  </si>
  <si>
    <t xml:space="preserve"> looseReviewRound</t>
  </si>
  <si>
    <t>serialTimeHorizon</t>
  </si>
  <si>
    <t>Speedup</t>
  </si>
  <si>
    <t>walltime</t>
  </si>
  <si>
    <t>makespan</t>
  </si>
  <si>
    <t>parallel time</t>
  </si>
  <si>
    <t xml:space="preserve"> currentTimestamp</t>
  </si>
  <si>
    <t>3 computer</t>
  </si>
  <si>
    <t>4 computer</t>
  </si>
  <si>
    <t>5 computer</t>
  </si>
  <si>
    <t>txn count</t>
  </si>
  <si>
    <t>%</t>
  </si>
  <si>
    <t>avg</t>
  </si>
  <si>
    <t>avg parallel time</t>
  </si>
  <si>
    <t>avg speed up</t>
  </si>
  <si>
    <t>Group Number</t>
  </si>
  <si>
    <t>Process Count</t>
  </si>
  <si>
    <t>Conflict Percentage</t>
  </si>
  <si>
    <t>Serial Time (ms)</t>
  </si>
  <si>
    <t>Wall time (ms)</t>
  </si>
  <si>
    <t>Makespan (ms)</t>
  </si>
  <si>
    <t>Parallel Time (ms)</t>
  </si>
  <si>
    <t>Speedup Factor</t>
  </si>
  <si>
    <t>AVG:</t>
  </si>
  <si>
    <t>2 cores</t>
  </si>
  <si>
    <t>3 cores</t>
  </si>
  <si>
    <t>4 cores</t>
  </si>
  <si>
    <t>5 cores</t>
  </si>
  <si>
    <t>proposer</t>
  </si>
  <si>
    <t>attestor</t>
  </si>
  <si>
    <t>6 cores</t>
  </si>
  <si>
    <t>7 cores</t>
  </si>
  <si>
    <t>8 cores</t>
  </si>
  <si>
    <t>9 cores</t>
  </si>
  <si>
    <t>cores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</si>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</sst>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wrapText="1"/>
    </xf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2" borderId="0" xfId="0" applyFill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5420642157575"/>
          <c:y val="2.3123919515348455E-2"/>
          <c:w val="0.85111274666660475"/>
          <c:h val="0.77940090991205657"/>
        </c:manualLayout>
      </c:layout>
      <c:lineChart>
        <c:grouping val="standard"/>
        <c:varyColors val="0"/>
        <c:ser>
          <c:idx val="0"/>
          <c:order val="0"/>
          <c:tx>
            <c:strRef>
              <c:f>'Ch-speed-vs-core'!$A$2</c:f>
              <c:strCache>
                <c:ptCount val="1"/>
                <c:pt idx="0">
                  <c:v>proposer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'Ch-speed-vs-core'!$B$1:$J$1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'Ch-speed-vs-core'!$B$2:$J$2</c:f>
              <c:numCache>
                <c:formatCode>General</c:formatCode>
                <c:ptCount val="9"/>
                <c:pt idx="0">
                  <c:v>1</c:v>
                </c:pt>
                <c:pt idx="1">
                  <c:v>1.98</c:v>
                </c:pt>
                <c:pt idx="2">
                  <c:v>2.92</c:v>
                </c:pt>
                <c:pt idx="3">
                  <c:v>3.73</c:v>
                </c:pt>
                <c:pt idx="4">
                  <c:v>4.3099999999999996</c:v>
                </c:pt>
                <c:pt idx="5">
                  <c:v>4.84</c:v>
                </c:pt>
                <c:pt idx="6">
                  <c:v>5.14</c:v>
                </c:pt>
                <c:pt idx="7">
                  <c:v>5.54</c:v>
                </c:pt>
                <c:pt idx="8">
                  <c:v>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E-4157-8179-50D10A2032B5}"/>
            </c:ext>
          </c:extLst>
        </c:ser>
        <c:ser>
          <c:idx val="1"/>
          <c:order val="1"/>
          <c:tx>
            <c:strRef>
              <c:f>'Ch-speed-vs-core'!$A$3</c:f>
              <c:strCache>
                <c:ptCount val="1"/>
                <c:pt idx="0">
                  <c:v>attestor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'Ch-speed-vs-core'!$B$1:$J$1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'Ch-speed-vs-core'!$B$3:$J$3</c:f>
              <c:numCache>
                <c:formatCode>General</c:formatCode>
                <c:ptCount val="9"/>
                <c:pt idx="0">
                  <c:v>1</c:v>
                </c:pt>
                <c:pt idx="1">
                  <c:v>1.71</c:v>
                </c:pt>
                <c:pt idx="2">
                  <c:v>2.27</c:v>
                </c:pt>
                <c:pt idx="3">
                  <c:v>2.77</c:v>
                </c:pt>
                <c:pt idx="4">
                  <c:v>3.23</c:v>
                </c:pt>
                <c:pt idx="5">
                  <c:v>3.63</c:v>
                </c:pt>
                <c:pt idx="6">
                  <c:v>3.99</c:v>
                </c:pt>
                <c:pt idx="7">
                  <c:v>4.3499999999999996</c:v>
                </c:pt>
                <c:pt idx="8">
                  <c:v>4.6500000000000004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E-4157-8179-50D10A2032B5}"/>
            </c:ext>
          </c:extLst>
        </c:ser>
        <c:ser>
          <c:idx val="2"/>
          <c:order val="2"/>
          <c:tx>
            <c:strRef>
              <c:f>'Ch-speed-vs-core'!$A$4</c:f>
              <c:strCache>
                <c:ptCount val="1"/>
                <c:pt idx="0">
                  <c:v>linear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'Ch-speed-vs-core'!$B$1:$J$1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E-4157-8179-50D10A20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3056"/>
        <c:axId val="62054016"/>
      </c:lineChart>
      <c:catAx>
        <c:axId val="620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Count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4016"/>
        <c:crosses val="autoZero"/>
        <c:auto val="1"/>
        <c:lblAlgn val="ctr"/>
        <c:lblOffset val="100"/>
        <c:noMultiLvlLbl val="0"/>
      </c:catAx>
      <c:valAx>
        <c:axId val="62054016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rPr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5.4408253879156779E-2"/>
          <c:w val="0.21695866141732287"/>
          <c:h val="0.1585001361501648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cs typeface="B Nazanin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5420642157575"/>
          <c:y val="2.3123919515348455E-2"/>
          <c:w val="0.85111274666660475"/>
          <c:h val="0.77940090991205657"/>
        </c:manualLayout>
      </c:layout>
      <c:lineChart>
        <c:grouping val="standard"/>
        <c:varyColors val="0"/>
        <c:ser>
          <c:idx val="0"/>
          <c:order val="0"/>
          <c:tx>
            <c:strRef>
              <c:f>'Ch-speed-vs-core-15%'!$A$2</c:f>
              <c:strCache>
                <c:ptCount val="1"/>
                <c:pt idx="0">
                  <c:v>proposer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'Ch-speed-vs-core-15%'!$B$1:$J$1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'Ch-speed-vs-core-15%'!$B$2:$J$2</c:f>
              <c:numCache>
                <c:formatCode>General</c:formatCode>
                <c:ptCount val="9"/>
                <c:pt idx="0">
                  <c:v>1</c:v>
                </c:pt>
                <c:pt idx="1">
                  <c:v>1.98</c:v>
                </c:pt>
                <c:pt idx="2">
                  <c:v>2.9575</c:v>
                </c:pt>
                <c:pt idx="3">
                  <c:v>3.875</c:v>
                </c:pt>
                <c:pt idx="4">
                  <c:v>4.79</c:v>
                </c:pt>
                <c:pt idx="5">
                  <c:v>4.4550000000000001</c:v>
                </c:pt>
                <c:pt idx="6">
                  <c:v>5.0550000000000006</c:v>
                </c:pt>
                <c:pt idx="7">
                  <c:v>5.5549999999999997</c:v>
                </c:pt>
                <c:pt idx="8">
                  <c:v>5.7974999999999994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5-4F04-BCF3-534E0EE16070}"/>
            </c:ext>
          </c:extLst>
        </c:ser>
        <c:ser>
          <c:idx val="1"/>
          <c:order val="1"/>
          <c:tx>
            <c:strRef>
              <c:f>'Ch-speed-vs-core-15%'!$A$3</c:f>
              <c:strCache>
                <c:ptCount val="1"/>
                <c:pt idx="0">
                  <c:v>attestor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'Ch-speed-vs-core-15%'!$B$1:$J$1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'Ch-speed-vs-core-15%'!$B$3:$J$3</c:f>
              <c:numCache>
                <c:formatCode>General</c:formatCode>
                <c:ptCount val="9"/>
                <c:pt idx="0">
                  <c:v>1</c:v>
                </c:pt>
                <c:pt idx="1">
                  <c:v>1.875</c:v>
                </c:pt>
                <c:pt idx="2">
                  <c:v>2.5924999999999998</c:v>
                </c:pt>
                <c:pt idx="3">
                  <c:v>3.2800000000000002</c:v>
                </c:pt>
                <c:pt idx="4">
                  <c:v>3.89</c:v>
                </c:pt>
                <c:pt idx="5">
                  <c:v>4.3774999999999995</c:v>
                </c:pt>
                <c:pt idx="6">
                  <c:v>4.8499999999999996</c:v>
                </c:pt>
                <c:pt idx="7">
                  <c:v>5.2874999999999996</c:v>
                </c:pt>
                <c:pt idx="8">
                  <c:v>5.7675000000000001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5-4F04-BCF3-534E0EE16070}"/>
            </c:ext>
          </c:extLst>
        </c:ser>
        <c:ser>
          <c:idx val="2"/>
          <c:order val="2"/>
          <c:tx>
            <c:strRef>
              <c:f>'Ch-speed-vs-core-15%'!$A$4</c:f>
              <c:strCache>
                <c:ptCount val="1"/>
                <c:pt idx="0">
                  <c:v>linear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'Ch-speed-vs-core-15%'!$B$1:$J$1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'Ch-speed-vs-core-15%'!$B$4:$J$4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5-4F04-BCF3-534E0EE1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3056"/>
        <c:axId val="62054016"/>
      </c:lineChart>
      <c:catAx>
        <c:axId val="620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Count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4016"/>
        <c:crosses val="autoZero"/>
        <c:auto val="1"/>
        <c:lblAlgn val="ctr"/>
        <c:lblOffset val="100"/>
        <c:noMultiLvlLbl val="0"/>
      </c:catAx>
      <c:valAx>
        <c:axId val="62054016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rPr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5.4408253879156779E-2"/>
          <c:w val="0.21695866141732287"/>
          <c:h val="0.1585001361501648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cs typeface="B Nazanin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5420642157575"/>
          <c:y val="2.3123919515348455E-2"/>
          <c:w val="0.85111274666660475"/>
          <c:h val="0.77940090991205657"/>
        </c:manualLayout>
      </c:layout>
      <c:lineChart>
        <c:grouping val="standard"/>
        <c:varyColors val="0"/>
        <c:ser>
          <c:idx val="0"/>
          <c:order val="0"/>
          <c:tx>
            <c:strRef>
              <c:f>'Ch-speed-vs-core-25%'!$A$2</c:f>
              <c:strCache>
                <c:ptCount val="1"/>
                <c:pt idx="0">
                  <c:v>proposer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'Ch-speed-vs-core-25%'!$B$1:$J$1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'Ch-speed-vs-core-25%'!$B$2:$J$2</c:f>
              <c:numCache>
                <c:formatCode>General</c:formatCode>
                <c:ptCount val="9"/>
                <c:pt idx="0">
                  <c:v>1</c:v>
                </c:pt>
                <c:pt idx="1">
                  <c:v>1.9850000000000001</c:v>
                </c:pt>
                <c:pt idx="2">
                  <c:v>2.94</c:v>
                </c:pt>
                <c:pt idx="3">
                  <c:v>3.8375000000000004</c:v>
                </c:pt>
                <c:pt idx="4">
                  <c:v>4.6224999999999996</c:v>
                </c:pt>
                <c:pt idx="5">
                  <c:v>5.4849999999999994</c:v>
                </c:pt>
                <c:pt idx="6">
                  <c:v>6.1400000000000006</c:v>
                </c:pt>
                <c:pt idx="7">
                  <c:v>6.5525000000000002</c:v>
                </c:pt>
                <c:pt idx="8">
                  <c:v>7.1549999999999994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E-4722-9D27-CC5170AC7FA1}"/>
            </c:ext>
          </c:extLst>
        </c:ser>
        <c:ser>
          <c:idx val="1"/>
          <c:order val="1"/>
          <c:tx>
            <c:strRef>
              <c:f>'Ch-speed-vs-core-25%'!$A$3</c:f>
              <c:strCache>
                <c:ptCount val="1"/>
                <c:pt idx="0">
                  <c:v>attestor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'Ch-speed-vs-core-25%'!$B$1:$J$1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'Ch-speed-vs-core-25%'!$B$3:$J$3</c:f>
              <c:numCache>
                <c:formatCode>General</c:formatCode>
                <c:ptCount val="9"/>
                <c:pt idx="0">
                  <c:v>1</c:v>
                </c:pt>
                <c:pt idx="1">
                  <c:v>1.7775000000000001</c:v>
                </c:pt>
                <c:pt idx="2">
                  <c:v>2.3650000000000002</c:v>
                </c:pt>
                <c:pt idx="3">
                  <c:v>2.9200000000000004</c:v>
                </c:pt>
                <c:pt idx="4">
                  <c:v>3.39</c:v>
                </c:pt>
                <c:pt idx="5">
                  <c:v>3.7950000000000004</c:v>
                </c:pt>
                <c:pt idx="6">
                  <c:v>4.24</c:v>
                </c:pt>
                <c:pt idx="7">
                  <c:v>4.5225</c:v>
                </c:pt>
                <c:pt idx="8">
                  <c:v>4.8899999999999997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E-4722-9D27-CC5170AC7FA1}"/>
            </c:ext>
          </c:extLst>
        </c:ser>
        <c:ser>
          <c:idx val="2"/>
          <c:order val="2"/>
          <c:tx>
            <c:strRef>
              <c:f>'Ch-speed-vs-core-25%'!$A$4</c:f>
              <c:strCache>
                <c:ptCount val="1"/>
                <c:pt idx="0">
                  <c:v>linear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'Ch-speed-vs-core-25%'!$B$1:$J$1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'Ch-speed-vs-core-25%'!$B$4:$J$4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E-4722-9D27-CC5170AC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3056"/>
        <c:axId val="62054016"/>
      </c:lineChart>
      <c:catAx>
        <c:axId val="620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Count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4016"/>
        <c:crosses val="autoZero"/>
        <c:auto val="1"/>
        <c:lblAlgn val="ctr"/>
        <c:lblOffset val="100"/>
        <c:noMultiLvlLbl val="0"/>
      </c:catAx>
      <c:valAx>
        <c:axId val="62054016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rPr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5.4408253879156779E-2"/>
          <c:w val="0.21695866141732287"/>
          <c:h val="0.1585001361501648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cs typeface="B Nazanin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5420642157575"/>
          <c:y val="2.3123919515348455E-2"/>
          <c:w val="0.85111274666660475"/>
          <c:h val="0.77940090991205657"/>
        </c:manualLayout>
      </c:layout>
      <c:lineChart>
        <c:grouping val="standard"/>
        <c:varyColors val="0"/>
        <c:ser>
          <c:idx val="0"/>
          <c:order val="0"/>
          <c:tx>
            <c:strRef>
              <c:f>'Ch-speed-vs-core-35%'!$A$2</c:f>
              <c:strCache>
                <c:ptCount val="1"/>
                <c:pt idx="0">
                  <c:v>proposer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'Ch-speed-vs-core-35%'!$B$1:$J$1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'Ch-speed-vs-core-35%'!$B$2:$J$2</c:f>
              <c:numCache>
                <c:formatCode>General</c:formatCode>
                <c:ptCount val="9"/>
                <c:pt idx="0">
                  <c:v>1</c:v>
                </c:pt>
                <c:pt idx="1">
                  <c:v>1.9775</c:v>
                </c:pt>
                <c:pt idx="2">
                  <c:v>2.9074999999999998</c:v>
                </c:pt>
                <c:pt idx="3">
                  <c:v>3.6525000000000003</c:v>
                </c:pt>
                <c:pt idx="4">
                  <c:v>4.3</c:v>
                </c:pt>
                <c:pt idx="5">
                  <c:v>5.15</c:v>
                </c:pt>
                <c:pt idx="6">
                  <c:v>5.2249999999999996</c:v>
                </c:pt>
                <c:pt idx="7">
                  <c:v>5.5850000000000009</c:v>
                </c:pt>
                <c:pt idx="8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E-4494-B5A7-CF9356898051}"/>
            </c:ext>
          </c:extLst>
        </c:ser>
        <c:ser>
          <c:idx val="1"/>
          <c:order val="1"/>
          <c:tx>
            <c:strRef>
              <c:f>'Ch-speed-vs-core-35%'!$A$3</c:f>
              <c:strCache>
                <c:ptCount val="1"/>
                <c:pt idx="0">
                  <c:v>attestor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'Ch-speed-vs-core-35%'!$B$1:$J$1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'Ch-speed-vs-core-35%'!$B$3:$J$3</c:f>
              <c:numCache>
                <c:formatCode>General</c:formatCode>
                <c:ptCount val="9"/>
                <c:pt idx="0">
                  <c:v>1</c:v>
                </c:pt>
                <c:pt idx="1">
                  <c:v>1.665</c:v>
                </c:pt>
                <c:pt idx="2">
                  <c:v>2.1749999999999998</c:v>
                </c:pt>
                <c:pt idx="3">
                  <c:v>2.5949999999999998</c:v>
                </c:pt>
                <c:pt idx="4">
                  <c:v>2.9450000000000003</c:v>
                </c:pt>
                <c:pt idx="5">
                  <c:v>3.3574999999999999</c:v>
                </c:pt>
                <c:pt idx="6">
                  <c:v>3.6624999999999996</c:v>
                </c:pt>
                <c:pt idx="7">
                  <c:v>4.0474999999999994</c:v>
                </c:pt>
                <c:pt idx="8">
                  <c:v>4.1724999999999994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E-4494-B5A7-CF9356898051}"/>
            </c:ext>
          </c:extLst>
        </c:ser>
        <c:ser>
          <c:idx val="2"/>
          <c:order val="2"/>
          <c:tx>
            <c:strRef>
              <c:f>'Ch-speed-vs-core-35%'!$A$4</c:f>
              <c:strCache>
                <c:ptCount val="1"/>
                <c:pt idx="0">
                  <c:v>linear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'Ch-speed-vs-core-35%'!$B$1:$J$1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'Ch-speed-vs-core-35%'!$B$4:$J$4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E-4494-B5A7-CF9356898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3056"/>
        <c:axId val="62054016"/>
      </c:lineChart>
      <c:catAx>
        <c:axId val="620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Count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4016"/>
        <c:crosses val="autoZero"/>
        <c:auto val="1"/>
        <c:lblAlgn val="ctr"/>
        <c:lblOffset val="100"/>
        <c:noMultiLvlLbl val="0"/>
      </c:catAx>
      <c:valAx>
        <c:axId val="62054016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rPr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5.4408253879156779E-2"/>
          <c:w val="0.21695866141732287"/>
          <c:h val="0.1585001361501648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cs typeface="B Nazanin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5420642157575"/>
          <c:y val="2.3123919515348455E-2"/>
          <c:w val="0.85111274666660475"/>
          <c:h val="0.77940090991205657"/>
        </c:manualLayout>
      </c:layout>
      <c:lineChart>
        <c:grouping val="standard"/>
        <c:varyColors val="0"/>
        <c:ser>
          <c:idx val="0"/>
          <c:order val="0"/>
          <c:tx>
            <c:strRef>
              <c:f>'Ch-speed-vs-core-45%'!$A$2</c:f>
              <c:strCache>
                <c:ptCount val="1"/>
                <c:pt idx="0">
                  <c:v>proposer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'Ch-speed-vs-core-45%'!$B$1:$J$1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'Ch-speed-vs-core-45%'!$B$2:$J$2</c:f>
              <c:numCache>
                <c:formatCode>General</c:formatCode>
                <c:ptCount val="9"/>
                <c:pt idx="0">
                  <c:v>1</c:v>
                </c:pt>
                <c:pt idx="1">
                  <c:v>1.9675</c:v>
                </c:pt>
                <c:pt idx="2">
                  <c:v>2.8874999999999997</c:v>
                </c:pt>
                <c:pt idx="3">
                  <c:v>3.5524999999999998</c:v>
                </c:pt>
                <c:pt idx="4">
                  <c:v>3.5100000000000002</c:v>
                </c:pt>
                <c:pt idx="5">
                  <c:v>4.2650000000000006</c:v>
                </c:pt>
                <c:pt idx="6">
                  <c:v>4.1349999999999998</c:v>
                </c:pt>
                <c:pt idx="7">
                  <c:v>4.4550000000000001</c:v>
                </c:pt>
                <c:pt idx="8">
                  <c:v>4.7699999999999996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D-4D5A-8AD6-D6316A3574C6}"/>
            </c:ext>
          </c:extLst>
        </c:ser>
        <c:ser>
          <c:idx val="1"/>
          <c:order val="1"/>
          <c:tx>
            <c:strRef>
              <c:f>'Ch-speed-vs-core-45%'!$A$3</c:f>
              <c:strCache>
                <c:ptCount val="1"/>
                <c:pt idx="0">
                  <c:v>attestor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'Ch-speed-vs-core-45%'!$B$1:$J$1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'Ch-speed-vs-core-45%'!$B$3:$J$3</c:f>
              <c:numCache>
                <c:formatCode>General</c:formatCode>
                <c:ptCount val="9"/>
                <c:pt idx="0">
                  <c:v>1</c:v>
                </c:pt>
                <c:pt idx="1">
                  <c:v>1.5350000000000001</c:v>
                </c:pt>
                <c:pt idx="2">
                  <c:v>1.9575</c:v>
                </c:pt>
                <c:pt idx="3">
                  <c:v>2.2925</c:v>
                </c:pt>
                <c:pt idx="4">
                  <c:v>2.6924999999999999</c:v>
                </c:pt>
                <c:pt idx="5">
                  <c:v>2.9899999999999998</c:v>
                </c:pt>
                <c:pt idx="6">
                  <c:v>3.2124999999999999</c:v>
                </c:pt>
                <c:pt idx="7">
                  <c:v>3.5350000000000001</c:v>
                </c:pt>
                <c:pt idx="8">
                  <c:v>3.7524999999999995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D-4D5A-8AD6-D6316A3574C6}"/>
            </c:ext>
          </c:extLst>
        </c:ser>
        <c:ser>
          <c:idx val="2"/>
          <c:order val="2"/>
          <c:tx>
            <c:strRef>
              <c:f>'Ch-speed-vs-core-45%'!$A$4</c:f>
              <c:strCache>
                <c:ptCount val="1"/>
                <c:pt idx="0">
                  <c:v>linear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'Ch-speed-vs-core-45%'!$B$1:$J$1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'Ch-speed-vs-core-45%'!$B$4:$J$4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D-4D5A-8AD6-D6316A357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3056"/>
        <c:axId val="62054016"/>
      </c:lineChart>
      <c:catAx>
        <c:axId val="620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Count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4016"/>
        <c:crosses val="autoZero"/>
        <c:auto val="1"/>
        <c:lblAlgn val="ctr"/>
        <c:lblOffset val="100"/>
        <c:noMultiLvlLbl val="0"/>
      </c:catAx>
      <c:valAx>
        <c:axId val="62054016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rPr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5.4408253879156779E-2"/>
          <c:w val="0.21695866141732287"/>
          <c:h val="0.1585001361501648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cs typeface="B Nazanin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550025</xdr:colOff>
      <xdr:row>2</xdr:row>
      <xdr:rowOff>64151</xdr:rowOff>
    </xdr:from>
    <xdr:to>
      <xdr:col>18</xdr:col>
      <xdr:colOff>245225</xdr:colOff>
      <xdr:row>27</xdr:row>
      <xdr:rowOff>64151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8E86D-C192-ED51-8CEA-ABE496327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550025</xdr:colOff>
      <xdr:row>2</xdr:row>
      <xdr:rowOff>64151</xdr:rowOff>
    </xdr:from>
    <xdr:to>
      <xdr:col>18</xdr:col>
      <xdr:colOff>245225</xdr:colOff>
      <xdr:row>27</xdr:row>
      <xdr:rowOff>64151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4ECC5-FBA9-4A16-A509-42763411E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550025</xdr:colOff>
      <xdr:row>2</xdr:row>
      <xdr:rowOff>64151</xdr:rowOff>
    </xdr:from>
    <xdr:to>
      <xdr:col>18</xdr:col>
      <xdr:colOff>245225</xdr:colOff>
      <xdr:row>27</xdr:row>
      <xdr:rowOff>64151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2C625-1598-4363-ACD0-BC56D38B5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550025</xdr:colOff>
      <xdr:row>2</xdr:row>
      <xdr:rowOff>64151</xdr:rowOff>
    </xdr:from>
    <xdr:to>
      <xdr:col>18</xdr:col>
      <xdr:colOff>245225</xdr:colOff>
      <xdr:row>27</xdr:row>
      <xdr:rowOff>64151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4F749-6D49-4CA2-BC8B-40C2B8059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550025</xdr:colOff>
      <xdr:row>2</xdr:row>
      <xdr:rowOff>64151</xdr:rowOff>
    </xdr:from>
    <xdr:to>
      <xdr:col>18</xdr:col>
      <xdr:colOff>245225</xdr:colOff>
      <xdr:row>27</xdr:row>
      <xdr:rowOff>64151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2A07D-296C-441A-8809-3596F0BBC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CF91-CC93-4F94-BD36-66A76541C622}">
  <dimension ref="A1:Y50"/>
  <sheetViews>
    <sheetView workbookViewId="0">
      <selection activeCell="C18" sqref="A1:Y50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2</v>
      </c>
      <c r="J2">
        <v>15</v>
      </c>
      <c r="K2">
        <v>100</v>
      </c>
      <c r="L2">
        <v>3</v>
      </c>
      <c r="M2">
        <v>29</v>
      </c>
      <c r="N2">
        <v>0.2626</v>
      </c>
      <c r="O2">
        <v>195</v>
      </c>
      <c r="P2">
        <v>195.26259999999999</v>
      </c>
      <c r="Q2">
        <v>376</v>
      </c>
      <c r="R2" t="s">
        <v>17</v>
      </c>
      <c r="S2">
        <v>1.9256120000000001</v>
      </c>
      <c r="U2" s="9">
        <f>AVERAGE(N2:N3)</f>
        <v>0.2349</v>
      </c>
      <c r="V2" s="9">
        <f>AVERAGE(O2:O3)</f>
        <v>187</v>
      </c>
      <c r="W2" s="9">
        <f>U2+V2</f>
        <v>187.23490000000001</v>
      </c>
      <c r="X2" s="9">
        <f>AVERAGE(Q2:Q3)</f>
        <v>367</v>
      </c>
      <c r="Y2" s="9">
        <f>X2/W2</f>
        <v>1.9601046599752503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2</v>
      </c>
      <c r="J3">
        <v>15</v>
      </c>
      <c r="K3">
        <v>100</v>
      </c>
      <c r="L3">
        <v>3</v>
      </c>
      <c r="M3">
        <v>29</v>
      </c>
      <c r="N3">
        <v>0.2072</v>
      </c>
      <c r="O3">
        <v>179</v>
      </c>
      <c r="P3">
        <v>179.2072</v>
      </c>
      <c r="Q3">
        <v>358</v>
      </c>
      <c r="R3" t="s">
        <v>17</v>
      </c>
      <c r="S3">
        <v>1.9976879999999999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2</v>
      </c>
      <c r="J4">
        <v>15</v>
      </c>
      <c r="K4">
        <v>100</v>
      </c>
      <c r="L4">
        <v>3</v>
      </c>
      <c r="M4">
        <v>29</v>
      </c>
      <c r="N4">
        <v>0.27960000000000002</v>
      </c>
      <c r="O4">
        <v>187</v>
      </c>
      <c r="P4">
        <v>187.27959999999999</v>
      </c>
      <c r="Q4">
        <v>374</v>
      </c>
      <c r="R4" t="s">
        <v>17</v>
      </c>
      <c r="S4">
        <v>1.9970140000000001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2</v>
      </c>
      <c r="J5">
        <v>25</v>
      </c>
      <c r="K5">
        <v>100</v>
      </c>
      <c r="L5">
        <v>3</v>
      </c>
      <c r="M5">
        <v>29</v>
      </c>
      <c r="N5">
        <v>0.16889999999999999</v>
      </c>
      <c r="O5">
        <v>189</v>
      </c>
      <c r="P5">
        <v>189.16890000000001</v>
      </c>
      <c r="Q5">
        <v>376</v>
      </c>
      <c r="R5" t="s">
        <v>17</v>
      </c>
      <c r="S5">
        <v>1.9876419999999999</v>
      </c>
      <c r="U5" s="9">
        <f>AVERAGE(N4:N6)</f>
        <v>0.21130000000000002</v>
      </c>
      <c r="V5" s="9">
        <f>AVERAGE(O4:O6)</f>
        <v>187.33333333333334</v>
      </c>
      <c r="W5" s="9">
        <f t="shared" ref="W5" si="0">U5+V5</f>
        <v>187.54463333333334</v>
      </c>
      <c r="X5" s="9">
        <f>AVERAGE(Q4:Q6)</f>
        <v>369.33333333333331</v>
      </c>
      <c r="Y5" s="9">
        <f t="shared" ref="Y5" si="1">X5/W5</f>
        <v>1.969308994712192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2</v>
      </c>
      <c r="J6">
        <v>25</v>
      </c>
      <c r="K6">
        <v>100</v>
      </c>
      <c r="L6">
        <v>3</v>
      </c>
      <c r="M6">
        <v>29</v>
      </c>
      <c r="N6">
        <v>0.18540000000000001</v>
      </c>
      <c r="O6">
        <v>186</v>
      </c>
      <c r="P6">
        <v>186.18539999999999</v>
      </c>
      <c r="Q6">
        <v>358</v>
      </c>
      <c r="R6" t="s">
        <v>17</v>
      </c>
      <c r="S6">
        <v>1.9228149999999999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2</v>
      </c>
      <c r="J7">
        <v>25</v>
      </c>
      <c r="K7">
        <v>100</v>
      </c>
      <c r="L7">
        <v>3</v>
      </c>
      <c r="M7">
        <v>29</v>
      </c>
      <c r="N7">
        <v>9.0399999999999994E-2</v>
      </c>
      <c r="O7">
        <v>191</v>
      </c>
      <c r="P7">
        <v>191.09039999999999</v>
      </c>
      <c r="Q7">
        <v>374</v>
      </c>
      <c r="R7" t="s">
        <v>17</v>
      </c>
      <c r="S7">
        <v>1.9571890000000001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2</v>
      </c>
      <c r="J8">
        <v>35</v>
      </c>
      <c r="K8">
        <v>100</v>
      </c>
      <c r="L8">
        <v>3</v>
      </c>
      <c r="M8">
        <v>29</v>
      </c>
      <c r="N8">
        <v>9.7799999999999998E-2</v>
      </c>
      <c r="O8">
        <v>193</v>
      </c>
      <c r="P8">
        <v>193.09780000000001</v>
      </c>
      <c r="Q8">
        <v>376</v>
      </c>
      <c r="R8" t="s">
        <v>17</v>
      </c>
      <c r="S8">
        <v>1.9472</v>
      </c>
      <c r="U8" s="9">
        <f>AVERAGE(N7:N9)</f>
        <v>0.11416666666666665</v>
      </c>
      <c r="V8" s="9">
        <f>AVERAGE(O7:O9)</f>
        <v>188.66666666666666</v>
      </c>
      <c r="W8" s="9">
        <f t="shared" ref="W8" si="2">U8+V8</f>
        <v>188.78083333333333</v>
      </c>
      <c r="X8" s="9">
        <f>AVERAGE(Q7:Q9)</f>
        <v>369.33333333333331</v>
      </c>
      <c r="Y8" s="9">
        <f t="shared" ref="Y8" si="3">X8/W8</f>
        <v>1.9564133011384452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2</v>
      </c>
      <c r="J9">
        <v>35</v>
      </c>
      <c r="K9">
        <v>100</v>
      </c>
      <c r="L9">
        <v>3</v>
      </c>
      <c r="M9">
        <v>29</v>
      </c>
      <c r="N9">
        <v>0.15429999999999999</v>
      </c>
      <c r="O9">
        <v>182</v>
      </c>
      <c r="P9">
        <v>182.15430000000001</v>
      </c>
      <c r="Q9">
        <v>358</v>
      </c>
      <c r="R9" t="s">
        <v>17</v>
      </c>
      <c r="S9">
        <v>1.9653670000000001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2</v>
      </c>
      <c r="J10">
        <v>35</v>
      </c>
      <c r="K10">
        <v>100</v>
      </c>
      <c r="L10">
        <v>3</v>
      </c>
      <c r="M10">
        <v>29</v>
      </c>
      <c r="N10">
        <v>0.1482</v>
      </c>
      <c r="O10">
        <v>190</v>
      </c>
      <c r="P10">
        <v>190.1482</v>
      </c>
      <c r="Q10">
        <v>374</v>
      </c>
      <c r="R10" t="s">
        <v>17</v>
      </c>
      <c r="S10">
        <v>1.9668870000000001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2</v>
      </c>
      <c r="J11">
        <v>45</v>
      </c>
      <c r="K11">
        <v>100</v>
      </c>
      <c r="L11">
        <v>3</v>
      </c>
      <c r="M11">
        <v>29</v>
      </c>
      <c r="N11">
        <v>0.20200000000000001</v>
      </c>
      <c r="O11">
        <v>196</v>
      </c>
      <c r="P11">
        <v>196.202</v>
      </c>
      <c r="Q11">
        <v>376</v>
      </c>
      <c r="R11" t="s">
        <v>17</v>
      </c>
      <c r="S11">
        <v>1.9163920000000001</v>
      </c>
      <c r="U11" s="9">
        <f>AVERAGE(N10:N12)</f>
        <v>0.19553333333333334</v>
      </c>
      <c r="V11" s="9">
        <f>AVERAGE(O10:O12)</f>
        <v>190.33333333333334</v>
      </c>
      <c r="W11" s="9">
        <f t="shared" ref="W11" si="4">U11+V11</f>
        <v>190.52886666666669</v>
      </c>
      <c r="X11" s="9">
        <f>AVERAGE(Q10:Q12)</f>
        <v>369.33333333333331</v>
      </c>
      <c r="Y11" s="9">
        <f t="shared" ref="Y11" si="5">X11/W11</f>
        <v>1.9384639178035312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2</v>
      </c>
      <c r="J12">
        <v>45</v>
      </c>
      <c r="K12">
        <v>100</v>
      </c>
      <c r="L12">
        <v>3</v>
      </c>
      <c r="M12">
        <v>29</v>
      </c>
      <c r="N12">
        <v>0.2364</v>
      </c>
      <c r="O12">
        <v>185</v>
      </c>
      <c r="P12">
        <v>185.2364</v>
      </c>
      <c r="Q12">
        <v>358</v>
      </c>
      <c r="R12" t="s">
        <v>17</v>
      </c>
      <c r="S12">
        <v>1.932666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2</v>
      </c>
      <c r="J13">
        <v>45</v>
      </c>
      <c r="K13">
        <v>100</v>
      </c>
      <c r="L13">
        <v>3</v>
      </c>
      <c r="M13">
        <v>29</v>
      </c>
      <c r="N13">
        <v>0.16719999999999999</v>
      </c>
      <c r="O13">
        <v>190</v>
      </c>
      <c r="P13">
        <v>190.16720000000001</v>
      </c>
      <c r="Q13">
        <v>374</v>
      </c>
      <c r="R13" t="s">
        <v>17</v>
      </c>
      <c r="S13">
        <v>1.96669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2</v>
      </c>
      <c r="J14">
        <v>15</v>
      </c>
      <c r="K14">
        <v>100</v>
      </c>
      <c r="L14">
        <v>3</v>
      </c>
      <c r="M14">
        <v>29</v>
      </c>
      <c r="N14">
        <v>0.182</v>
      </c>
      <c r="O14">
        <v>372</v>
      </c>
      <c r="P14">
        <v>372.18200000000002</v>
      </c>
      <c r="Q14">
        <v>742</v>
      </c>
      <c r="R14" t="s">
        <v>17</v>
      </c>
      <c r="S14">
        <v>1.9936480000000001</v>
      </c>
      <c r="U14" s="9">
        <f>AVERAGE(N13:N15)</f>
        <v>0.18849999999999997</v>
      </c>
      <c r="V14" s="9">
        <f>AVERAGE(O13:O15)</f>
        <v>313</v>
      </c>
      <c r="W14" s="9">
        <f t="shared" ref="W14" si="6">U14+V14</f>
        <v>313.18849999999998</v>
      </c>
      <c r="X14" s="9">
        <f>AVERAGE(Q13:Q15)</f>
        <v>622.66666666666663</v>
      </c>
      <c r="Y14" s="9">
        <f t="shared" ref="Y14" si="7">X14/W14</f>
        <v>1.988153034567574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2</v>
      </c>
      <c r="J15">
        <v>15</v>
      </c>
      <c r="K15">
        <v>100</v>
      </c>
      <c r="L15">
        <v>3</v>
      </c>
      <c r="M15">
        <v>29</v>
      </c>
      <c r="N15">
        <v>0.21629999999999999</v>
      </c>
      <c r="O15">
        <v>377</v>
      </c>
      <c r="P15">
        <v>377.21629999999999</v>
      </c>
      <c r="Q15">
        <v>752</v>
      </c>
      <c r="R15" t="s">
        <v>17</v>
      </c>
      <c r="S15">
        <v>1.9935510000000001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2</v>
      </c>
      <c r="J16">
        <v>15</v>
      </c>
      <c r="K16">
        <v>100</v>
      </c>
      <c r="L16">
        <v>3</v>
      </c>
      <c r="M16">
        <v>29</v>
      </c>
      <c r="N16">
        <v>0.17100000000000001</v>
      </c>
      <c r="O16">
        <v>384</v>
      </c>
      <c r="P16">
        <v>384.17099999999999</v>
      </c>
      <c r="Q16">
        <v>764</v>
      </c>
      <c r="R16" t="s">
        <v>17</v>
      </c>
      <c r="S16">
        <v>1.9886980000000001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2</v>
      </c>
      <c r="J17">
        <v>25</v>
      </c>
      <c r="K17">
        <v>100</v>
      </c>
      <c r="L17">
        <v>3</v>
      </c>
      <c r="M17">
        <v>29</v>
      </c>
      <c r="N17">
        <v>0.17530000000000001</v>
      </c>
      <c r="O17">
        <v>373</v>
      </c>
      <c r="P17">
        <v>373.17529999999999</v>
      </c>
      <c r="Q17">
        <v>742</v>
      </c>
      <c r="R17" t="s">
        <v>17</v>
      </c>
      <c r="S17">
        <v>1.9883420000000001</v>
      </c>
      <c r="U17" s="9">
        <f>AVERAGE(N16:N18)</f>
        <v>0.20453333333333334</v>
      </c>
      <c r="V17" s="9">
        <f>AVERAGE(O16:O18)</f>
        <v>378.66666666666669</v>
      </c>
      <c r="W17" s="9">
        <f t="shared" ref="W17" si="8">U17+V17</f>
        <v>378.87120000000004</v>
      </c>
      <c r="X17" s="9">
        <f>AVERAGE(Q16:Q18)</f>
        <v>752.66666666666663</v>
      </c>
      <c r="Y17" s="9">
        <f t="shared" ref="Y17" si="9">X17/W17</f>
        <v>1.9866030109088961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2</v>
      </c>
      <c r="J18">
        <v>25</v>
      </c>
      <c r="K18">
        <v>100</v>
      </c>
      <c r="L18">
        <v>3</v>
      </c>
      <c r="M18">
        <v>29</v>
      </c>
      <c r="N18">
        <v>0.26729999999999998</v>
      </c>
      <c r="O18">
        <v>379</v>
      </c>
      <c r="P18">
        <v>379.26729999999998</v>
      </c>
      <c r="Q18">
        <v>752</v>
      </c>
      <c r="R18" t="s">
        <v>17</v>
      </c>
      <c r="S18">
        <v>1.9827699999999999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2</v>
      </c>
      <c r="J19">
        <v>25</v>
      </c>
      <c r="K19">
        <v>100</v>
      </c>
      <c r="L19">
        <v>3</v>
      </c>
      <c r="M19">
        <v>29</v>
      </c>
      <c r="N19">
        <v>0.16039999999999999</v>
      </c>
      <c r="O19">
        <v>383</v>
      </c>
      <c r="P19">
        <v>383.16039999999998</v>
      </c>
      <c r="Q19">
        <v>764</v>
      </c>
      <c r="R19" t="s">
        <v>17</v>
      </c>
      <c r="S19">
        <v>1.993943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2</v>
      </c>
      <c r="J20">
        <v>35</v>
      </c>
      <c r="K20">
        <v>100</v>
      </c>
      <c r="L20">
        <v>3</v>
      </c>
      <c r="M20">
        <v>29</v>
      </c>
      <c r="N20">
        <v>0.15570000000000001</v>
      </c>
      <c r="O20">
        <v>371</v>
      </c>
      <c r="P20">
        <v>371.15570000000002</v>
      </c>
      <c r="Q20">
        <v>742</v>
      </c>
      <c r="R20" t="s">
        <v>17</v>
      </c>
      <c r="S20">
        <v>1.999161</v>
      </c>
      <c r="U20" s="9">
        <f>AVERAGE(N19:N21)</f>
        <v>0.15536666666666665</v>
      </c>
      <c r="V20" s="9">
        <f>AVERAGE(O19:O21)</f>
        <v>377.66666666666669</v>
      </c>
      <c r="W20" s="9">
        <f t="shared" ref="W20" si="10">U20+V20</f>
        <v>377.82203333333337</v>
      </c>
      <c r="X20" s="9">
        <f>AVERAGE(Q19:Q21)</f>
        <v>752.66666666666663</v>
      </c>
      <c r="Y20" s="9">
        <f t="shared" ref="Y20" si="11">X20/W20</f>
        <v>1.9921195702279932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2</v>
      </c>
      <c r="J21">
        <v>35</v>
      </c>
      <c r="K21">
        <v>100</v>
      </c>
      <c r="L21">
        <v>3</v>
      </c>
      <c r="M21">
        <v>29</v>
      </c>
      <c r="N21">
        <v>0.15</v>
      </c>
      <c r="O21">
        <v>379</v>
      </c>
      <c r="P21">
        <v>379.15</v>
      </c>
      <c r="Q21">
        <v>752</v>
      </c>
      <c r="R21" t="s">
        <v>17</v>
      </c>
      <c r="S21">
        <v>1.983384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2</v>
      </c>
      <c r="J22">
        <v>35</v>
      </c>
      <c r="K22">
        <v>100</v>
      </c>
      <c r="L22">
        <v>3</v>
      </c>
      <c r="M22">
        <v>29</v>
      </c>
      <c r="N22">
        <v>0.15759999999999999</v>
      </c>
      <c r="O22">
        <v>384</v>
      </c>
      <c r="P22">
        <v>384.1576</v>
      </c>
      <c r="Q22">
        <v>764</v>
      </c>
      <c r="R22" t="s">
        <v>17</v>
      </c>
      <c r="S22">
        <v>1.988767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2</v>
      </c>
      <c r="J23">
        <v>45</v>
      </c>
      <c r="K23">
        <v>100</v>
      </c>
      <c r="L23">
        <v>3</v>
      </c>
      <c r="M23">
        <v>29</v>
      </c>
      <c r="N23">
        <v>0.38690000000000002</v>
      </c>
      <c r="O23">
        <v>376</v>
      </c>
      <c r="P23">
        <v>376.38690000000003</v>
      </c>
      <c r="Q23">
        <v>742</v>
      </c>
      <c r="R23" t="s">
        <v>17</v>
      </c>
      <c r="S23">
        <v>1.971376</v>
      </c>
      <c r="U23" s="9">
        <f>AVERAGE(N22:N24)</f>
        <v>0.29383333333333334</v>
      </c>
      <c r="V23" s="9">
        <f>AVERAGE(O22:O24)</f>
        <v>379.33333333333331</v>
      </c>
      <c r="W23" s="9">
        <f t="shared" ref="W23" si="12">U23+V23</f>
        <v>379.62716666666665</v>
      </c>
      <c r="X23" s="9">
        <f>AVERAGE(Q22:Q24)</f>
        <v>752.66666666666663</v>
      </c>
      <c r="Y23" s="9">
        <f t="shared" ref="Y23" si="13">X23/W23</f>
        <v>1.9826470093684023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2</v>
      </c>
      <c r="J24">
        <v>45</v>
      </c>
      <c r="K24">
        <v>100</v>
      </c>
      <c r="L24">
        <v>3</v>
      </c>
      <c r="M24">
        <v>29</v>
      </c>
      <c r="N24">
        <v>0.33700000000000002</v>
      </c>
      <c r="O24">
        <v>378</v>
      </c>
      <c r="P24">
        <v>378.33699999999999</v>
      </c>
      <c r="Q24">
        <v>752</v>
      </c>
      <c r="R24" t="s">
        <v>17</v>
      </c>
      <c r="S24">
        <v>1.987646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2</v>
      </c>
      <c r="J25">
        <v>45</v>
      </c>
      <c r="K25">
        <v>100</v>
      </c>
      <c r="L25">
        <v>3</v>
      </c>
      <c r="M25">
        <v>29</v>
      </c>
      <c r="N25">
        <v>0.42899999999999999</v>
      </c>
      <c r="O25">
        <v>388</v>
      </c>
      <c r="P25">
        <v>388.42899999999997</v>
      </c>
      <c r="Q25">
        <v>764</v>
      </c>
      <c r="R25" t="s">
        <v>17</v>
      </c>
      <c r="S25">
        <v>1.9668969999999999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2</v>
      </c>
      <c r="J26">
        <v>15</v>
      </c>
      <c r="K26">
        <v>100</v>
      </c>
      <c r="L26">
        <v>3</v>
      </c>
      <c r="M26">
        <v>29</v>
      </c>
      <c r="N26">
        <v>0.182</v>
      </c>
      <c r="O26">
        <v>564</v>
      </c>
      <c r="P26">
        <v>564.18200000000002</v>
      </c>
      <c r="Q26">
        <v>1124</v>
      </c>
      <c r="R26" t="s">
        <v>17</v>
      </c>
      <c r="S26">
        <v>1.992265</v>
      </c>
      <c r="U26" s="9">
        <f>AVERAGE(N25:N27)</f>
        <v>0.32850000000000001</v>
      </c>
      <c r="V26" s="9">
        <f>AVERAGE(O25:O27)</f>
        <v>507</v>
      </c>
      <c r="W26" s="9">
        <f t="shared" ref="W26" si="14">U26+V26</f>
        <v>507.32850000000002</v>
      </c>
      <c r="X26" s="9">
        <f>AVERAGE(Q25:Q27)</f>
        <v>1005.3333333333334</v>
      </c>
      <c r="Y26" s="9">
        <f t="shared" ref="Y26" si="15">X26/W26</f>
        <v>1.9816220325357896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2</v>
      </c>
      <c r="J27">
        <v>15</v>
      </c>
      <c r="K27">
        <v>100</v>
      </c>
      <c r="L27">
        <v>3</v>
      </c>
      <c r="M27">
        <v>29</v>
      </c>
      <c r="N27">
        <v>0.3745</v>
      </c>
      <c r="O27">
        <v>569</v>
      </c>
      <c r="P27">
        <v>569.37450000000001</v>
      </c>
      <c r="Q27">
        <v>1128</v>
      </c>
      <c r="R27" t="s">
        <v>17</v>
      </c>
      <c r="S27">
        <v>1.9811209999999999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2</v>
      </c>
      <c r="J28">
        <v>15</v>
      </c>
      <c r="K28">
        <v>100</v>
      </c>
      <c r="L28">
        <v>3</v>
      </c>
      <c r="M28">
        <v>29</v>
      </c>
      <c r="N28">
        <v>0.26800000000000002</v>
      </c>
      <c r="O28">
        <v>570</v>
      </c>
      <c r="P28">
        <v>570.26800000000003</v>
      </c>
      <c r="Q28">
        <v>1139</v>
      </c>
      <c r="R28" t="s">
        <v>17</v>
      </c>
      <c r="S28">
        <v>1.9973069999999999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2</v>
      </c>
      <c r="J29">
        <v>25</v>
      </c>
      <c r="K29">
        <v>100</v>
      </c>
      <c r="L29">
        <v>3</v>
      </c>
      <c r="M29">
        <v>29</v>
      </c>
      <c r="N29">
        <v>0.21590000000000001</v>
      </c>
      <c r="O29">
        <v>566</v>
      </c>
      <c r="P29">
        <v>566.21590000000003</v>
      </c>
      <c r="Q29">
        <v>1124</v>
      </c>
      <c r="R29" t="s">
        <v>17</v>
      </c>
      <c r="S29">
        <v>1.985109</v>
      </c>
      <c r="U29" s="9">
        <f>AVERAGE(N28:N30)</f>
        <v>0.30433333333333334</v>
      </c>
      <c r="V29" s="9">
        <f>AVERAGE(O28:O30)</f>
        <v>568</v>
      </c>
      <c r="W29" s="9">
        <f t="shared" ref="W29" si="16">U29+V29</f>
        <v>568.30433333333337</v>
      </c>
      <c r="X29" s="9">
        <f>AVERAGE(Q28:Q30)</f>
        <v>1130.3333333333333</v>
      </c>
      <c r="Y29" s="9">
        <f t="shared" ref="Y29" si="17">X29/W29</f>
        <v>1.9889577943273349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2</v>
      </c>
      <c r="J30">
        <v>25</v>
      </c>
      <c r="K30">
        <v>100</v>
      </c>
      <c r="L30">
        <v>3</v>
      </c>
      <c r="M30">
        <v>29</v>
      </c>
      <c r="N30">
        <v>0.42909999999999998</v>
      </c>
      <c r="O30">
        <v>568</v>
      </c>
      <c r="P30">
        <v>568.42909999999995</v>
      </c>
      <c r="Q30">
        <v>1128</v>
      </c>
      <c r="R30" t="s">
        <v>17</v>
      </c>
      <c r="S30">
        <v>1.984416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2</v>
      </c>
      <c r="J31">
        <v>25</v>
      </c>
      <c r="K31">
        <v>100</v>
      </c>
      <c r="L31">
        <v>3</v>
      </c>
      <c r="M31">
        <v>29</v>
      </c>
      <c r="N31">
        <v>0.39989999999999998</v>
      </c>
      <c r="O31">
        <v>577</v>
      </c>
      <c r="P31">
        <v>577.3999</v>
      </c>
      <c r="Q31">
        <v>1139</v>
      </c>
      <c r="R31" t="s">
        <v>17</v>
      </c>
      <c r="S31">
        <v>1.9726360000000001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2</v>
      </c>
      <c r="J32">
        <v>35</v>
      </c>
      <c r="K32">
        <v>100</v>
      </c>
      <c r="L32">
        <v>3</v>
      </c>
      <c r="M32">
        <v>29</v>
      </c>
      <c r="N32">
        <v>0.42399999999999999</v>
      </c>
      <c r="O32">
        <v>566</v>
      </c>
      <c r="P32">
        <v>566.42399999999998</v>
      </c>
      <c r="Q32">
        <v>1124</v>
      </c>
      <c r="R32" t="s">
        <v>17</v>
      </c>
      <c r="S32">
        <v>1.9843789999999999</v>
      </c>
      <c r="U32" s="9">
        <f>AVERAGE(N31:N33)</f>
        <v>0.35439999999999999</v>
      </c>
      <c r="V32" s="9">
        <f>AVERAGE(O31:O33)</f>
        <v>569.33333333333337</v>
      </c>
      <c r="W32" s="9">
        <f t="shared" ref="W32" si="18">U32+V32</f>
        <v>569.68773333333343</v>
      </c>
      <c r="X32" s="9">
        <f>AVERAGE(Q31:Q33)</f>
        <v>1130.3333333333333</v>
      </c>
      <c r="Y32" s="9">
        <f t="shared" ref="Y32" si="19">X32/W32</f>
        <v>1.9841279128823317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2</v>
      </c>
      <c r="J33">
        <v>35</v>
      </c>
      <c r="K33">
        <v>100</v>
      </c>
      <c r="L33">
        <v>3</v>
      </c>
      <c r="M33">
        <v>29</v>
      </c>
      <c r="N33">
        <v>0.23930000000000001</v>
      </c>
      <c r="O33">
        <v>565</v>
      </c>
      <c r="P33">
        <v>565.23929999999996</v>
      </c>
      <c r="Q33">
        <v>1128</v>
      </c>
      <c r="R33" t="s">
        <v>17</v>
      </c>
      <c r="S33">
        <v>1.9956149999999999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2</v>
      </c>
      <c r="J34">
        <v>35</v>
      </c>
      <c r="K34">
        <v>100</v>
      </c>
      <c r="L34">
        <v>3</v>
      </c>
      <c r="M34">
        <v>29</v>
      </c>
      <c r="N34">
        <v>0.45100000000000001</v>
      </c>
      <c r="O34">
        <v>575</v>
      </c>
      <c r="P34">
        <v>575.45100000000002</v>
      </c>
      <c r="Q34">
        <v>1139</v>
      </c>
      <c r="R34" t="s">
        <v>17</v>
      </c>
      <c r="S34">
        <v>1.979317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2</v>
      </c>
      <c r="J35">
        <v>45</v>
      </c>
      <c r="K35">
        <v>100</v>
      </c>
      <c r="L35">
        <v>3</v>
      </c>
      <c r="M35">
        <v>29</v>
      </c>
      <c r="N35">
        <v>0.43480000000000002</v>
      </c>
      <c r="O35">
        <v>567</v>
      </c>
      <c r="P35">
        <v>567.4348</v>
      </c>
      <c r="Q35">
        <v>1124</v>
      </c>
      <c r="R35" t="s">
        <v>17</v>
      </c>
      <c r="S35">
        <v>1.980844</v>
      </c>
      <c r="U35" s="9">
        <f>AVERAGE(N34:N36)</f>
        <v>0.54473333333333329</v>
      </c>
      <c r="V35" s="9">
        <f>AVERAGE(O34:O36)</f>
        <v>570.66666666666663</v>
      </c>
      <c r="W35" s="9">
        <f t="shared" ref="W35" si="20">U35+V35</f>
        <v>571.21139999999991</v>
      </c>
      <c r="X35" s="9">
        <f>AVERAGE(Q34:Q36)</f>
        <v>1130.3333333333333</v>
      </c>
      <c r="Y35" s="9">
        <f t="shared" ref="Y35" si="21">X35/W35</f>
        <v>1.9788353897231978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2</v>
      </c>
      <c r="J36">
        <v>45</v>
      </c>
      <c r="K36">
        <v>100</v>
      </c>
      <c r="L36">
        <v>3</v>
      </c>
      <c r="M36">
        <v>29</v>
      </c>
      <c r="N36">
        <v>0.74839999999999995</v>
      </c>
      <c r="O36">
        <v>570</v>
      </c>
      <c r="P36">
        <v>570.74839999999995</v>
      </c>
      <c r="Q36">
        <v>1128</v>
      </c>
      <c r="R36" t="s">
        <v>17</v>
      </c>
      <c r="S36">
        <v>1.9763520000000001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2</v>
      </c>
      <c r="J37">
        <v>45</v>
      </c>
      <c r="K37">
        <v>100</v>
      </c>
      <c r="L37">
        <v>3</v>
      </c>
      <c r="M37">
        <v>29</v>
      </c>
      <c r="N37">
        <v>0.72660000000000002</v>
      </c>
      <c r="O37">
        <v>575</v>
      </c>
      <c r="P37">
        <v>575.72659999999996</v>
      </c>
      <c r="Q37">
        <v>1139</v>
      </c>
      <c r="R37" t="s">
        <v>17</v>
      </c>
      <c r="S37">
        <v>1.97837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2</v>
      </c>
      <c r="J38">
        <v>15</v>
      </c>
      <c r="K38">
        <v>100</v>
      </c>
      <c r="L38">
        <v>3</v>
      </c>
      <c r="M38">
        <v>29</v>
      </c>
      <c r="N38">
        <v>0.24779999999999999</v>
      </c>
      <c r="O38">
        <v>759</v>
      </c>
      <c r="P38">
        <v>759.24779999999998</v>
      </c>
      <c r="Q38">
        <v>1511</v>
      </c>
      <c r="R38" t="s">
        <v>17</v>
      </c>
      <c r="S38">
        <v>1.9901279999999999</v>
      </c>
      <c r="U38" s="9">
        <f>AVERAGE(N37:N39)</f>
        <v>0.40290000000000004</v>
      </c>
      <c r="V38" s="9">
        <f>AVERAGE(O37:O39)</f>
        <v>697</v>
      </c>
      <c r="W38" s="9">
        <f t="shared" ref="W38" si="22">U38+V38</f>
        <v>697.40290000000005</v>
      </c>
      <c r="X38" s="9">
        <f>AVERAGE(Q37:Q39)</f>
        <v>1385.6666666666667</v>
      </c>
      <c r="Y38" s="9">
        <f t="shared" ref="Y38" si="23">X38/W38</f>
        <v>1.9868954755804236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2</v>
      </c>
      <c r="J39">
        <v>15</v>
      </c>
      <c r="K39">
        <v>100</v>
      </c>
      <c r="L39">
        <v>3</v>
      </c>
      <c r="M39">
        <v>29</v>
      </c>
      <c r="N39">
        <v>0.23430000000000001</v>
      </c>
      <c r="O39">
        <v>757</v>
      </c>
      <c r="P39">
        <v>757.23429999999996</v>
      </c>
      <c r="Q39">
        <v>1507</v>
      </c>
      <c r="R39" t="s">
        <v>17</v>
      </c>
      <c r="S39">
        <v>1.990137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2</v>
      </c>
      <c r="J40">
        <v>15</v>
      </c>
      <c r="K40">
        <v>100</v>
      </c>
      <c r="L40">
        <v>3</v>
      </c>
      <c r="M40">
        <v>29</v>
      </c>
      <c r="N40">
        <v>0.52569999999999995</v>
      </c>
      <c r="O40">
        <v>752</v>
      </c>
      <c r="P40">
        <v>752.52570000000003</v>
      </c>
      <c r="Q40">
        <v>1498</v>
      </c>
      <c r="R40" t="s">
        <v>17</v>
      </c>
      <c r="S40">
        <v>1.9906299999999999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2</v>
      </c>
      <c r="J41">
        <v>25</v>
      </c>
      <c r="K41">
        <v>100</v>
      </c>
      <c r="L41">
        <v>3</v>
      </c>
      <c r="M41">
        <v>29</v>
      </c>
      <c r="N41">
        <v>0.29580000000000001</v>
      </c>
      <c r="O41">
        <v>757</v>
      </c>
      <c r="P41">
        <v>757.29579999999999</v>
      </c>
      <c r="Q41">
        <v>1511</v>
      </c>
      <c r="R41" t="s">
        <v>17</v>
      </c>
      <c r="S41">
        <v>1.9952570000000001</v>
      </c>
      <c r="U41" s="9">
        <f>AVERAGE(N40:N42)</f>
        <v>0.43806666666666666</v>
      </c>
      <c r="V41" s="9">
        <f>AVERAGE(O40:O42)</f>
        <v>754.66666666666663</v>
      </c>
      <c r="W41" s="9">
        <f t="shared" ref="W41" si="24">U41+V41</f>
        <v>755.10473333333334</v>
      </c>
      <c r="X41" s="9">
        <f>AVERAGE(Q40:Q42)</f>
        <v>1505.3333333333333</v>
      </c>
      <c r="Y41" s="9">
        <f t="shared" ref="Y41" si="25">X41/W41</f>
        <v>1.9935424410441605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2</v>
      </c>
      <c r="J42">
        <v>25</v>
      </c>
      <c r="K42">
        <v>100</v>
      </c>
      <c r="L42">
        <v>3</v>
      </c>
      <c r="M42">
        <v>29</v>
      </c>
      <c r="N42">
        <v>0.49270000000000003</v>
      </c>
      <c r="O42">
        <v>755</v>
      </c>
      <c r="P42">
        <v>755.49270000000001</v>
      </c>
      <c r="Q42">
        <v>1507</v>
      </c>
      <c r="R42" t="s">
        <v>17</v>
      </c>
      <c r="S42">
        <v>1.9947250000000001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2</v>
      </c>
      <c r="J43">
        <v>25</v>
      </c>
      <c r="K43">
        <v>100</v>
      </c>
      <c r="L43">
        <v>3</v>
      </c>
      <c r="M43">
        <v>29</v>
      </c>
      <c r="N43">
        <v>0.40429999999999999</v>
      </c>
      <c r="O43">
        <v>755</v>
      </c>
      <c r="P43">
        <v>755.40430000000003</v>
      </c>
      <c r="Q43">
        <v>1498</v>
      </c>
      <c r="R43" t="s">
        <v>17</v>
      </c>
      <c r="S43">
        <v>1.983044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2</v>
      </c>
      <c r="J44">
        <v>35</v>
      </c>
      <c r="K44">
        <v>100</v>
      </c>
      <c r="L44">
        <v>3</v>
      </c>
      <c r="M44">
        <v>29</v>
      </c>
      <c r="N44">
        <v>0.54790000000000005</v>
      </c>
      <c r="O44">
        <v>763</v>
      </c>
      <c r="P44">
        <v>763.54790000000003</v>
      </c>
      <c r="Q44">
        <v>1511</v>
      </c>
      <c r="R44" t="s">
        <v>17</v>
      </c>
      <c r="S44">
        <v>1.97892</v>
      </c>
      <c r="U44" s="9">
        <f>AVERAGE(N43:N45)</f>
        <v>0.44156666666666666</v>
      </c>
      <c r="V44" s="9">
        <f>AVERAGE(O43:O45)</f>
        <v>758.66666666666663</v>
      </c>
      <c r="W44" s="9">
        <f t="shared" ref="W44" si="26">U44+V44</f>
        <v>759.10823333333326</v>
      </c>
      <c r="X44" s="9">
        <f>AVERAGE(Q43:Q45)</f>
        <v>1505.3333333333333</v>
      </c>
      <c r="Y44" s="9">
        <f t="shared" ref="Y44" si="27">X44/W44</f>
        <v>1.983028594912267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2</v>
      </c>
      <c r="J45">
        <v>35</v>
      </c>
      <c r="K45">
        <v>100</v>
      </c>
      <c r="L45">
        <v>3</v>
      </c>
      <c r="M45">
        <v>29</v>
      </c>
      <c r="N45">
        <v>0.3725</v>
      </c>
      <c r="O45">
        <v>758</v>
      </c>
      <c r="P45">
        <v>758.37249999999995</v>
      </c>
      <c r="Q45">
        <v>1507</v>
      </c>
      <c r="R45" t="s">
        <v>17</v>
      </c>
      <c r="S45">
        <v>1.98715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2</v>
      </c>
      <c r="J46">
        <v>35</v>
      </c>
      <c r="K46">
        <v>100</v>
      </c>
      <c r="L46">
        <v>3</v>
      </c>
      <c r="M46">
        <v>29</v>
      </c>
      <c r="N46">
        <v>0.47299999999999998</v>
      </c>
      <c r="O46">
        <v>757</v>
      </c>
      <c r="P46">
        <v>757.47299999999996</v>
      </c>
      <c r="Q46">
        <v>1498</v>
      </c>
      <c r="R46" t="s">
        <v>17</v>
      </c>
      <c r="S46">
        <v>1.9776279999999999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2</v>
      </c>
      <c r="J47">
        <v>45</v>
      </c>
      <c r="K47">
        <v>100</v>
      </c>
      <c r="L47">
        <v>3</v>
      </c>
      <c r="M47">
        <v>29</v>
      </c>
      <c r="N47">
        <v>0.4849</v>
      </c>
      <c r="O47">
        <v>771</v>
      </c>
      <c r="P47">
        <v>771.48490000000004</v>
      </c>
      <c r="Q47">
        <v>1511</v>
      </c>
      <c r="R47" t="s">
        <v>17</v>
      </c>
      <c r="S47">
        <v>1.958561</v>
      </c>
      <c r="U47" s="9">
        <f>AVERAGE(N46:N48)</f>
        <v>0.49676666666666663</v>
      </c>
      <c r="V47" s="9">
        <f>AVERAGE(O46:O48)</f>
        <v>762.33333333333337</v>
      </c>
      <c r="W47" s="9">
        <f t="shared" ref="W47" si="28">U47+V47</f>
        <v>762.83010000000002</v>
      </c>
      <c r="X47" s="9">
        <f>AVERAGE(Q46:Q48)</f>
        <v>1505.3333333333333</v>
      </c>
      <c r="Y47" s="9">
        <f t="shared" ref="Y47" si="29">X47/W47</f>
        <v>1.9733533500229385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2</v>
      </c>
      <c r="J48">
        <v>45</v>
      </c>
      <c r="K48">
        <v>100</v>
      </c>
      <c r="L48">
        <v>3</v>
      </c>
      <c r="M48">
        <v>29</v>
      </c>
      <c r="N48">
        <v>0.53239999999999998</v>
      </c>
      <c r="O48">
        <v>759</v>
      </c>
      <c r="P48">
        <v>759.53240000000005</v>
      </c>
      <c r="Q48">
        <v>1507</v>
      </c>
      <c r="R48" t="s">
        <v>17</v>
      </c>
      <c r="S48">
        <v>1.9841150000000001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2</v>
      </c>
      <c r="J49">
        <v>45</v>
      </c>
      <c r="K49">
        <v>100</v>
      </c>
      <c r="L49">
        <v>3</v>
      </c>
      <c r="M49">
        <v>29</v>
      </c>
      <c r="N49">
        <v>0.72699999999999998</v>
      </c>
      <c r="O49">
        <v>755</v>
      </c>
      <c r="P49">
        <v>755.72699999999998</v>
      </c>
      <c r="Q49">
        <v>1498</v>
      </c>
      <c r="R49" t="s">
        <v>17</v>
      </c>
      <c r="S49">
        <v>1.982197</v>
      </c>
      <c r="U49" s="9"/>
      <c r="V49" s="9"/>
      <c r="W49" s="9"/>
      <c r="X49" s="9"/>
      <c r="Y49" s="9"/>
    </row>
    <row r="50" spans="1:25" x14ac:dyDescent="0.3">
      <c r="U50" s="1">
        <f>AVERAGE(U2:U47)</f>
        <v>0.30683750000000004</v>
      </c>
      <c r="V50" s="1">
        <f>AVERAGE(V2:V47)</f>
        <v>461.85416666666674</v>
      </c>
      <c r="W50" s="1">
        <f>AVERAGE(W2:W47)</f>
        <v>462.16100416666671</v>
      </c>
      <c r="X50" s="1">
        <f>AVERAGE(X2:X47)</f>
        <v>915.85416666666663</v>
      </c>
      <c r="Y50" s="1">
        <f>AVERAGE(Y2:Y47)</f>
        <v>1.9777610306081703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D292-E967-4E92-9F4B-A6C737044E18}">
  <dimension ref="A1:Y50"/>
  <sheetViews>
    <sheetView topLeftCell="C1" workbookViewId="0">
      <selection activeCell="Y1" sqref="Y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2</v>
      </c>
      <c r="J2">
        <v>15</v>
      </c>
      <c r="K2">
        <v>100</v>
      </c>
      <c r="L2">
        <v>3</v>
      </c>
      <c r="M2">
        <v>29</v>
      </c>
      <c r="N2">
        <v>0.13830000000000001</v>
      </c>
      <c r="O2">
        <v>190</v>
      </c>
      <c r="P2">
        <v>190.13829999999999</v>
      </c>
      <c r="Q2">
        <v>376</v>
      </c>
      <c r="R2" t="s">
        <v>17</v>
      </c>
      <c r="S2">
        <v>1.977508</v>
      </c>
      <c r="U2" s="9">
        <f>AVERAGE(N2:N4)</f>
        <v>0.30343333333333333</v>
      </c>
      <c r="V2" s="9">
        <f>AVERAGE(O2:O4)</f>
        <v>190</v>
      </c>
      <c r="W2" s="9">
        <f>U2+V2</f>
        <v>190.30343333333334</v>
      </c>
      <c r="X2" s="9">
        <f>AVERAGE(Q2:Q4)</f>
        <v>369.33333333333331</v>
      </c>
      <c r="Y2" s="9">
        <f>X2/W2</f>
        <v>1.9407602210014425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2</v>
      </c>
      <c r="J3">
        <v>15</v>
      </c>
      <c r="K3">
        <v>100</v>
      </c>
      <c r="L3">
        <v>3</v>
      </c>
      <c r="M3">
        <v>29</v>
      </c>
      <c r="N3">
        <v>0.35170000000000001</v>
      </c>
      <c r="O3">
        <v>185</v>
      </c>
      <c r="P3">
        <v>185.35169999999999</v>
      </c>
      <c r="Q3">
        <v>358</v>
      </c>
      <c r="R3" t="s">
        <v>17</v>
      </c>
      <c r="S3">
        <v>1.9314629999999999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2</v>
      </c>
      <c r="J4">
        <v>15</v>
      </c>
      <c r="K4">
        <v>100</v>
      </c>
      <c r="L4">
        <v>3</v>
      </c>
      <c r="M4">
        <v>29</v>
      </c>
      <c r="N4">
        <v>0.42030000000000001</v>
      </c>
      <c r="O4">
        <v>195</v>
      </c>
      <c r="P4">
        <v>195.4203</v>
      </c>
      <c r="Q4">
        <v>374</v>
      </c>
      <c r="R4" t="s">
        <v>17</v>
      </c>
      <c r="S4">
        <v>1.913824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2</v>
      </c>
      <c r="J5">
        <v>25</v>
      </c>
      <c r="K5">
        <v>100</v>
      </c>
      <c r="L5">
        <v>3</v>
      </c>
      <c r="M5">
        <v>29</v>
      </c>
      <c r="N5">
        <v>0.33539999999999998</v>
      </c>
      <c r="O5">
        <v>192</v>
      </c>
      <c r="P5">
        <v>192.33539999999999</v>
      </c>
      <c r="Q5">
        <v>376</v>
      </c>
      <c r="R5" t="s">
        <v>17</v>
      </c>
      <c r="S5">
        <v>1.9549179999999999</v>
      </c>
      <c r="U5" s="9">
        <f t="shared" ref="U5:V5" si="0">AVERAGE(N5:N7)</f>
        <v>0.4758</v>
      </c>
      <c r="V5" s="9">
        <f t="shared" si="0"/>
        <v>200.66666666666666</v>
      </c>
      <c r="W5" s="9">
        <f t="shared" ref="W5" si="1">U5+V5</f>
        <v>201.14246666666665</v>
      </c>
      <c r="X5" s="9">
        <f t="shared" ref="X5" si="2">AVERAGE(Q5:Q7)</f>
        <v>369.33333333333331</v>
      </c>
      <c r="Y5" s="9">
        <f t="shared" ref="Y5" si="3">X5/W5</f>
        <v>1.8361778069739625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2</v>
      </c>
      <c r="J6">
        <v>25</v>
      </c>
      <c r="K6">
        <v>100</v>
      </c>
      <c r="L6">
        <v>3</v>
      </c>
      <c r="M6">
        <v>29</v>
      </c>
      <c r="N6">
        <v>0.54759999999999998</v>
      </c>
      <c r="O6">
        <v>201</v>
      </c>
      <c r="P6">
        <v>201.54759999999999</v>
      </c>
      <c r="Q6">
        <v>358</v>
      </c>
      <c r="R6" t="s">
        <v>17</v>
      </c>
      <c r="S6">
        <v>1.7762549999999999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2</v>
      </c>
      <c r="J7">
        <v>25</v>
      </c>
      <c r="K7">
        <v>100</v>
      </c>
      <c r="L7">
        <v>3</v>
      </c>
      <c r="M7">
        <v>29</v>
      </c>
      <c r="N7">
        <v>0.5444</v>
      </c>
      <c r="O7">
        <v>209</v>
      </c>
      <c r="P7">
        <v>209.5444</v>
      </c>
      <c r="Q7">
        <v>374</v>
      </c>
      <c r="R7" t="s">
        <v>17</v>
      </c>
      <c r="S7">
        <v>1.7848250000000001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2</v>
      </c>
      <c r="J8">
        <v>35</v>
      </c>
      <c r="K8">
        <v>100</v>
      </c>
      <c r="L8">
        <v>3</v>
      </c>
      <c r="M8">
        <v>29</v>
      </c>
      <c r="N8">
        <v>0.85289999999999999</v>
      </c>
      <c r="O8">
        <v>206</v>
      </c>
      <c r="P8">
        <v>206.85290000000001</v>
      </c>
      <c r="Q8">
        <v>376</v>
      </c>
      <c r="R8" t="s">
        <v>17</v>
      </c>
      <c r="S8">
        <v>1.817717</v>
      </c>
      <c r="U8" s="9">
        <f t="shared" ref="U8:V8" si="4">AVERAGE(N8:N10)</f>
        <v>0.75656666666666661</v>
      </c>
      <c r="V8" s="9">
        <f t="shared" si="4"/>
        <v>206.33333333333334</v>
      </c>
      <c r="W8" s="9">
        <f t="shared" ref="W8" si="5">U8+V8</f>
        <v>207.0899</v>
      </c>
      <c r="X8" s="9">
        <f t="shared" ref="X8" si="6">AVERAGE(Q8:Q10)</f>
        <v>369.33333333333331</v>
      </c>
      <c r="Y8" s="9">
        <f t="shared" ref="Y8" si="7">X8/W8</f>
        <v>1.7834444525461324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2</v>
      </c>
      <c r="J9">
        <v>35</v>
      </c>
      <c r="K9">
        <v>100</v>
      </c>
      <c r="L9">
        <v>3</v>
      </c>
      <c r="M9">
        <v>29</v>
      </c>
      <c r="N9">
        <v>0.68640000000000001</v>
      </c>
      <c r="O9">
        <v>195</v>
      </c>
      <c r="P9">
        <v>195.68639999999999</v>
      </c>
      <c r="Q9">
        <v>358</v>
      </c>
      <c r="R9" t="s">
        <v>17</v>
      </c>
      <c r="S9">
        <v>1.829458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2</v>
      </c>
      <c r="J10">
        <v>35</v>
      </c>
      <c r="K10">
        <v>100</v>
      </c>
      <c r="L10">
        <v>3</v>
      </c>
      <c r="M10">
        <v>29</v>
      </c>
      <c r="N10">
        <v>0.73040000000000005</v>
      </c>
      <c r="O10">
        <v>218</v>
      </c>
      <c r="P10">
        <v>218.7304</v>
      </c>
      <c r="Q10">
        <v>374</v>
      </c>
      <c r="R10" t="s">
        <v>17</v>
      </c>
      <c r="S10">
        <v>1.709867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2</v>
      </c>
      <c r="J11">
        <v>45</v>
      </c>
      <c r="K11">
        <v>100</v>
      </c>
      <c r="L11">
        <v>3</v>
      </c>
      <c r="M11">
        <v>29</v>
      </c>
      <c r="N11">
        <v>0.55330000000000001</v>
      </c>
      <c r="O11">
        <v>224</v>
      </c>
      <c r="P11">
        <v>224.55330000000001</v>
      </c>
      <c r="Q11">
        <v>376</v>
      </c>
      <c r="R11" t="s">
        <v>17</v>
      </c>
      <c r="S11">
        <v>1.6744349999999999</v>
      </c>
      <c r="U11" s="9">
        <f t="shared" ref="U11:V11" si="8">AVERAGE(N11:N13)</f>
        <v>0.57050000000000001</v>
      </c>
      <c r="V11" s="9">
        <f t="shared" si="8"/>
        <v>228.66666666666666</v>
      </c>
      <c r="W11" s="9">
        <f t="shared" ref="W11" si="9">U11+V11</f>
        <v>229.23716666666667</v>
      </c>
      <c r="X11" s="9">
        <f t="shared" ref="X11" si="10">AVERAGE(Q11:Q13)</f>
        <v>369.33333333333331</v>
      </c>
      <c r="Y11" s="9">
        <f t="shared" ref="Y11" si="11">X11/W11</f>
        <v>1.611140718164521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2</v>
      </c>
      <c r="J12">
        <v>45</v>
      </c>
      <c r="K12">
        <v>100</v>
      </c>
      <c r="L12">
        <v>3</v>
      </c>
      <c r="M12">
        <v>29</v>
      </c>
      <c r="N12">
        <v>0.67589999999999995</v>
      </c>
      <c r="O12">
        <v>230</v>
      </c>
      <c r="P12">
        <v>230.67590000000001</v>
      </c>
      <c r="Q12">
        <v>358</v>
      </c>
      <c r="R12" t="s">
        <v>17</v>
      </c>
      <c r="S12">
        <v>1.5519609999999999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2</v>
      </c>
      <c r="J13">
        <v>45</v>
      </c>
      <c r="K13">
        <v>100</v>
      </c>
      <c r="L13">
        <v>3</v>
      </c>
      <c r="M13">
        <v>29</v>
      </c>
      <c r="N13">
        <v>0.48230000000000001</v>
      </c>
      <c r="O13">
        <v>232</v>
      </c>
      <c r="P13">
        <v>232.48230000000001</v>
      </c>
      <c r="Q13">
        <v>374</v>
      </c>
      <c r="R13" t="s">
        <v>17</v>
      </c>
      <c r="S13">
        <v>1.608725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2</v>
      </c>
      <c r="J14">
        <v>15</v>
      </c>
      <c r="K14">
        <v>100</v>
      </c>
      <c r="L14">
        <v>3</v>
      </c>
      <c r="M14">
        <v>29</v>
      </c>
      <c r="N14">
        <v>1.2369000000000001</v>
      </c>
      <c r="O14">
        <v>380</v>
      </c>
      <c r="P14">
        <v>381.23689999999999</v>
      </c>
      <c r="Q14">
        <v>742</v>
      </c>
      <c r="R14" t="s">
        <v>17</v>
      </c>
      <c r="S14">
        <v>1.946296</v>
      </c>
      <c r="U14" s="9">
        <f t="shared" ref="U14:V14" si="12">AVERAGE(N14:N16)</f>
        <v>0.77163333333333339</v>
      </c>
      <c r="V14" s="9">
        <f t="shared" si="12"/>
        <v>399</v>
      </c>
      <c r="W14" s="9">
        <f t="shared" ref="W14" si="13">U14+V14</f>
        <v>399.77163333333334</v>
      </c>
      <c r="X14" s="9">
        <f t="shared" ref="X14" si="14">AVERAGE(Q14:Q16)</f>
        <v>752.66666666666663</v>
      </c>
      <c r="Y14" s="9">
        <f t="shared" ref="Y14" si="15">X14/W14</f>
        <v>1.8827415551995559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2</v>
      </c>
      <c r="J15">
        <v>15</v>
      </c>
      <c r="K15">
        <v>100</v>
      </c>
      <c r="L15">
        <v>3</v>
      </c>
      <c r="M15">
        <v>29</v>
      </c>
      <c r="N15">
        <v>0.58660000000000001</v>
      </c>
      <c r="O15">
        <v>409</v>
      </c>
      <c r="P15">
        <v>409.58659999999998</v>
      </c>
      <c r="Q15">
        <v>752</v>
      </c>
      <c r="R15" t="s">
        <v>17</v>
      </c>
      <c r="S15">
        <v>1.835998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2</v>
      </c>
      <c r="J16">
        <v>15</v>
      </c>
      <c r="K16">
        <v>100</v>
      </c>
      <c r="L16">
        <v>3</v>
      </c>
      <c r="M16">
        <v>29</v>
      </c>
      <c r="N16">
        <v>0.4914</v>
      </c>
      <c r="O16">
        <v>408</v>
      </c>
      <c r="P16">
        <v>408.4914</v>
      </c>
      <c r="Q16">
        <v>764</v>
      </c>
      <c r="R16" t="s">
        <v>17</v>
      </c>
      <c r="S16">
        <v>1.870296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2</v>
      </c>
      <c r="J17">
        <v>25</v>
      </c>
      <c r="K17">
        <v>100</v>
      </c>
      <c r="L17">
        <v>3</v>
      </c>
      <c r="M17">
        <v>29</v>
      </c>
      <c r="N17">
        <v>0.45650000000000002</v>
      </c>
      <c r="O17">
        <v>404</v>
      </c>
      <c r="P17">
        <v>404.45650000000001</v>
      </c>
      <c r="Q17">
        <v>742</v>
      </c>
      <c r="R17" t="s">
        <v>17</v>
      </c>
      <c r="S17">
        <v>1.8345610000000001</v>
      </c>
      <c r="U17" s="9">
        <f t="shared" ref="U17:V17" si="16">AVERAGE(N17:N19)</f>
        <v>0.49496666666666661</v>
      </c>
      <c r="V17" s="9">
        <f t="shared" si="16"/>
        <v>421.66666666666669</v>
      </c>
      <c r="W17" s="9">
        <f t="shared" ref="W17" si="17">U17+V17</f>
        <v>422.16163333333333</v>
      </c>
      <c r="X17" s="9">
        <f t="shared" ref="X17" si="18">AVERAGE(Q17:Q19)</f>
        <v>752.66666666666663</v>
      </c>
      <c r="Y17" s="9">
        <f t="shared" ref="Y17" si="19">X17/W17</f>
        <v>1.7828874232926109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2</v>
      </c>
      <c r="J18">
        <v>25</v>
      </c>
      <c r="K18">
        <v>100</v>
      </c>
      <c r="L18">
        <v>3</v>
      </c>
      <c r="M18">
        <v>29</v>
      </c>
      <c r="N18">
        <v>0.60299999999999998</v>
      </c>
      <c r="O18">
        <v>430</v>
      </c>
      <c r="P18">
        <v>430.60300000000001</v>
      </c>
      <c r="Q18">
        <v>752</v>
      </c>
      <c r="R18" t="s">
        <v>17</v>
      </c>
      <c r="S18">
        <v>1.7463880000000001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2</v>
      </c>
      <c r="J19">
        <v>25</v>
      </c>
      <c r="K19">
        <v>100</v>
      </c>
      <c r="L19">
        <v>3</v>
      </c>
      <c r="M19">
        <v>29</v>
      </c>
      <c r="N19">
        <v>0.4254</v>
      </c>
      <c r="O19">
        <v>431</v>
      </c>
      <c r="P19">
        <v>431.42540000000002</v>
      </c>
      <c r="Q19">
        <v>764</v>
      </c>
      <c r="R19" t="s">
        <v>17</v>
      </c>
      <c r="S19">
        <v>1.7708740000000001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2</v>
      </c>
      <c r="J20">
        <v>35</v>
      </c>
      <c r="K20">
        <v>100</v>
      </c>
      <c r="L20">
        <v>3</v>
      </c>
      <c r="M20">
        <v>29</v>
      </c>
      <c r="N20">
        <v>0.25829999999999997</v>
      </c>
      <c r="O20">
        <v>456</v>
      </c>
      <c r="P20">
        <v>456.25830000000002</v>
      </c>
      <c r="Q20">
        <v>742</v>
      </c>
      <c r="R20" t="s">
        <v>17</v>
      </c>
      <c r="S20">
        <v>1.6262719999999999</v>
      </c>
      <c r="U20" s="9">
        <f t="shared" ref="U20:V20" si="20">AVERAGE(N20:N22)</f>
        <v>0.29633333333333334</v>
      </c>
      <c r="V20" s="9">
        <f t="shared" si="20"/>
        <v>461.66666666666669</v>
      </c>
      <c r="W20" s="9">
        <f t="shared" ref="W20" si="21">U20+V20</f>
        <v>461.96300000000002</v>
      </c>
      <c r="X20" s="9">
        <f t="shared" ref="X20" si="22">AVERAGE(Q20:Q22)</f>
        <v>752.66666666666663</v>
      </c>
      <c r="Y20" s="9">
        <f t="shared" ref="Y20" si="23">X20/W20</f>
        <v>1.6292791125407589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2</v>
      </c>
      <c r="J21">
        <v>35</v>
      </c>
      <c r="K21">
        <v>100</v>
      </c>
      <c r="L21">
        <v>3</v>
      </c>
      <c r="M21">
        <v>29</v>
      </c>
      <c r="N21">
        <v>0.24329999999999999</v>
      </c>
      <c r="O21">
        <v>463</v>
      </c>
      <c r="P21">
        <v>463.24329999999998</v>
      </c>
      <c r="Q21">
        <v>752</v>
      </c>
      <c r="R21" t="s">
        <v>17</v>
      </c>
      <c r="S21">
        <v>1.623337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2</v>
      </c>
      <c r="J22">
        <v>35</v>
      </c>
      <c r="K22">
        <v>100</v>
      </c>
      <c r="L22">
        <v>3</v>
      </c>
      <c r="M22">
        <v>29</v>
      </c>
      <c r="N22">
        <v>0.38740000000000002</v>
      </c>
      <c r="O22">
        <v>466</v>
      </c>
      <c r="P22">
        <v>466.38740000000001</v>
      </c>
      <c r="Q22">
        <v>764</v>
      </c>
      <c r="R22" t="s">
        <v>17</v>
      </c>
      <c r="S22">
        <v>1.638123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2</v>
      </c>
      <c r="J23">
        <v>45</v>
      </c>
      <c r="K23">
        <v>100</v>
      </c>
      <c r="L23">
        <v>3</v>
      </c>
      <c r="M23">
        <v>29</v>
      </c>
      <c r="N23">
        <v>0.193</v>
      </c>
      <c r="O23">
        <v>497</v>
      </c>
      <c r="P23">
        <v>497.19299999999998</v>
      </c>
      <c r="Q23">
        <v>742</v>
      </c>
      <c r="R23" t="s">
        <v>17</v>
      </c>
      <c r="S23">
        <v>1.492378</v>
      </c>
      <c r="U23" s="9">
        <f t="shared" ref="U23:V23" si="24">AVERAGE(N23:N25)</f>
        <v>0.27113333333333328</v>
      </c>
      <c r="V23" s="9">
        <f t="shared" si="24"/>
        <v>497</v>
      </c>
      <c r="W23" s="9">
        <f t="shared" ref="W23" si="25">U23+V23</f>
        <v>497.27113333333335</v>
      </c>
      <c r="X23" s="9">
        <f t="shared" ref="X23" si="26">AVERAGE(Q23:Q25)</f>
        <v>752.66666666666663</v>
      </c>
      <c r="Y23" s="9">
        <f t="shared" ref="Y23" si="27">X23/W23</f>
        <v>1.5135941264503991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2</v>
      </c>
      <c r="J24">
        <v>45</v>
      </c>
      <c r="K24">
        <v>100</v>
      </c>
      <c r="L24">
        <v>3</v>
      </c>
      <c r="M24">
        <v>29</v>
      </c>
      <c r="N24">
        <v>0.1963</v>
      </c>
      <c r="O24">
        <v>505</v>
      </c>
      <c r="P24">
        <v>505.19630000000001</v>
      </c>
      <c r="Q24">
        <v>752</v>
      </c>
      <c r="R24" t="s">
        <v>17</v>
      </c>
      <c r="S24">
        <v>1.4885299999999999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2</v>
      </c>
      <c r="J25">
        <v>45</v>
      </c>
      <c r="K25">
        <v>100</v>
      </c>
      <c r="L25">
        <v>3</v>
      </c>
      <c r="M25">
        <v>29</v>
      </c>
      <c r="N25">
        <v>0.42409999999999998</v>
      </c>
      <c r="O25">
        <v>489</v>
      </c>
      <c r="P25">
        <v>489.42410000000001</v>
      </c>
      <c r="Q25">
        <v>764</v>
      </c>
      <c r="R25" t="s">
        <v>17</v>
      </c>
      <c r="S25">
        <v>1.561018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2</v>
      </c>
      <c r="J26">
        <v>15</v>
      </c>
      <c r="K26">
        <v>100</v>
      </c>
      <c r="L26">
        <v>3</v>
      </c>
      <c r="M26">
        <v>29</v>
      </c>
      <c r="N26">
        <v>0.45829999999999999</v>
      </c>
      <c r="O26">
        <v>611</v>
      </c>
      <c r="P26">
        <v>611.45830000000001</v>
      </c>
      <c r="Q26">
        <v>1124</v>
      </c>
      <c r="R26" t="s">
        <v>17</v>
      </c>
      <c r="S26">
        <v>1.838228</v>
      </c>
      <c r="U26" s="9">
        <f t="shared" ref="U26:V26" si="28">AVERAGE(N26:N28)</f>
        <v>0.4536</v>
      </c>
      <c r="V26" s="9">
        <f t="shared" si="28"/>
        <v>614.33333333333337</v>
      </c>
      <c r="W26" s="9">
        <f t="shared" ref="W26" si="29">U26+V26</f>
        <v>614.78693333333342</v>
      </c>
      <c r="X26" s="9">
        <f t="shared" ref="X26" si="30">AVERAGE(Q26:Q28)</f>
        <v>1130.3333333333333</v>
      </c>
      <c r="Y26" s="9">
        <f t="shared" ref="Y26" si="31">X26/W26</f>
        <v>1.838577354279054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2</v>
      </c>
      <c r="J27">
        <v>15</v>
      </c>
      <c r="K27">
        <v>100</v>
      </c>
      <c r="L27">
        <v>3</v>
      </c>
      <c r="M27">
        <v>29</v>
      </c>
      <c r="N27">
        <v>0.57320000000000004</v>
      </c>
      <c r="O27">
        <v>617</v>
      </c>
      <c r="P27">
        <v>617.57320000000004</v>
      </c>
      <c r="Q27">
        <v>1128</v>
      </c>
      <c r="R27" t="s">
        <v>17</v>
      </c>
      <c r="S27">
        <v>1.8265039999999999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2</v>
      </c>
      <c r="J28">
        <v>15</v>
      </c>
      <c r="K28">
        <v>100</v>
      </c>
      <c r="L28">
        <v>3</v>
      </c>
      <c r="M28">
        <v>29</v>
      </c>
      <c r="N28">
        <v>0.32929999999999998</v>
      </c>
      <c r="O28">
        <v>615</v>
      </c>
      <c r="P28">
        <v>615.32929999999999</v>
      </c>
      <c r="Q28">
        <v>1139</v>
      </c>
      <c r="R28" t="s">
        <v>17</v>
      </c>
      <c r="S28">
        <v>1.8510409999999999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2</v>
      </c>
      <c r="J29">
        <v>25</v>
      </c>
      <c r="K29">
        <v>100</v>
      </c>
      <c r="L29">
        <v>3</v>
      </c>
      <c r="M29">
        <v>29</v>
      </c>
      <c r="N29">
        <v>0.43469999999999998</v>
      </c>
      <c r="O29">
        <v>632</v>
      </c>
      <c r="P29">
        <v>632.43470000000002</v>
      </c>
      <c r="Q29">
        <v>1124</v>
      </c>
      <c r="R29" t="s">
        <v>17</v>
      </c>
      <c r="S29">
        <v>1.7772589999999999</v>
      </c>
      <c r="U29" s="9">
        <f t="shared" ref="U29:V29" si="32">AVERAGE(N29:N31)</f>
        <v>0.40090000000000003</v>
      </c>
      <c r="V29" s="9">
        <f t="shared" si="32"/>
        <v>649.33333333333337</v>
      </c>
      <c r="W29" s="9">
        <f t="shared" ref="W29" si="33">U29+V29</f>
        <v>649.73423333333335</v>
      </c>
      <c r="X29" s="9">
        <f t="shared" ref="X29" si="34">AVERAGE(Q29:Q31)</f>
        <v>1130.3333333333333</v>
      </c>
      <c r="Y29" s="9">
        <f t="shared" ref="Y29" si="35">X29/W29</f>
        <v>1.7396856673756915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2</v>
      </c>
      <c r="J30">
        <v>25</v>
      </c>
      <c r="K30">
        <v>100</v>
      </c>
      <c r="L30">
        <v>3</v>
      </c>
      <c r="M30">
        <v>29</v>
      </c>
      <c r="N30">
        <v>0.38100000000000001</v>
      </c>
      <c r="O30">
        <v>667</v>
      </c>
      <c r="P30">
        <v>667.38099999999997</v>
      </c>
      <c r="Q30">
        <v>1128</v>
      </c>
      <c r="R30" t="s">
        <v>17</v>
      </c>
      <c r="S30">
        <v>1.6901889999999999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2</v>
      </c>
      <c r="J31">
        <v>25</v>
      </c>
      <c r="K31">
        <v>100</v>
      </c>
      <c r="L31">
        <v>3</v>
      </c>
      <c r="M31">
        <v>29</v>
      </c>
      <c r="N31">
        <v>0.38700000000000001</v>
      </c>
      <c r="O31">
        <v>649</v>
      </c>
      <c r="P31">
        <v>649.38699999999994</v>
      </c>
      <c r="Q31">
        <v>1139</v>
      </c>
      <c r="R31" t="s">
        <v>17</v>
      </c>
      <c r="S31">
        <v>1.753962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2</v>
      </c>
      <c r="J32">
        <v>35</v>
      </c>
      <c r="K32">
        <v>100</v>
      </c>
      <c r="L32">
        <v>3</v>
      </c>
      <c r="M32">
        <v>29</v>
      </c>
      <c r="N32">
        <v>0.51570000000000005</v>
      </c>
      <c r="O32">
        <v>668</v>
      </c>
      <c r="P32">
        <v>668.51570000000004</v>
      </c>
      <c r="Q32">
        <v>1124</v>
      </c>
      <c r="R32" t="s">
        <v>17</v>
      </c>
      <c r="S32">
        <v>1.6813370000000001</v>
      </c>
      <c r="U32" s="9">
        <f t="shared" ref="U32:V32" si="36">AVERAGE(N32:N34)</f>
        <v>0.56870000000000009</v>
      </c>
      <c r="V32" s="9">
        <f t="shared" si="36"/>
        <v>692.33333333333337</v>
      </c>
      <c r="W32" s="9">
        <f t="shared" ref="W32" si="37">U32+V32</f>
        <v>692.90203333333341</v>
      </c>
      <c r="X32" s="9">
        <f t="shared" ref="X32" si="38">AVERAGE(Q32:Q34)</f>
        <v>1130.3333333333333</v>
      </c>
      <c r="Y32" s="9">
        <f t="shared" ref="Y32" si="39">X32/W32</f>
        <v>1.6313032419542135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2</v>
      </c>
      <c r="J33">
        <v>35</v>
      </c>
      <c r="K33">
        <v>100</v>
      </c>
      <c r="L33">
        <v>3</v>
      </c>
      <c r="M33">
        <v>29</v>
      </c>
      <c r="N33">
        <v>0.60250000000000004</v>
      </c>
      <c r="O33">
        <v>711</v>
      </c>
      <c r="P33">
        <v>711.60249999999996</v>
      </c>
      <c r="Q33">
        <v>1128</v>
      </c>
      <c r="R33" t="s">
        <v>17</v>
      </c>
      <c r="S33">
        <v>1.5851550000000001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2</v>
      </c>
      <c r="J34">
        <v>35</v>
      </c>
      <c r="K34">
        <v>100</v>
      </c>
      <c r="L34">
        <v>3</v>
      </c>
      <c r="M34">
        <v>29</v>
      </c>
      <c r="N34">
        <v>0.58789999999999998</v>
      </c>
      <c r="O34">
        <v>698</v>
      </c>
      <c r="P34">
        <v>698.58789999999999</v>
      </c>
      <c r="Q34">
        <v>1139</v>
      </c>
      <c r="R34" t="s">
        <v>17</v>
      </c>
      <c r="S34">
        <v>1.6304320000000001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2</v>
      </c>
      <c r="J35">
        <v>45</v>
      </c>
      <c r="K35">
        <v>100</v>
      </c>
      <c r="L35">
        <v>3</v>
      </c>
      <c r="M35">
        <v>29</v>
      </c>
      <c r="N35">
        <v>0.76590000000000003</v>
      </c>
      <c r="O35">
        <v>726</v>
      </c>
      <c r="P35">
        <v>726.76589999999999</v>
      </c>
      <c r="Q35">
        <v>1124</v>
      </c>
      <c r="R35" t="s">
        <v>17</v>
      </c>
      <c r="S35">
        <v>1.546578</v>
      </c>
      <c r="U35" s="9">
        <f t="shared" ref="U35:V35" si="40">AVERAGE(N35:N37)</f>
        <v>0.59483333333333333</v>
      </c>
      <c r="V35" s="9">
        <f t="shared" si="40"/>
        <v>750.66666666666663</v>
      </c>
      <c r="W35" s="9">
        <f t="shared" ref="W35" si="41">U35+V35</f>
        <v>751.26149999999996</v>
      </c>
      <c r="X35" s="9">
        <f t="shared" ref="X35" si="42">AVERAGE(Q35:Q37)</f>
        <v>1130.3333333333333</v>
      </c>
      <c r="Y35" s="9">
        <f t="shared" ref="Y35" si="43">X35/W35</f>
        <v>1.5045804068667612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2</v>
      </c>
      <c r="J36">
        <v>45</v>
      </c>
      <c r="K36">
        <v>100</v>
      </c>
      <c r="L36">
        <v>3</v>
      </c>
      <c r="M36">
        <v>29</v>
      </c>
      <c r="N36">
        <v>0.44619999999999999</v>
      </c>
      <c r="O36">
        <v>782</v>
      </c>
      <c r="P36">
        <v>782.44619999999998</v>
      </c>
      <c r="Q36">
        <v>1128</v>
      </c>
      <c r="R36" t="s">
        <v>17</v>
      </c>
      <c r="S36">
        <v>1.4416329999999999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2</v>
      </c>
      <c r="J37">
        <v>45</v>
      </c>
      <c r="K37">
        <v>100</v>
      </c>
      <c r="L37">
        <v>3</v>
      </c>
      <c r="M37">
        <v>29</v>
      </c>
      <c r="N37">
        <v>0.57240000000000002</v>
      </c>
      <c r="O37">
        <v>744</v>
      </c>
      <c r="P37">
        <v>744.57240000000002</v>
      </c>
      <c r="Q37">
        <v>1139</v>
      </c>
      <c r="R37" t="s">
        <v>17</v>
      </c>
      <c r="S37">
        <v>1.5297369999999999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2</v>
      </c>
      <c r="J38">
        <v>15</v>
      </c>
      <c r="K38">
        <v>100</v>
      </c>
      <c r="L38">
        <v>3</v>
      </c>
      <c r="M38">
        <v>29</v>
      </c>
      <c r="N38">
        <v>0.2162</v>
      </c>
      <c r="O38">
        <v>818</v>
      </c>
      <c r="P38">
        <v>818.21619999999996</v>
      </c>
      <c r="Q38">
        <v>1511</v>
      </c>
      <c r="R38" t="s">
        <v>17</v>
      </c>
      <c r="S38">
        <v>1.8467</v>
      </c>
      <c r="U38" s="9">
        <f t="shared" ref="U38:V38" si="44">AVERAGE(N38:N40)</f>
        <v>0.19773333333333332</v>
      </c>
      <c r="V38" s="9">
        <f t="shared" si="44"/>
        <v>817.66666666666663</v>
      </c>
      <c r="W38" s="9">
        <f t="shared" ref="W38" si="45">U38+V38</f>
        <v>817.86439999999993</v>
      </c>
      <c r="X38" s="9">
        <f t="shared" ref="X38" si="46">AVERAGE(Q38:Q40)</f>
        <v>1505.3333333333333</v>
      </c>
      <c r="Y38" s="9">
        <f t="shared" ref="Y38" si="47">X38/W38</f>
        <v>1.8405659096218558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2</v>
      </c>
      <c r="J39">
        <v>15</v>
      </c>
      <c r="K39">
        <v>100</v>
      </c>
      <c r="L39">
        <v>3</v>
      </c>
      <c r="M39">
        <v>29</v>
      </c>
      <c r="N39">
        <v>0.16400000000000001</v>
      </c>
      <c r="O39">
        <v>844</v>
      </c>
      <c r="P39">
        <v>844.16399999999999</v>
      </c>
      <c r="Q39">
        <v>1507</v>
      </c>
      <c r="R39" t="s">
        <v>17</v>
      </c>
      <c r="S39">
        <v>1.7851980000000001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2</v>
      </c>
      <c r="J40">
        <v>15</v>
      </c>
      <c r="K40">
        <v>100</v>
      </c>
      <c r="L40">
        <v>3</v>
      </c>
      <c r="M40">
        <v>29</v>
      </c>
      <c r="N40">
        <v>0.21299999999999999</v>
      </c>
      <c r="O40">
        <v>791</v>
      </c>
      <c r="P40">
        <v>791.21299999999997</v>
      </c>
      <c r="Q40">
        <v>1498</v>
      </c>
      <c r="R40" t="s">
        <v>17</v>
      </c>
      <c r="S40">
        <v>1.893295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2</v>
      </c>
      <c r="J41">
        <v>25</v>
      </c>
      <c r="K41">
        <v>100</v>
      </c>
      <c r="L41">
        <v>3</v>
      </c>
      <c r="M41">
        <v>29</v>
      </c>
      <c r="N41">
        <v>0.18410000000000001</v>
      </c>
      <c r="O41">
        <v>868</v>
      </c>
      <c r="P41">
        <v>868.18409999999994</v>
      </c>
      <c r="Q41">
        <v>1511</v>
      </c>
      <c r="R41" t="s">
        <v>17</v>
      </c>
      <c r="S41">
        <v>1.7404139999999999</v>
      </c>
      <c r="U41" s="9">
        <f t="shared" ref="U41:V41" si="48">AVERAGE(N41:N43)</f>
        <v>0.21856666666666666</v>
      </c>
      <c r="V41" s="9">
        <f t="shared" si="48"/>
        <v>861</v>
      </c>
      <c r="W41" s="9">
        <f t="shared" ref="W41" si="49">U41+V41</f>
        <v>861.21856666666667</v>
      </c>
      <c r="X41" s="9">
        <f t="shared" ref="X41" si="50">AVERAGE(Q41:Q43)</f>
        <v>1505.3333333333333</v>
      </c>
      <c r="Y41" s="9">
        <f t="shared" ref="Y41" si="51">X41/W41</f>
        <v>1.7479109155294956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2</v>
      </c>
      <c r="J42">
        <v>25</v>
      </c>
      <c r="K42">
        <v>100</v>
      </c>
      <c r="L42">
        <v>3</v>
      </c>
      <c r="M42">
        <v>29</v>
      </c>
      <c r="N42">
        <v>0.23569999999999999</v>
      </c>
      <c r="O42">
        <v>889</v>
      </c>
      <c r="P42">
        <v>889.23569999999995</v>
      </c>
      <c r="Q42">
        <v>1507</v>
      </c>
      <c r="R42" t="s">
        <v>17</v>
      </c>
      <c r="S42">
        <v>1.6947140000000001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2</v>
      </c>
      <c r="J43">
        <v>25</v>
      </c>
      <c r="K43">
        <v>100</v>
      </c>
      <c r="L43">
        <v>3</v>
      </c>
      <c r="M43">
        <v>29</v>
      </c>
      <c r="N43">
        <v>0.2359</v>
      </c>
      <c r="O43">
        <v>826</v>
      </c>
      <c r="P43">
        <v>826.23590000000002</v>
      </c>
      <c r="Q43">
        <v>1498</v>
      </c>
      <c r="R43" t="s">
        <v>17</v>
      </c>
      <c r="S43">
        <v>1.813042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2</v>
      </c>
      <c r="J44">
        <v>35</v>
      </c>
      <c r="K44">
        <v>100</v>
      </c>
      <c r="L44">
        <v>3</v>
      </c>
      <c r="M44">
        <v>29</v>
      </c>
      <c r="N44">
        <v>0.2777</v>
      </c>
      <c r="O44">
        <v>954</v>
      </c>
      <c r="P44">
        <v>954.27769999999998</v>
      </c>
      <c r="Q44">
        <v>1511</v>
      </c>
      <c r="R44" t="s">
        <v>17</v>
      </c>
      <c r="S44">
        <v>1.5833969999999999</v>
      </c>
      <c r="U44" s="9">
        <f t="shared" ref="U44:V44" si="52">AVERAGE(N44:N46)</f>
        <v>0.2084</v>
      </c>
      <c r="V44" s="9">
        <f t="shared" si="52"/>
        <v>929.66666666666663</v>
      </c>
      <c r="W44" s="9">
        <f t="shared" ref="W44" si="53">U44+V44</f>
        <v>929.87506666666661</v>
      </c>
      <c r="X44" s="9">
        <f t="shared" ref="X44" si="54">AVERAGE(Q44:Q46)</f>
        <v>1505.3333333333333</v>
      </c>
      <c r="Y44" s="9">
        <f t="shared" ref="Y44" si="55">X44/W44</f>
        <v>1.6188554648846734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2</v>
      </c>
      <c r="J45">
        <v>35</v>
      </c>
      <c r="K45">
        <v>100</v>
      </c>
      <c r="L45">
        <v>3</v>
      </c>
      <c r="M45">
        <v>29</v>
      </c>
      <c r="N45">
        <v>0.192</v>
      </c>
      <c r="O45">
        <v>927</v>
      </c>
      <c r="P45">
        <v>927.19200000000001</v>
      </c>
      <c r="Q45">
        <v>1507</v>
      </c>
      <c r="R45" t="s">
        <v>17</v>
      </c>
      <c r="S45">
        <v>1.6253379999999999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2</v>
      </c>
      <c r="J46">
        <v>35</v>
      </c>
      <c r="K46">
        <v>100</v>
      </c>
      <c r="L46">
        <v>3</v>
      </c>
      <c r="M46">
        <v>29</v>
      </c>
      <c r="N46">
        <v>0.1555</v>
      </c>
      <c r="O46">
        <v>908</v>
      </c>
      <c r="P46">
        <v>908.15549999999996</v>
      </c>
      <c r="Q46">
        <v>1498</v>
      </c>
      <c r="R46" t="s">
        <v>17</v>
      </c>
      <c r="S46">
        <v>1.649497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2</v>
      </c>
      <c r="J47">
        <v>45</v>
      </c>
      <c r="K47">
        <v>100</v>
      </c>
      <c r="L47">
        <v>3</v>
      </c>
      <c r="M47">
        <v>29</v>
      </c>
      <c r="N47">
        <v>0.15260000000000001</v>
      </c>
      <c r="O47">
        <v>991</v>
      </c>
      <c r="P47">
        <v>991.15260000000001</v>
      </c>
      <c r="Q47">
        <v>1511</v>
      </c>
      <c r="R47" t="s">
        <v>17</v>
      </c>
      <c r="S47">
        <v>1.5244880000000001</v>
      </c>
      <c r="U47" s="9">
        <f t="shared" ref="U47:V47" si="56">AVERAGE(N47:N49)</f>
        <v>0.15706666666666666</v>
      </c>
      <c r="V47" s="9">
        <f t="shared" si="56"/>
        <v>989.66666666666663</v>
      </c>
      <c r="W47" s="9">
        <f t="shared" ref="W47" si="57">U47+V47</f>
        <v>989.82373333333328</v>
      </c>
      <c r="X47" s="9">
        <f t="shared" ref="X47" si="58">AVERAGE(Q47:Q49)</f>
        <v>1505.3333333333333</v>
      </c>
      <c r="Y47" s="9">
        <f t="shared" ref="Y47" si="59">X47/W47</f>
        <v>1.5208094963170546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2</v>
      </c>
      <c r="J48">
        <v>45</v>
      </c>
      <c r="K48">
        <v>100</v>
      </c>
      <c r="L48">
        <v>3</v>
      </c>
      <c r="M48">
        <v>29</v>
      </c>
      <c r="N48">
        <v>0.14280000000000001</v>
      </c>
      <c r="O48">
        <v>1004</v>
      </c>
      <c r="P48">
        <v>1004.1428</v>
      </c>
      <c r="Q48">
        <v>1507</v>
      </c>
      <c r="R48" t="s">
        <v>17</v>
      </c>
      <c r="S48">
        <v>1.500783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2</v>
      </c>
      <c r="J49">
        <v>45</v>
      </c>
      <c r="K49">
        <v>100</v>
      </c>
      <c r="L49">
        <v>3</v>
      </c>
      <c r="M49">
        <v>29</v>
      </c>
      <c r="N49">
        <v>0.17580000000000001</v>
      </c>
      <c r="O49">
        <v>974</v>
      </c>
      <c r="P49">
        <v>974.17579999999998</v>
      </c>
      <c r="Q49">
        <v>1498</v>
      </c>
      <c r="R49" t="s">
        <v>17</v>
      </c>
      <c r="S49">
        <v>1.5377099999999999</v>
      </c>
      <c r="U49" s="9"/>
      <c r="V49" s="9"/>
      <c r="W49" s="9"/>
      <c r="X49" s="9"/>
      <c r="Y49" s="9"/>
    </row>
    <row r="50" spans="1:25" x14ac:dyDescent="0.3">
      <c r="U50" s="1">
        <f>AVERAGE(U2:U47)</f>
        <v>0.42126041666666664</v>
      </c>
      <c r="V50" s="1">
        <f>AVERAGE(V2:V47)</f>
        <v>556.85416666666674</v>
      </c>
      <c r="W50" s="1">
        <f>AVERAGE(W2:W47)</f>
        <v>557.27542708333328</v>
      </c>
      <c r="X50" s="1">
        <f>AVERAGE(X2:X47)</f>
        <v>939.41666666666674</v>
      </c>
      <c r="Y50" s="1">
        <f>AVERAGE(Y2:Y47)</f>
        <v>1.7138946170623865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BEC0-8CB0-4466-BCA7-41969CDDE7B9}">
  <dimension ref="A1:Y50"/>
  <sheetViews>
    <sheetView topLeftCell="J1" workbookViewId="0">
      <selection activeCell="P21" sqref="P21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3</v>
      </c>
      <c r="J2">
        <v>15</v>
      </c>
      <c r="K2">
        <v>100</v>
      </c>
      <c r="L2">
        <v>3</v>
      </c>
      <c r="M2">
        <v>29</v>
      </c>
      <c r="N2">
        <v>0.62379899999999999</v>
      </c>
      <c r="O2">
        <v>132</v>
      </c>
      <c r="P2">
        <v>132.62379899999999</v>
      </c>
      <c r="Q2">
        <v>376</v>
      </c>
      <c r="R2" t="s">
        <v>17</v>
      </c>
      <c r="S2">
        <v>2.8350870000000001</v>
      </c>
      <c r="U2" s="9">
        <f>AVERAGE(N2:N4)</f>
        <v>0.55303266666666662</v>
      </c>
      <c r="V2" s="9">
        <f>AVERAGE(O2:O4)</f>
        <v>138.66666666666666</v>
      </c>
      <c r="W2" s="9">
        <f>U2+V2</f>
        <v>139.21969933333332</v>
      </c>
      <c r="X2" s="9">
        <f>AVERAGE(Q2:Q4)</f>
        <v>369.33333333333331</v>
      </c>
      <c r="Y2" s="9">
        <f>X2/W2</f>
        <v>2.6528812740001655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3</v>
      </c>
      <c r="J3">
        <v>15</v>
      </c>
      <c r="K3">
        <v>100</v>
      </c>
      <c r="L3">
        <v>3</v>
      </c>
      <c r="M3">
        <v>29</v>
      </c>
      <c r="N3">
        <v>0.60479899999999998</v>
      </c>
      <c r="O3">
        <v>141</v>
      </c>
      <c r="P3">
        <v>141.60479900000001</v>
      </c>
      <c r="Q3">
        <v>358</v>
      </c>
      <c r="R3" t="s">
        <v>17</v>
      </c>
      <c r="S3">
        <v>2.5281630000000002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3</v>
      </c>
      <c r="J4">
        <v>15</v>
      </c>
      <c r="K4">
        <v>100</v>
      </c>
      <c r="L4">
        <v>3</v>
      </c>
      <c r="M4">
        <v>29</v>
      </c>
      <c r="N4">
        <v>0.43049999999999999</v>
      </c>
      <c r="O4">
        <v>143</v>
      </c>
      <c r="P4">
        <v>143.43049999999999</v>
      </c>
      <c r="Q4">
        <v>374</v>
      </c>
      <c r="R4" t="s">
        <v>17</v>
      </c>
      <c r="S4">
        <v>2.6075349999999999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3</v>
      </c>
      <c r="J5">
        <v>25</v>
      </c>
      <c r="K5">
        <v>100</v>
      </c>
      <c r="L5">
        <v>3</v>
      </c>
      <c r="M5">
        <v>29</v>
      </c>
      <c r="N5">
        <v>0.58089999999999997</v>
      </c>
      <c r="O5">
        <v>142</v>
      </c>
      <c r="P5">
        <v>142.58090000000001</v>
      </c>
      <c r="Q5">
        <v>376</v>
      </c>
      <c r="R5" t="s">
        <v>17</v>
      </c>
      <c r="S5">
        <v>2.6370990000000001</v>
      </c>
      <c r="U5" s="9">
        <f t="shared" ref="U5:V5" si="0">AVERAGE(N5:N7)</f>
        <v>0.6700666666666667</v>
      </c>
      <c r="V5" s="9">
        <f t="shared" si="0"/>
        <v>151.66666666666666</v>
      </c>
      <c r="W5" s="9">
        <f t="shared" ref="W5" si="1">U5+V5</f>
        <v>152.33673333333331</v>
      </c>
      <c r="X5" s="9">
        <f t="shared" ref="X5" si="2">AVERAGE(Q5:Q7)</f>
        <v>369.33333333333331</v>
      </c>
      <c r="Y5" s="9">
        <f t="shared" ref="Y5" si="3">X5/W5</f>
        <v>2.4244535461134129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3</v>
      </c>
      <c r="J6">
        <v>25</v>
      </c>
      <c r="K6">
        <v>100</v>
      </c>
      <c r="L6">
        <v>3</v>
      </c>
      <c r="M6">
        <v>29</v>
      </c>
      <c r="N6">
        <v>0.89370000000000005</v>
      </c>
      <c r="O6">
        <v>157</v>
      </c>
      <c r="P6">
        <v>157.8937</v>
      </c>
      <c r="Q6">
        <v>358</v>
      </c>
      <c r="R6" t="s">
        <v>17</v>
      </c>
      <c r="S6">
        <v>2.2673480000000001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3</v>
      </c>
      <c r="J7">
        <v>25</v>
      </c>
      <c r="K7">
        <v>100</v>
      </c>
      <c r="L7">
        <v>3</v>
      </c>
      <c r="M7">
        <v>29</v>
      </c>
      <c r="N7">
        <v>0.53559999999999997</v>
      </c>
      <c r="O7">
        <v>156</v>
      </c>
      <c r="P7">
        <v>156.53559999999999</v>
      </c>
      <c r="Q7">
        <v>374</v>
      </c>
      <c r="R7" t="s">
        <v>17</v>
      </c>
      <c r="S7">
        <v>2.3892329999999999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3</v>
      </c>
      <c r="J8">
        <v>35</v>
      </c>
      <c r="K8">
        <v>100</v>
      </c>
      <c r="L8">
        <v>3</v>
      </c>
      <c r="M8">
        <v>29</v>
      </c>
      <c r="N8">
        <v>0.72340099999999996</v>
      </c>
      <c r="O8">
        <v>164</v>
      </c>
      <c r="P8">
        <v>164.723401</v>
      </c>
      <c r="Q8">
        <v>376</v>
      </c>
      <c r="R8" t="s">
        <v>17</v>
      </c>
      <c r="S8">
        <v>2.2826140000000001</v>
      </c>
      <c r="U8" s="9">
        <f t="shared" ref="U8:V8" si="4">AVERAGE(N8:N10)</f>
        <v>0.65026699999999993</v>
      </c>
      <c r="V8" s="9">
        <f t="shared" si="4"/>
        <v>164</v>
      </c>
      <c r="W8" s="9">
        <f t="shared" ref="W8" si="5">U8+V8</f>
        <v>164.65026700000001</v>
      </c>
      <c r="X8" s="9">
        <f t="shared" ref="X8" si="6">AVERAGE(Q8:Q10)</f>
        <v>369.33333333333331</v>
      </c>
      <c r="Y8" s="9">
        <f t="shared" ref="Y8" si="7">X8/W8</f>
        <v>2.2431383809012182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3</v>
      </c>
      <c r="J9">
        <v>35</v>
      </c>
      <c r="K9">
        <v>100</v>
      </c>
      <c r="L9">
        <v>3</v>
      </c>
      <c r="M9">
        <v>29</v>
      </c>
      <c r="N9">
        <v>0.62740099999999999</v>
      </c>
      <c r="O9">
        <v>157</v>
      </c>
      <c r="P9">
        <v>157.62740099999999</v>
      </c>
      <c r="Q9">
        <v>358</v>
      </c>
      <c r="R9" t="s">
        <v>17</v>
      </c>
      <c r="S9">
        <v>2.2711790000000001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3</v>
      </c>
      <c r="J10">
        <v>35</v>
      </c>
      <c r="K10">
        <v>100</v>
      </c>
      <c r="L10">
        <v>3</v>
      </c>
      <c r="M10">
        <v>29</v>
      </c>
      <c r="N10">
        <v>0.59999899999999995</v>
      </c>
      <c r="O10">
        <v>171</v>
      </c>
      <c r="P10">
        <v>171.599999</v>
      </c>
      <c r="Q10">
        <v>374</v>
      </c>
      <c r="R10" t="s">
        <v>17</v>
      </c>
      <c r="S10">
        <v>2.179487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3</v>
      </c>
      <c r="J11">
        <v>45</v>
      </c>
      <c r="K11">
        <v>100</v>
      </c>
      <c r="L11">
        <v>3</v>
      </c>
      <c r="M11">
        <v>29</v>
      </c>
      <c r="N11">
        <v>0.65939899999999996</v>
      </c>
      <c r="O11">
        <v>181</v>
      </c>
      <c r="P11">
        <v>181.65939900000001</v>
      </c>
      <c r="Q11">
        <v>376</v>
      </c>
      <c r="R11" t="s">
        <v>17</v>
      </c>
      <c r="S11">
        <v>2.0698080000000001</v>
      </c>
      <c r="U11" s="9">
        <f t="shared" ref="U11:V11" si="8">AVERAGE(N11:N13)</f>
        <v>0.65883266666666673</v>
      </c>
      <c r="V11" s="9">
        <f t="shared" si="8"/>
        <v>184</v>
      </c>
      <c r="W11" s="9">
        <f t="shared" ref="W11" si="9">U11+V11</f>
        <v>184.65883266666665</v>
      </c>
      <c r="X11" s="9">
        <f t="shared" ref="X11" si="10">AVERAGE(Q11:Q13)</f>
        <v>369.33333333333331</v>
      </c>
      <c r="Y11" s="9">
        <f t="shared" ref="Y11" si="11">X11/W11</f>
        <v>2.0000848483648128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3</v>
      </c>
      <c r="J12">
        <v>45</v>
      </c>
      <c r="K12">
        <v>100</v>
      </c>
      <c r="L12">
        <v>3</v>
      </c>
      <c r="M12">
        <v>29</v>
      </c>
      <c r="N12">
        <v>0.64569900000000002</v>
      </c>
      <c r="O12">
        <v>191</v>
      </c>
      <c r="P12">
        <v>191.64569900000001</v>
      </c>
      <c r="Q12">
        <v>358</v>
      </c>
      <c r="R12" t="s">
        <v>17</v>
      </c>
      <c r="S12">
        <v>1.8680300000000001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3</v>
      </c>
      <c r="J13">
        <v>45</v>
      </c>
      <c r="K13">
        <v>100</v>
      </c>
      <c r="L13">
        <v>3</v>
      </c>
      <c r="M13">
        <v>29</v>
      </c>
      <c r="N13">
        <v>0.6714</v>
      </c>
      <c r="O13">
        <v>180</v>
      </c>
      <c r="P13">
        <v>180.67140000000001</v>
      </c>
      <c r="Q13">
        <v>374</v>
      </c>
      <c r="R13" t="s">
        <v>17</v>
      </c>
      <c r="S13">
        <v>2.0700560000000001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3</v>
      </c>
      <c r="J14">
        <v>15</v>
      </c>
      <c r="K14">
        <v>100</v>
      </c>
      <c r="L14">
        <v>3</v>
      </c>
      <c r="M14">
        <v>29</v>
      </c>
      <c r="N14">
        <v>1.144301</v>
      </c>
      <c r="O14">
        <v>271</v>
      </c>
      <c r="P14">
        <v>272.14430099999998</v>
      </c>
      <c r="Q14">
        <v>742</v>
      </c>
      <c r="R14" t="s">
        <v>17</v>
      </c>
      <c r="S14">
        <v>2.7264949999999999</v>
      </c>
      <c r="U14" s="9">
        <f t="shared" ref="U14:V14" si="12">AVERAGE(N14:N16)</f>
        <v>1.0741670000000001</v>
      </c>
      <c r="V14" s="9">
        <f t="shared" si="12"/>
        <v>286.66666666666669</v>
      </c>
      <c r="W14" s="9">
        <f t="shared" ref="W14" si="13">U14+V14</f>
        <v>287.74083366666667</v>
      </c>
      <c r="X14" s="9">
        <f t="shared" ref="X14" si="14">AVERAGE(Q14:Q16)</f>
        <v>752.66666666666663</v>
      </c>
      <c r="Y14" s="9">
        <f t="shared" ref="Y14" si="15">X14/W14</f>
        <v>2.6157798219858961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3</v>
      </c>
      <c r="J15">
        <v>15</v>
      </c>
      <c r="K15">
        <v>100</v>
      </c>
      <c r="L15">
        <v>3</v>
      </c>
      <c r="M15">
        <v>29</v>
      </c>
      <c r="N15">
        <v>1.3164</v>
      </c>
      <c r="O15">
        <v>289</v>
      </c>
      <c r="P15">
        <v>290.31639999999999</v>
      </c>
      <c r="Q15">
        <v>752</v>
      </c>
      <c r="R15" t="s">
        <v>17</v>
      </c>
      <c r="S15">
        <v>2.5902769999999999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3</v>
      </c>
      <c r="J16">
        <v>15</v>
      </c>
      <c r="K16">
        <v>100</v>
      </c>
      <c r="L16">
        <v>3</v>
      </c>
      <c r="M16">
        <v>29</v>
      </c>
      <c r="N16">
        <v>0.76180000000000003</v>
      </c>
      <c r="O16">
        <v>300</v>
      </c>
      <c r="P16">
        <v>300.76179999999999</v>
      </c>
      <c r="Q16">
        <v>764</v>
      </c>
      <c r="R16" t="s">
        <v>17</v>
      </c>
      <c r="S16">
        <v>2.540216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3</v>
      </c>
      <c r="J17">
        <v>25</v>
      </c>
      <c r="K17">
        <v>100</v>
      </c>
      <c r="L17">
        <v>3</v>
      </c>
      <c r="M17">
        <v>29</v>
      </c>
      <c r="N17">
        <v>0.43859900000000002</v>
      </c>
      <c r="O17">
        <v>299</v>
      </c>
      <c r="P17">
        <v>299.43859900000001</v>
      </c>
      <c r="Q17">
        <v>742</v>
      </c>
      <c r="R17" t="s">
        <v>17</v>
      </c>
      <c r="S17">
        <v>2.47797</v>
      </c>
      <c r="U17" s="9">
        <f t="shared" ref="U17:V17" si="16">AVERAGE(N17:N19)</f>
        <v>0.42049999999999993</v>
      </c>
      <c r="V17" s="9">
        <f t="shared" si="16"/>
        <v>316.66666666666669</v>
      </c>
      <c r="W17" s="9">
        <f t="shared" ref="W17" si="17">U17+V17</f>
        <v>317.08716666666669</v>
      </c>
      <c r="X17" s="9">
        <f t="shared" ref="X17" si="18">AVERAGE(Q17:Q19)</f>
        <v>752.66666666666663</v>
      </c>
      <c r="Y17" s="9">
        <f t="shared" ref="Y17" si="19">X17/W17</f>
        <v>2.3736900946795383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3</v>
      </c>
      <c r="J18">
        <v>25</v>
      </c>
      <c r="K18">
        <v>100</v>
      </c>
      <c r="L18">
        <v>3</v>
      </c>
      <c r="M18">
        <v>29</v>
      </c>
      <c r="N18">
        <v>0.44670100000000001</v>
      </c>
      <c r="O18">
        <v>328</v>
      </c>
      <c r="P18">
        <v>328.44670100000002</v>
      </c>
      <c r="Q18">
        <v>752</v>
      </c>
      <c r="R18" t="s">
        <v>17</v>
      </c>
      <c r="S18">
        <v>2.2895650000000001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3</v>
      </c>
      <c r="J19">
        <v>25</v>
      </c>
      <c r="K19">
        <v>100</v>
      </c>
      <c r="L19">
        <v>3</v>
      </c>
      <c r="M19">
        <v>29</v>
      </c>
      <c r="N19">
        <v>0.37619999999999998</v>
      </c>
      <c r="O19">
        <v>323</v>
      </c>
      <c r="P19">
        <v>323.37619999999998</v>
      </c>
      <c r="Q19">
        <v>764</v>
      </c>
      <c r="R19" t="s">
        <v>17</v>
      </c>
      <c r="S19">
        <v>2.3625729999999998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3</v>
      </c>
      <c r="J20">
        <v>35</v>
      </c>
      <c r="K20">
        <v>100</v>
      </c>
      <c r="L20">
        <v>3</v>
      </c>
      <c r="M20">
        <v>29</v>
      </c>
      <c r="N20">
        <v>0.23960000000000001</v>
      </c>
      <c r="O20">
        <v>337</v>
      </c>
      <c r="P20">
        <v>337.2396</v>
      </c>
      <c r="Q20">
        <v>742</v>
      </c>
      <c r="R20" t="s">
        <v>17</v>
      </c>
      <c r="S20">
        <v>2.2002160000000002</v>
      </c>
      <c r="U20" s="9">
        <f t="shared" ref="U20:V20" si="20">AVERAGE(N20:N22)</f>
        <v>0.26029999999999998</v>
      </c>
      <c r="V20" s="9">
        <f t="shared" si="20"/>
        <v>348</v>
      </c>
      <c r="W20" s="9">
        <f t="shared" ref="W20" si="21">U20+V20</f>
        <v>348.26029999999997</v>
      </c>
      <c r="X20" s="9">
        <f t="shared" ref="X20" si="22">AVERAGE(Q20:Q22)</f>
        <v>752.66666666666663</v>
      </c>
      <c r="Y20" s="9">
        <f t="shared" ref="Y20" si="23">X20/W20</f>
        <v>2.1612186823093724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3</v>
      </c>
      <c r="J21">
        <v>35</v>
      </c>
      <c r="K21">
        <v>100</v>
      </c>
      <c r="L21">
        <v>3</v>
      </c>
      <c r="M21">
        <v>29</v>
      </c>
      <c r="N21">
        <v>0.1923</v>
      </c>
      <c r="O21">
        <v>366</v>
      </c>
      <c r="P21">
        <v>366.19229999999999</v>
      </c>
      <c r="Q21">
        <v>752</v>
      </c>
      <c r="R21" t="s">
        <v>17</v>
      </c>
      <c r="S21">
        <v>2.053566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3</v>
      </c>
      <c r="J22">
        <v>35</v>
      </c>
      <c r="K22">
        <v>100</v>
      </c>
      <c r="L22">
        <v>3</v>
      </c>
      <c r="M22">
        <v>29</v>
      </c>
      <c r="N22">
        <v>0.34899999999999998</v>
      </c>
      <c r="O22">
        <v>341</v>
      </c>
      <c r="P22">
        <v>341.34899999999999</v>
      </c>
      <c r="Q22">
        <v>764</v>
      </c>
      <c r="R22" t="s">
        <v>17</v>
      </c>
      <c r="S22">
        <v>2.2381790000000001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3</v>
      </c>
      <c r="J23">
        <v>45</v>
      </c>
      <c r="K23">
        <v>100</v>
      </c>
      <c r="L23">
        <v>3</v>
      </c>
      <c r="M23">
        <v>29</v>
      </c>
      <c r="N23">
        <v>0.30690099999999998</v>
      </c>
      <c r="O23">
        <v>383</v>
      </c>
      <c r="P23">
        <v>383.30690099999998</v>
      </c>
      <c r="Q23">
        <v>742</v>
      </c>
      <c r="R23" t="s">
        <v>17</v>
      </c>
      <c r="S23">
        <v>1.935786</v>
      </c>
      <c r="U23" s="9">
        <f t="shared" ref="U23:V23" si="24">AVERAGE(N23:N25)</f>
        <v>0.48163399999999995</v>
      </c>
      <c r="V23" s="9">
        <f t="shared" si="24"/>
        <v>386</v>
      </c>
      <c r="W23" s="9">
        <f t="shared" ref="W23" si="25">U23+V23</f>
        <v>386.48163399999999</v>
      </c>
      <c r="X23" s="9">
        <f t="shared" ref="X23" si="26">AVERAGE(Q23:Q25)</f>
        <v>752.66666666666663</v>
      </c>
      <c r="Y23" s="9">
        <f t="shared" ref="Y23" si="27">X23/W23</f>
        <v>1.9474836588655766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3</v>
      </c>
      <c r="J24">
        <v>45</v>
      </c>
      <c r="K24">
        <v>100</v>
      </c>
      <c r="L24">
        <v>3</v>
      </c>
      <c r="M24">
        <v>29</v>
      </c>
      <c r="N24">
        <v>0.59120099999999998</v>
      </c>
      <c r="O24">
        <v>396</v>
      </c>
      <c r="P24">
        <v>396.59120100000001</v>
      </c>
      <c r="Q24">
        <v>752</v>
      </c>
      <c r="R24" t="s">
        <v>17</v>
      </c>
      <c r="S24">
        <v>1.8961589999999999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3</v>
      </c>
      <c r="J25">
        <v>45</v>
      </c>
      <c r="K25">
        <v>100</v>
      </c>
      <c r="L25">
        <v>3</v>
      </c>
      <c r="M25">
        <v>29</v>
      </c>
      <c r="N25">
        <v>0.54679999999999995</v>
      </c>
      <c r="O25">
        <v>379</v>
      </c>
      <c r="P25">
        <v>379.54680000000002</v>
      </c>
      <c r="Q25">
        <v>764</v>
      </c>
      <c r="R25" t="s">
        <v>17</v>
      </c>
      <c r="S25">
        <v>2.0129269999999999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3</v>
      </c>
      <c r="J26">
        <v>15</v>
      </c>
      <c r="K26">
        <v>100</v>
      </c>
      <c r="L26">
        <v>3</v>
      </c>
      <c r="M26">
        <v>29</v>
      </c>
      <c r="N26">
        <v>0.27610000000000001</v>
      </c>
      <c r="O26">
        <v>441</v>
      </c>
      <c r="P26">
        <v>441.27609999999999</v>
      </c>
      <c r="Q26">
        <v>1124</v>
      </c>
      <c r="R26" t="s">
        <v>17</v>
      </c>
      <c r="S26">
        <v>2.547158</v>
      </c>
      <c r="U26" s="9">
        <f t="shared" ref="U26:V26" si="28">AVERAGE(N26:N28)</f>
        <v>0.58829966666666667</v>
      </c>
      <c r="V26" s="9">
        <f t="shared" si="28"/>
        <v>451.66666666666669</v>
      </c>
      <c r="W26" s="9">
        <f t="shared" ref="W26" si="29">U26+V26</f>
        <v>452.25496633333336</v>
      </c>
      <c r="X26" s="9">
        <f t="shared" ref="X26" si="30">AVERAGE(Q26:Q28)</f>
        <v>1130.3333333333333</v>
      </c>
      <c r="Y26" s="9">
        <f t="shared" ref="Y26" si="31">X26/W26</f>
        <v>2.4993276303796828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3</v>
      </c>
      <c r="J27">
        <v>15</v>
      </c>
      <c r="K27">
        <v>100</v>
      </c>
      <c r="L27">
        <v>3</v>
      </c>
      <c r="M27">
        <v>29</v>
      </c>
      <c r="N27">
        <v>1.064899</v>
      </c>
      <c r="O27">
        <v>451</v>
      </c>
      <c r="P27">
        <v>452.06489900000003</v>
      </c>
      <c r="Q27">
        <v>1128</v>
      </c>
      <c r="R27" t="s">
        <v>17</v>
      </c>
      <c r="S27">
        <v>2.4952169999999998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3</v>
      </c>
      <c r="J28">
        <v>15</v>
      </c>
      <c r="K28">
        <v>100</v>
      </c>
      <c r="L28">
        <v>3</v>
      </c>
      <c r="M28">
        <v>29</v>
      </c>
      <c r="N28">
        <v>0.4239</v>
      </c>
      <c r="O28">
        <v>463</v>
      </c>
      <c r="P28">
        <v>463.4239</v>
      </c>
      <c r="Q28">
        <v>1139</v>
      </c>
      <c r="R28" t="s">
        <v>17</v>
      </c>
      <c r="S28">
        <v>2.4577930000000001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3</v>
      </c>
      <c r="J29">
        <v>25</v>
      </c>
      <c r="K29">
        <v>100</v>
      </c>
      <c r="L29">
        <v>3</v>
      </c>
      <c r="M29">
        <v>29</v>
      </c>
      <c r="N29">
        <v>0.68149899999999997</v>
      </c>
      <c r="O29">
        <v>482</v>
      </c>
      <c r="P29">
        <v>482.68149899999997</v>
      </c>
      <c r="Q29">
        <v>1124</v>
      </c>
      <c r="R29" t="s">
        <v>17</v>
      </c>
      <c r="S29">
        <v>2.3286579999999999</v>
      </c>
      <c r="U29" s="9">
        <f t="shared" ref="U29:V29" si="32">AVERAGE(N29:N31)</f>
        <v>0.48463266666666666</v>
      </c>
      <c r="V29" s="9">
        <f t="shared" si="32"/>
        <v>490.33333333333331</v>
      </c>
      <c r="W29" s="9">
        <f t="shared" ref="W29" si="33">U29+V29</f>
        <v>490.81796599999996</v>
      </c>
      <c r="X29" s="9">
        <f t="shared" ref="X29" si="34">AVERAGE(Q29:Q31)</f>
        <v>1130.3333333333333</v>
      </c>
      <c r="Y29" s="9">
        <f t="shared" ref="Y29" si="35">X29/W29</f>
        <v>2.302958350414853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3</v>
      </c>
      <c r="J30">
        <v>25</v>
      </c>
      <c r="K30">
        <v>100</v>
      </c>
      <c r="L30">
        <v>3</v>
      </c>
      <c r="M30">
        <v>29</v>
      </c>
      <c r="N30">
        <v>0.58449899999999999</v>
      </c>
      <c r="O30">
        <v>489</v>
      </c>
      <c r="P30">
        <v>489.58449899999999</v>
      </c>
      <c r="Q30">
        <v>1128</v>
      </c>
      <c r="R30" t="s">
        <v>17</v>
      </c>
      <c r="S30">
        <v>2.303995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3</v>
      </c>
      <c r="J31">
        <v>25</v>
      </c>
      <c r="K31">
        <v>100</v>
      </c>
      <c r="L31">
        <v>3</v>
      </c>
      <c r="M31">
        <v>29</v>
      </c>
      <c r="N31">
        <v>0.18790000000000001</v>
      </c>
      <c r="O31">
        <v>500</v>
      </c>
      <c r="P31">
        <v>500.18790000000001</v>
      </c>
      <c r="Q31">
        <v>1139</v>
      </c>
      <c r="R31" t="s">
        <v>17</v>
      </c>
      <c r="S31">
        <v>2.2771439999999998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3</v>
      </c>
      <c r="J32">
        <v>35</v>
      </c>
      <c r="K32">
        <v>100</v>
      </c>
      <c r="L32">
        <v>3</v>
      </c>
      <c r="M32">
        <v>29</v>
      </c>
      <c r="N32">
        <v>0.13250000000000001</v>
      </c>
      <c r="O32">
        <v>512</v>
      </c>
      <c r="P32">
        <v>512.13250000000005</v>
      </c>
      <c r="Q32">
        <v>1124</v>
      </c>
      <c r="R32" t="s">
        <v>17</v>
      </c>
      <c r="S32">
        <v>2.1947450000000002</v>
      </c>
      <c r="U32" s="9">
        <f t="shared" ref="U32:V32" si="36">AVERAGE(N32:N34)</f>
        <v>0.13636699999999999</v>
      </c>
      <c r="V32" s="9">
        <f t="shared" si="36"/>
        <v>530.33333333333337</v>
      </c>
      <c r="W32" s="9">
        <f t="shared" ref="W32" si="37">U32+V32</f>
        <v>530.46970033333332</v>
      </c>
      <c r="X32" s="9">
        <f t="shared" ref="X32" si="38">AVERAGE(Q32:Q34)</f>
        <v>1130.3333333333333</v>
      </c>
      <c r="Y32" s="9">
        <f t="shared" ref="Y32" si="39">X32/W32</f>
        <v>2.1308160157367353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3</v>
      </c>
      <c r="J33">
        <v>35</v>
      </c>
      <c r="K33">
        <v>100</v>
      </c>
      <c r="L33">
        <v>3</v>
      </c>
      <c r="M33">
        <v>29</v>
      </c>
      <c r="N33">
        <v>0.1452</v>
      </c>
      <c r="O33">
        <v>544</v>
      </c>
      <c r="P33">
        <v>544.14520000000005</v>
      </c>
      <c r="Q33">
        <v>1128</v>
      </c>
      <c r="R33" t="s">
        <v>17</v>
      </c>
      <c r="S33">
        <v>2.0729760000000002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3</v>
      </c>
      <c r="J34">
        <v>35</v>
      </c>
      <c r="K34">
        <v>100</v>
      </c>
      <c r="L34">
        <v>3</v>
      </c>
      <c r="M34">
        <v>29</v>
      </c>
      <c r="N34">
        <v>0.13140099999999999</v>
      </c>
      <c r="O34">
        <v>535</v>
      </c>
      <c r="P34">
        <v>535.13140099999998</v>
      </c>
      <c r="Q34">
        <v>1139</v>
      </c>
      <c r="R34" t="s">
        <v>17</v>
      </c>
      <c r="S34">
        <v>2.1284489999999998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3</v>
      </c>
      <c r="J35">
        <v>45</v>
      </c>
      <c r="K35">
        <v>100</v>
      </c>
      <c r="L35">
        <v>3</v>
      </c>
      <c r="M35">
        <v>29</v>
      </c>
      <c r="N35">
        <v>0.140401</v>
      </c>
      <c r="O35">
        <v>573</v>
      </c>
      <c r="P35">
        <v>573.140401</v>
      </c>
      <c r="Q35">
        <v>1124</v>
      </c>
      <c r="R35" t="s">
        <v>17</v>
      </c>
      <c r="S35">
        <v>1.961125</v>
      </c>
      <c r="U35" s="9">
        <f t="shared" ref="U35:V35" si="40">AVERAGE(N35:N37)</f>
        <v>0.12886666666666666</v>
      </c>
      <c r="V35" s="9">
        <f t="shared" si="40"/>
        <v>596.33333333333337</v>
      </c>
      <c r="W35" s="9">
        <f t="shared" ref="W35" si="41">U35+V35</f>
        <v>596.46220000000005</v>
      </c>
      <c r="X35" s="9">
        <f t="shared" ref="X35" si="42">AVERAGE(Q35:Q37)</f>
        <v>1130.3333333333333</v>
      </c>
      <c r="Y35" s="9">
        <f t="shared" ref="Y35" si="43">X35/W35</f>
        <v>1.8950628109096153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3</v>
      </c>
      <c r="J36">
        <v>45</v>
      </c>
      <c r="K36">
        <v>100</v>
      </c>
      <c r="L36">
        <v>3</v>
      </c>
      <c r="M36">
        <v>29</v>
      </c>
      <c r="N36">
        <v>8.8499999999999995E-2</v>
      </c>
      <c r="O36">
        <v>607</v>
      </c>
      <c r="P36">
        <v>607.08849999999995</v>
      </c>
      <c r="Q36">
        <v>1128</v>
      </c>
      <c r="R36" t="s">
        <v>17</v>
      </c>
      <c r="S36">
        <v>1.8580490000000001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3</v>
      </c>
      <c r="J37">
        <v>45</v>
      </c>
      <c r="K37">
        <v>100</v>
      </c>
      <c r="L37">
        <v>3</v>
      </c>
      <c r="M37">
        <v>29</v>
      </c>
      <c r="N37">
        <v>0.15769900000000001</v>
      </c>
      <c r="O37">
        <v>609</v>
      </c>
      <c r="P37">
        <v>609.15769899999998</v>
      </c>
      <c r="Q37">
        <v>1139</v>
      </c>
      <c r="R37" t="s">
        <v>17</v>
      </c>
      <c r="S37">
        <v>1.8697950000000001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3</v>
      </c>
      <c r="J38">
        <v>15</v>
      </c>
      <c r="K38">
        <v>100</v>
      </c>
      <c r="L38">
        <v>3</v>
      </c>
      <c r="M38">
        <v>29</v>
      </c>
      <c r="N38">
        <v>0.17150000000000001</v>
      </c>
      <c r="O38">
        <v>568</v>
      </c>
      <c r="P38">
        <v>568.17150000000004</v>
      </c>
      <c r="Q38">
        <v>1511</v>
      </c>
      <c r="R38" t="s">
        <v>17</v>
      </c>
      <c r="S38">
        <v>2.659408</v>
      </c>
      <c r="U38" s="9">
        <f t="shared" ref="U38:V38" si="44">AVERAGE(N38:N40)</f>
        <v>0.15563333333333332</v>
      </c>
      <c r="V38" s="9">
        <f t="shared" si="44"/>
        <v>578.66666666666663</v>
      </c>
      <c r="W38" s="9">
        <f t="shared" ref="W38" si="45">U38+V38</f>
        <v>578.82229999999993</v>
      </c>
      <c r="X38" s="9">
        <f t="shared" ref="X38" si="46">AVERAGE(Q38:Q40)</f>
        <v>1505.3333333333333</v>
      </c>
      <c r="Y38" s="9">
        <f t="shared" ref="Y38" si="47">X38/W38</f>
        <v>2.6006830305835376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3</v>
      </c>
      <c r="J39">
        <v>15</v>
      </c>
      <c r="K39">
        <v>100</v>
      </c>
      <c r="L39">
        <v>3</v>
      </c>
      <c r="M39">
        <v>29</v>
      </c>
      <c r="N39">
        <v>0.16400000000000001</v>
      </c>
      <c r="O39">
        <v>592</v>
      </c>
      <c r="P39">
        <v>592.16399999999999</v>
      </c>
      <c r="Q39">
        <v>1507</v>
      </c>
      <c r="R39" t="s">
        <v>17</v>
      </c>
      <c r="S39">
        <v>2.5449030000000001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3</v>
      </c>
      <c r="J40">
        <v>15</v>
      </c>
      <c r="K40">
        <v>100</v>
      </c>
      <c r="L40">
        <v>3</v>
      </c>
      <c r="M40">
        <v>29</v>
      </c>
      <c r="N40">
        <v>0.13139999999999999</v>
      </c>
      <c r="O40">
        <v>576</v>
      </c>
      <c r="P40">
        <v>576.13139999999999</v>
      </c>
      <c r="Q40">
        <v>1498</v>
      </c>
      <c r="R40" t="s">
        <v>17</v>
      </c>
      <c r="S40">
        <v>2.600101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3</v>
      </c>
      <c r="J41">
        <v>25</v>
      </c>
      <c r="K41">
        <v>100</v>
      </c>
      <c r="L41">
        <v>3</v>
      </c>
      <c r="M41">
        <v>29</v>
      </c>
      <c r="N41">
        <v>0.17050000000000001</v>
      </c>
      <c r="O41">
        <v>629</v>
      </c>
      <c r="P41">
        <v>629.17049999999995</v>
      </c>
      <c r="Q41">
        <v>1511</v>
      </c>
      <c r="R41" t="s">
        <v>17</v>
      </c>
      <c r="S41">
        <v>2.4015749999999998</v>
      </c>
      <c r="U41" s="9">
        <f t="shared" ref="U41:V41" si="48">AVERAGE(N41:N43)</f>
        <v>0.14146666666666666</v>
      </c>
      <c r="V41" s="9">
        <f t="shared" si="48"/>
        <v>634</v>
      </c>
      <c r="W41" s="9">
        <f t="shared" ref="W41" si="49">U41+V41</f>
        <v>634.1414666666667</v>
      </c>
      <c r="X41" s="9">
        <f t="shared" ref="X41" si="50">AVERAGE(Q41:Q43)</f>
        <v>1505.3333333333333</v>
      </c>
      <c r="Y41" s="9">
        <f t="shared" ref="Y41" si="51">X41/W41</f>
        <v>2.3738131197223917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3</v>
      </c>
      <c r="J42">
        <v>25</v>
      </c>
      <c r="K42">
        <v>100</v>
      </c>
      <c r="L42">
        <v>3</v>
      </c>
      <c r="M42">
        <v>29</v>
      </c>
      <c r="N42">
        <v>0.11559999999999999</v>
      </c>
      <c r="O42">
        <v>647</v>
      </c>
      <c r="P42">
        <v>647.11559999999997</v>
      </c>
      <c r="Q42">
        <v>1507</v>
      </c>
      <c r="R42" t="s">
        <v>17</v>
      </c>
      <c r="S42">
        <v>2.3287960000000001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3</v>
      </c>
      <c r="J43">
        <v>25</v>
      </c>
      <c r="K43">
        <v>100</v>
      </c>
      <c r="L43">
        <v>3</v>
      </c>
      <c r="M43">
        <v>29</v>
      </c>
      <c r="N43">
        <v>0.13830000000000001</v>
      </c>
      <c r="O43">
        <v>626</v>
      </c>
      <c r="P43">
        <v>626.13829999999996</v>
      </c>
      <c r="Q43">
        <v>1498</v>
      </c>
      <c r="R43" t="s">
        <v>17</v>
      </c>
      <c r="S43">
        <v>2.3924430000000001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3</v>
      </c>
      <c r="J44">
        <v>35</v>
      </c>
      <c r="K44">
        <v>100</v>
      </c>
      <c r="L44">
        <v>3</v>
      </c>
      <c r="M44">
        <v>29</v>
      </c>
      <c r="N44">
        <v>0.18839900000000001</v>
      </c>
      <c r="O44">
        <v>683</v>
      </c>
      <c r="P44">
        <v>683.188399</v>
      </c>
      <c r="Q44">
        <v>1511</v>
      </c>
      <c r="R44" t="s">
        <v>17</v>
      </c>
      <c r="S44">
        <v>2.2116889999999998</v>
      </c>
      <c r="U44" s="9">
        <f t="shared" ref="U44:V44" si="52">AVERAGE(N44:N46)</f>
        <v>0.15476599999999999</v>
      </c>
      <c r="V44" s="9">
        <f t="shared" si="52"/>
        <v>694</v>
      </c>
      <c r="W44" s="9">
        <f t="shared" ref="W44" si="53">U44+V44</f>
        <v>694.154766</v>
      </c>
      <c r="X44" s="9">
        <f t="shared" ref="X44" si="54">AVERAGE(Q44:Q46)</f>
        <v>1505.3333333333333</v>
      </c>
      <c r="Y44" s="9">
        <f t="shared" ref="Y44" si="55">X44/W44</f>
        <v>2.1685845967862063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3</v>
      </c>
      <c r="J45">
        <v>35</v>
      </c>
      <c r="K45">
        <v>100</v>
      </c>
      <c r="L45">
        <v>3</v>
      </c>
      <c r="M45">
        <v>29</v>
      </c>
      <c r="N45">
        <v>0.12939999999999999</v>
      </c>
      <c r="O45">
        <v>692</v>
      </c>
      <c r="P45">
        <v>692.12940000000003</v>
      </c>
      <c r="Q45">
        <v>1507</v>
      </c>
      <c r="R45" t="s">
        <v>17</v>
      </c>
      <c r="S45">
        <v>2.1773389999999999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3</v>
      </c>
      <c r="J46">
        <v>35</v>
      </c>
      <c r="K46">
        <v>100</v>
      </c>
      <c r="L46">
        <v>3</v>
      </c>
      <c r="M46">
        <v>29</v>
      </c>
      <c r="N46">
        <v>0.14649899999999999</v>
      </c>
      <c r="O46">
        <v>707</v>
      </c>
      <c r="P46">
        <v>707.14649899999995</v>
      </c>
      <c r="Q46">
        <v>1498</v>
      </c>
      <c r="R46" t="s">
        <v>17</v>
      </c>
      <c r="S46">
        <v>2.1183730000000001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3</v>
      </c>
      <c r="J47">
        <v>45</v>
      </c>
      <c r="K47">
        <v>100</v>
      </c>
      <c r="L47">
        <v>3</v>
      </c>
      <c r="M47">
        <v>29</v>
      </c>
      <c r="N47">
        <v>0.13789999999999999</v>
      </c>
      <c r="O47">
        <v>757</v>
      </c>
      <c r="P47">
        <v>757.13789999999995</v>
      </c>
      <c r="Q47">
        <v>1511</v>
      </c>
      <c r="R47" t="s">
        <v>17</v>
      </c>
      <c r="S47">
        <v>1.995673</v>
      </c>
      <c r="U47" s="9">
        <f t="shared" ref="U47:V47" si="56">AVERAGE(N47:N49)</f>
        <v>0.18066699999999999</v>
      </c>
      <c r="V47" s="9">
        <f t="shared" si="56"/>
        <v>760</v>
      </c>
      <c r="W47" s="9">
        <f t="shared" ref="W47" si="57">U47+V47</f>
        <v>760.18066699999997</v>
      </c>
      <c r="X47" s="9">
        <f t="shared" ref="X47" si="58">AVERAGE(Q47:Q49)</f>
        <v>1505.3333333333333</v>
      </c>
      <c r="Y47" s="9">
        <f t="shared" ref="Y47" si="59">X47/W47</f>
        <v>1.9802310143903374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3</v>
      </c>
      <c r="J48">
        <v>45</v>
      </c>
      <c r="K48">
        <v>100</v>
      </c>
      <c r="L48">
        <v>3</v>
      </c>
      <c r="M48">
        <v>29</v>
      </c>
      <c r="N48">
        <v>0.19889999999999999</v>
      </c>
      <c r="O48">
        <v>771</v>
      </c>
      <c r="P48">
        <v>771.19889999999998</v>
      </c>
      <c r="Q48">
        <v>1507</v>
      </c>
      <c r="R48" t="s">
        <v>17</v>
      </c>
      <c r="S48">
        <v>1.9540999999999999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3</v>
      </c>
      <c r="J49">
        <v>45</v>
      </c>
      <c r="K49">
        <v>100</v>
      </c>
      <c r="L49">
        <v>3</v>
      </c>
      <c r="M49">
        <v>29</v>
      </c>
      <c r="N49">
        <v>0.20520099999999999</v>
      </c>
      <c r="O49">
        <v>752</v>
      </c>
      <c r="P49">
        <v>752.20520099999999</v>
      </c>
      <c r="Q49">
        <v>1498</v>
      </c>
      <c r="R49" t="s">
        <v>17</v>
      </c>
      <c r="S49">
        <v>1.9914780000000001</v>
      </c>
      <c r="U49" s="9"/>
      <c r="V49" s="9"/>
      <c r="W49" s="9"/>
      <c r="X49" s="9"/>
      <c r="Y49" s="9"/>
    </row>
    <row r="50" spans="1:25" x14ac:dyDescent="0.3">
      <c r="U50" s="1">
        <f>AVERAGE(U2:U47)</f>
        <v>0.42121868749999997</v>
      </c>
      <c r="V50" s="1">
        <f>AVERAGE(V2:V47)</f>
        <v>419.43750000000006</v>
      </c>
      <c r="W50" s="1">
        <f>AVERAGE(W2:W47)</f>
        <v>419.85871868749996</v>
      </c>
      <c r="X50" s="1">
        <f>AVERAGE(X2:X47)</f>
        <v>939.41666666666674</v>
      </c>
      <c r="Y50" s="1">
        <f>AVERAGE(Y2:Y47)</f>
        <v>2.2731379297589589</v>
      </c>
    </row>
  </sheetData>
  <mergeCells count="80">
    <mergeCell ref="X5:X7"/>
    <mergeCell ref="Y5:Y7"/>
    <mergeCell ref="U5:U7"/>
    <mergeCell ref="V2:V4"/>
    <mergeCell ref="W2:W4"/>
    <mergeCell ref="U2:U4"/>
    <mergeCell ref="X2:X4"/>
    <mergeCell ref="Y2:Y4"/>
    <mergeCell ref="U11:U13"/>
    <mergeCell ref="V8:V10"/>
    <mergeCell ref="W8:W10"/>
    <mergeCell ref="U8:U10"/>
    <mergeCell ref="V5:V7"/>
    <mergeCell ref="W5:W7"/>
    <mergeCell ref="X17:X19"/>
    <mergeCell ref="Y17:Y19"/>
    <mergeCell ref="U17:U19"/>
    <mergeCell ref="V14:V16"/>
    <mergeCell ref="W14:W16"/>
    <mergeCell ref="U14:U16"/>
    <mergeCell ref="X14:X16"/>
    <mergeCell ref="Y14:Y16"/>
    <mergeCell ref="U23:U25"/>
    <mergeCell ref="V20:V22"/>
    <mergeCell ref="W20:W22"/>
    <mergeCell ref="U20:U22"/>
    <mergeCell ref="V17:V19"/>
    <mergeCell ref="W17:W19"/>
    <mergeCell ref="X29:X31"/>
    <mergeCell ref="Y29:Y31"/>
    <mergeCell ref="U29:U31"/>
    <mergeCell ref="V26:V28"/>
    <mergeCell ref="W26:W28"/>
    <mergeCell ref="U26:U28"/>
    <mergeCell ref="X26:X28"/>
    <mergeCell ref="Y26:Y28"/>
    <mergeCell ref="U35:U37"/>
    <mergeCell ref="V32:V34"/>
    <mergeCell ref="W32:W34"/>
    <mergeCell ref="U32:U34"/>
    <mergeCell ref="V29:V31"/>
    <mergeCell ref="W29:W31"/>
    <mergeCell ref="X41:X43"/>
    <mergeCell ref="Y41:Y43"/>
    <mergeCell ref="U41:U43"/>
    <mergeCell ref="V38:V40"/>
    <mergeCell ref="W38:W40"/>
    <mergeCell ref="U38:U40"/>
    <mergeCell ref="X38:X40"/>
    <mergeCell ref="Y38:Y40"/>
    <mergeCell ref="U47:U49"/>
    <mergeCell ref="V44:V46"/>
    <mergeCell ref="W44:W46"/>
    <mergeCell ref="U44:U46"/>
    <mergeCell ref="V41:V43"/>
    <mergeCell ref="W41:W43"/>
    <mergeCell ref="X8:X10"/>
    <mergeCell ref="Y8:Y10"/>
    <mergeCell ref="V11:V13"/>
    <mergeCell ref="W11:W13"/>
    <mergeCell ref="X11:X13"/>
    <mergeCell ref="Y11:Y13"/>
    <mergeCell ref="X20:X22"/>
    <mergeCell ref="Y20:Y22"/>
    <mergeCell ref="V23:V25"/>
    <mergeCell ref="W23:W25"/>
    <mergeCell ref="X23:X25"/>
    <mergeCell ref="Y23:Y25"/>
    <mergeCell ref="X32:X34"/>
    <mergeCell ref="Y32:Y34"/>
    <mergeCell ref="V35:V37"/>
    <mergeCell ref="W35:W37"/>
    <mergeCell ref="X35:X37"/>
    <mergeCell ref="Y35:Y37"/>
    <mergeCell ref="X44:X46"/>
    <mergeCell ref="Y44:Y46"/>
    <mergeCell ref="V47:V49"/>
    <mergeCell ref="W47:W49"/>
    <mergeCell ref="X47:X49"/>
    <mergeCell ref="Y47:Y4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ED97-A24E-4ACC-9C37-184994471A2B}">
  <dimension ref="A1:Y50"/>
  <sheetViews>
    <sheetView topLeftCell="G44" workbookViewId="0">
      <selection activeCell="Y1" activeCellId="3" sqref="U1:U1048576 V1:V1048576 W1:W1048576 Y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4</v>
      </c>
      <c r="J2">
        <v>15</v>
      </c>
      <c r="K2">
        <v>100</v>
      </c>
      <c r="L2">
        <v>3</v>
      </c>
      <c r="M2">
        <v>29</v>
      </c>
      <c r="N2">
        <v>0.81740000000000002</v>
      </c>
      <c r="O2">
        <v>109</v>
      </c>
      <c r="P2">
        <v>109.81740000000001</v>
      </c>
      <c r="Q2">
        <v>376</v>
      </c>
      <c r="R2" t="s">
        <v>17</v>
      </c>
      <c r="S2">
        <v>3.4238650000000002</v>
      </c>
      <c r="U2" s="9">
        <f>AVERAGE(N2:N4)</f>
        <v>0.62136666666666673</v>
      </c>
      <c r="V2" s="9">
        <f>AVERAGE(O2:O4)</f>
        <v>109.66666666666667</v>
      </c>
      <c r="W2" s="9">
        <f>U2+V2</f>
        <v>110.28803333333333</v>
      </c>
      <c r="X2" s="9">
        <f>AVERAGE(Q2:Q4)</f>
        <v>369.33333333333331</v>
      </c>
      <c r="Y2" s="9">
        <f>X2/W2</f>
        <v>3.3488069572975729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4</v>
      </c>
      <c r="J3">
        <v>15</v>
      </c>
      <c r="K3">
        <v>100</v>
      </c>
      <c r="L3">
        <v>3</v>
      </c>
      <c r="M3">
        <v>29</v>
      </c>
      <c r="N3">
        <v>0.54900000000000004</v>
      </c>
      <c r="O3">
        <v>106</v>
      </c>
      <c r="P3">
        <v>106.54900000000001</v>
      </c>
      <c r="Q3">
        <v>358</v>
      </c>
      <c r="R3" t="s">
        <v>17</v>
      </c>
      <c r="S3">
        <v>3.3599559999999999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4</v>
      </c>
      <c r="J4">
        <v>15</v>
      </c>
      <c r="K4">
        <v>100</v>
      </c>
      <c r="L4">
        <v>3</v>
      </c>
      <c r="M4">
        <v>29</v>
      </c>
      <c r="N4">
        <v>0.49769999999999998</v>
      </c>
      <c r="O4">
        <v>114</v>
      </c>
      <c r="P4">
        <v>114.49769999999999</v>
      </c>
      <c r="Q4">
        <v>374</v>
      </c>
      <c r="R4" t="s">
        <v>17</v>
      </c>
      <c r="S4">
        <v>3.2664409999999999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4</v>
      </c>
      <c r="J5">
        <v>25</v>
      </c>
      <c r="K5">
        <v>100</v>
      </c>
      <c r="L5">
        <v>3</v>
      </c>
      <c r="M5">
        <v>29</v>
      </c>
      <c r="N5">
        <v>0.75349900000000003</v>
      </c>
      <c r="O5">
        <v>120</v>
      </c>
      <c r="P5">
        <v>120.75349900000001</v>
      </c>
      <c r="Q5">
        <v>376</v>
      </c>
      <c r="R5" t="s">
        <v>17</v>
      </c>
      <c r="S5">
        <v>3.1137809999999999</v>
      </c>
      <c r="U5" s="9">
        <f t="shared" ref="U5:V5" si="0">AVERAGE(N5:N7)</f>
        <v>0.6453000000000001</v>
      </c>
      <c r="V5" s="9">
        <f t="shared" si="0"/>
        <v>121.66666666666667</v>
      </c>
      <c r="W5" s="9">
        <f t="shared" ref="W5" si="1">U5+V5</f>
        <v>122.31196666666668</v>
      </c>
      <c r="X5" s="9">
        <f t="shared" ref="X5" si="2">AVERAGE(Q5:Q7)</f>
        <v>369.33333333333331</v>
      </c>
      <c r="Y5" s="9">
        <f t="shared" ref="Y5" si="3">X5/W5</f>
        <v>3.0196009711777991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4</v>
      </c>
      <c r="J6">
        <v>25</v>
      </c>
      <c r="K6">
        <v>100</v>
      </c>
      <c r="L6">
        <v>3</v>
      </c>
      <c r="M6">
        <v>29</v>
      </c>
      <c r="N6">
        <v>0.63390000000000002</v>
      </c>
      <c r="O6">
        <v>123</v>
      </c>
      <c r="P6">
        <v>123.6339</v>
      </c>
      <c r="Q6">
        <v>358</v>
      </c>
      <c r="R6" t="s">
        <v>17</v>
      </c>
      <c r="S6">
        <v>2.8956460000000002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4</v>
      </c>
      <c r="J7">
        <v>25</v>
      </c>
      <c r="K7">
        <v>100</v>
      </c>
      <c r="L7">
        <v>3</v>
      </c>
      <c r="M7">
        <v>29</v>
      </c>
      <c r="N7">
        <v>0.54850100000000002</v>
      </c>
      <c r="O7">
        <v>122</v>
      </c>
      <c r="P7">
        <v>122.548501</v>
      </c>
      <c r="Q7">
        <v>374</v>
      </c>
      <c r="R7" t="s">
        <v>17</v>
      </c>
      <c r="S7">
        <v>3.0518529999999999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4</v>
      </c>
      <c r="J8">
        <v>35</v>
      </c>
      <c r="K8">
        <v>100</v>
      </c>
      <c r="L8">
        <v>3</v>
      </c>
      <c r="M8">
        <v>29</v>
      </c>
      <c r="N8">
        <v>0.88349900000000003</v>
      </c>
      <c r="O8">
        <v>139</v>
      </c>
      <c r="P8">
        <v>139.883499</v>
      </c>
      <c r="Q8">
        <v>376</v>
      </c>
      <c r="R8" t="s">
        <v>17</v>
      </c>
      <c r="S8">
        <v>2.687951</v>
      </c>
      <c r="U8" s="9">
        <f t="shared" ref="U8:V8" si="4">AVERAGE(N8:N10)</f>
        <v>0.66176599999999997</v>
      </c>
      <c r="V8" s="9">
        <f t="shared" si="4"/>
        <v>139.66666666666666</v>
      </c>
      <c r="W8" s="9">
        <f t="shared" ref="W8" si="5">U8+V8</f>
        <v>140.32843266666666</v>
      </c>
      <c r="X8" s="9">
        <f t="shared" ref="X8" si="6">AVERAGE(Q8:Q10)</f>
        <v>369.33333333333331</v>
      </c>
      <c r="Y8" s="9">
        <f t="shared" ref="Y8" si="7">X8/W8</f>
        <v>2.6319208895508748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4</v>
      </c>
      <c r="J9">
        <v>35</v>
      </c>
      <c r="K9">
        <v>100</v>
      </c>
      <c r="L9">
        <v>3</v>
      </c>
      <c r="M9">
        <v>29</v>
      </c>
      <c r="N9">
        <v>0.57969999999999999</v>
      </c>
      <c r="O9">
        <v>128</v>
      </c>
      <c r="P9">
        <v>128.5797</v>
      </c>
      <c r="Q9">
        <v>358</v>
      </c>
      <c r="R9" t="s">
        <v>17</v>
      </c>
      <c r="S9">
        <v>2.784265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4</v>
      </c>
      <c r="J10">
        <v>35</v>
      </c>
      <c r="K10">
        <v>100</v>
      </c>
      <c r="L10">
        <v>3</v>
      </c>
      <c r="M10">
        <v>29</v>
      </c>
      <c r="N10">
        <v>0.52209899999999998</v>
      </c>
      <c r="O10">
        <v>152</v>
      </c>
      <c r="P10">
        <v>152.522099</v>
      </c>
      <c r="Q10">
        <v>374</v>
      </c>
      <c r="R10" t="s">
        <v>17</v>
      </c>
      <c r="S10">
        <v>2.4521039999999998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4</v>
      </c>
      <c r="J11">
        <v>45</v>
      </c>
      <c r="K11">
        <v>100</v>
      </c>
      <c r="L11">
        <v>3</v>
      </c>
      <c r="M11">
        <v>29</v>
      </c>
      <c r="N11">
        <v>0.62490100000000004</v>
      </c>
      <c r="O11">
        <v>163</v>
      </c>
      <c r="P11">
        <v>163.62490099999999</v>
      </c>
      <c r="Q11">
        <v>376</v>
      </c>
      <c r="R11" t="s">
        <v>17</v>
      </c>
      <c r="S11">
        <v>2.297939</v>
      </c>
      <c r="U11" s="9">
        <f t="shared" ref="U11:V11" si="8">AVERAGE(N11:N13)</f>
        <v>0.6362336666666667</v>
      </c>
      <c r="V11" s="9">
        <f t="shared" si="8"/>
        <v>167</v>
      </c>
      <c r="W11" s="9">
        <f t="shared" ref="W11" si="9">U11+V11</f>
        <v>167.63623366666667</v>
      </c>
      <c r="X11" s="9">
        <f t="shared" ref="X11" si="10">AVERAGE(Q11:Q13)</f>
        <v>369.33333333333331</v>
      </c>
      <c r="Y11" s="9">
        <f t="shared" ref="Y11" si="11">X11/W11</f>
        <v>2.2031831976595688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4</v>
      </c>
      <c r="J12">
        <v>45</v>
      </c>
      <c r="K12">
        <v>100</v>
      </c>
      <c r="L12">
        <v>3</v>
      </c>
      <c r="M12">
        <v>29</v>
      </c>
      <c r="N12">
        <v>0.81259999999999999</v>
      </c>
      <c r="O12">
        <v>162</v>
      </c>
      <c r="P12">
        <v>162.8126</v>
      </c>
      <c r="Q12">
        <v>358</v>
      </c>
      <c r="R12" t="s">
        <v>17</v>
      </c>
      <c r="S12">
        <v>2.1988470000000002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4</v>
      </c>
      <c r="J13">
        <v>45</v>
      </c>
      <c r="K13">
        <v>100</v>
      </c>
      <c r="L13">
        <v>3</v>
      </c>
      <c r="M13">
        <v>29</v>
      </c>
      <c r="N13">
        <v>0.47120000000000001</v>
      </c>
      <c r="O13">
        <v>176</v>
      </c>
      <c r="P13">
        <v>176.47120000000001</v>
      </c>
      <c r="Q13">
        <v>374</v>
      </c>
      <c r="R13" t="s">
        <v>17</v>
      </c>
      <c r="S13">
        <v>2.119326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4</v>
      </c>
      <c r="J14">
        <v>15</v>
      </c>
      <c r="K14">
        <v>100</v>
      </c>
      <c r="L14">
        <v>3</v>
      </c>
      <c r="M14">
        <v>29</v>
      </c>
      <c r="N14">
        <v>1.1948000000000001</v>
      </c>
      <c r="O14">
        <v>217</v>
      </c>
      <c r="P14">
        <v>218.19479999999999</v>
      </c>
      <c r="Q14">
        <v>742</v>
      </c>
      <c r="R14" t="s">
        <v>17</v>
      </c>
      <c r="S14">
        <v>3.4006310000000002</v>
      </c>
      <c r="U14" s="9">
        <f t="shared" ref="U14:V14" si="12">AVERAGE(N14:N16)</f>
        <v>0.91766633333333336</v>
      </c>
      <c r="V14" s="9">
        <f t="shared" si="12"/>
        <v>230</v>
      </c>
      <c r="W14" s="9">
        <f t="shared" ref="W14" si="13">U14+V14</f>
        <v>230.91766633333333</v>
      </c>
      <c r="X14" s="9">
        <f t="shared" ref="X14" si="14">AVERAGE(Q14:Q16)</f>
        <v>752.66666666666663</v>
      </c>
      <c r="Y14" s="9">
        <f t="shared" ref="Y14" si="15">X14/W14</f>
        <v>3.2594590037999964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4</v>
      </c>
      <c r="J15">
        <v>15</v>
      </c>
      <c r="K15">
        <v>100</v>
      </c>
      <c r="L15">
        <v>3</v>
      </c>
      <c r="M15">
        <v>29</v>
      </c>
      <c r="N15">
        <v>0.94519900000000001</v>
      </c>
      <c r="O15">
        <v>234</v>
      </c>
      <c r="P15">
        <v>234.945199</v>
      </c>
      <c r="Q15">
        <v>752</v>
      </c>
      <c r="R15" t="s">
        <v>17</v>
      </c>
      <c r="S15">
        <v>3.2007460000000001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4</v>
      </c>
      <c r="J16">
        <v>15</v>
      </c>
      <c r="K16">
        <v>100</v>
      </c>
      <c r="L16">
        <v>3</v>
      </c>
      <c r="M16">
        <v>29</v>
      </c>
      <c r="N16">
        <v>0.61299999999999999</v>
      </c>
      <c r="O16">
        <v>239</v>
      </c>
      <c r="P16">
        <v>239.613</v>
      </c>
      <c r="Q16">
        <v>764</v>
      </c>
      <c r="R16" t="s">
        <v>17</v>
      </c>
      <c r="S16">
        <v>3.1884749999999999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4</v>
      </c>
      <c r="J17">
        <v>25</v>
      </c>
      <c r="K17">
        <v>100</v>
      </c>
      <c r="L17">
        <v>3</v>
      </c>
      <c r="M17">
        <v>29</v>
      </c>
      <c r="N17">
        <v>0.47630099999999997</v>
      </c>
      <c r="O17">
        <v>246</v>
      </c>
      <c r="P17">
        <v>246.47630100000001</v>
      </c>
      <c r="Q17">
        <v>742</v>
      </c>
      <c r="R17" t="s">
        <v>17</v>
      </c>
      <c r="S17">
        <v>3.0104310000000001</v>
      </c>
      <c r="U17" s="9">
        <f t="shared" ref="U17:V17" si="16">AVERAGE(N17:N19)</f>
        <v>0.36699999999999999</v>
      </c>
      <c r="V17" s="9">
        <f t="shared" si="16"/>
        <v>260.33333333333331</v>
      </c>
      <c r="W17" s="9">
        <f t="shared" ref="W17" si="17">U17+V17</f>
        <v>260.70033333333333</v>
      </c>
      <c r="X17" s="9">
        <f t="shared" ref="X17" si="18">AVERAGE(Q17:Q19)</f>
        <v>752.66666666666663</v>
      </c>
      <c r="Y17" s="9">
        <f t="shared" ref="Y17" si="19">X17/W17</f>
        <v>2.8870951450004538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4</v>
      </c>
      <c r="J18">
        <v>25</v>
      </c>
      <c r="K18">
        <v>100</v>
      </c>
      <c r="L18">
        <v>3</v>
      </c>
      <c r="M18">
        <v>29</v>
      </c>
      <c r="N18">
        <v>0.374</v>
      </c>
      <c r="O18">
        <v>267</v>
      </c>
      <c r="P18">
        <v>267.37400000000002</v>
      </c>
      <c r="Q18">
        <v>752</v>
      </c>
      <c r="R18" t="s">
        <v>17</v>
      </c>
      <c r="S18">
        <v>2.8125399999999998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4</v>
      </c>
      <c r="J19">
        <v>25</v>
      </c>
      <c r="K19">
        <v>100</v>
      </c>
      <c r="L19">
        <v>3</v>
      </c>
      <c r="M19">
        <v>29</v>
      </c>
      <c r="N19">
        <v>0.25069900000000001</v>
      </c>
      <c r="O19">
        <v>268</v>
      </c>
      <c r="P19">
        <v>268.250699</v>
      </c>
      <c r="Q19">
        <v>764</v>
      </c>
      <c r="R19" t="s">
        <v>17</v>
      </c>
      <c r="S19">
        <v>2.8480819999999998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4</v>
      </c>
      <c r="J20">
        <v>35</v>
      </c>
      <c r="K20">
        <v>100</v>
      </c>
      <c r="L20">
        <v>3</v>
      </c>
      <c r="M20">
        <v>29</v>
      </c>
      <c r="N20">
        <v>0.18909999999999999</v>
      </c>
      <c r="O20">
        <v>291</v>
      </c>
      <c r="P20">
        <v>291.1891</v>
      </c>
      <c r="Q20">
        <v>742</v>
      </c>
      <c r="R20" t="s">
        <v>17</v>
      </c>
      <c r="S20">
        <v>2.5481720000000001</v>
      </c>
      <c r="U20" s="9">
        <f t="shared" ref="U20:V20" si="20">AVERAGE(N20:N22)</f>
        <v>0.28283333333333333</v>
      </c>
      <c r="V20" s="9">
        <f t="shared" si="20"/>
        <v>299</v>
      </c>
      <c r="W20" s="9">
        <f t="shared" ref="W20" si="21">U20+V20</f>
        <v>299.28283333333331</v>
      </c>
      <c r="X20" s="9">
        <f t="shared" ref="X20" si="22">AVERAGE(Q20:Q22)</f>
        <v>752.66666666666663</v>
      </c>
      <c r="Y20" s="9">
        <f t="shared" ref="Y20" si="23">X20/W20</f>
        <v>2.5149008992051556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4</v>
      </c>
      <c r="J21">
        <v>35</v>
      </c>
      <c r="K21">
        <v>100</v>
      </c>
      <c r="L21">
        <v>3</v>
      </c>
      <c r="M21">
        <v>29</v>
      </c>
      <c r="N21">
        <v>0.33610000000000001</v>
      </c>
      <c r="O21">
        <v>299</v>
      </c>
      <c r="P21">
        <v>299.33609999999999</v>
      </c>
      <c r="Q21">
        <v>752</v>
      </c>
      <c r="R21" t="s">
        <v>17</v>
      </c>
      <c r="S21">
        <v>2.5122260000000001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4</v>
      </c>
      <c r="J22">
        <v>35</v>
      </c>
      <c r="K22">
        <v>100</v>
      </c>
      <c r="L22">
        <v>3</v>
      </c>
      <c r="M22">
        <v>29</v>
      </c>
      <c r="N22">
        <v>0.32329999999999998</v>
      </c>
      <c r="O22">
        <v>307</v>
      </c>
      <c r="P22">
        <v>307.32330000000002</v>
      </c>
      <c r="Q22">
        <v>764</v>
      </c>
      <c r="R22" t="s">
        <v>17</v>
      </c>
      <c r="S22">
        <v>2.4859810000000002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4</v>
      </c>
      <c r="J23">
        <v>45</v>
      </c>
      <c r="K23">
        <v>100</v>
      </c>
      <c r="L23">
        <v>3</v>
      </c>
      <c r="M23">
        <v>29</v>
      </c>
      <c r="N23">
        <v>0.20429900000000001</v>
      </c>
      <c r="O23">
        <v>320</v>
      </c>
      <c r="P23">
        <v>320.20429899999999</v>
      </c>
      <c r="Q23">
        <v>742</v>
      </c>
      <c r="R23" t="s">
        <v>17</v>
      </c>
      <c r="S23">
        <v>2.3172709999999999</v>
      </c>
      <c r="U23" s="9">
        <f t="shared" ref="U23:V23" si="24">AVERAGE(N23:N25)</f>
        <v>0.30386599999999997</v>
      </c>
      <c r="V23" s="9">
        <f t="shared" si="24"/>
        <v>324.66666666666669</v>
      </c>
      <c r="W23" s="9">
        <f t="shared" ref="W23" si="25">U23+V23</f>
        <v>324.97053266666671</v>
      </c>
      <c r="X23" s="9">
        <f t="shared" ref="X23" si="26">AVERAGE(Q23:Q25)</f>
        <v>752.66666666666663</v>
      </c>
      <c r="Y23" s="9">
        <f t="shared" ref="Y23" si="27">X23/W23</f>
        <v>2.316107434389143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4</v>
      </c>
      <c r="J24">
        <v>45</v>
      </c>
      <c r="K24">
        <v>100</v>
      </c>
      <c r="L24">
        <v>3</v>
      </c>
      <c r="M24">
        <v>29</v>
      </c>
      <c r="N24">
        <v>0.32700000000000001</v>
      </c>
      <c r="O24">
        <v>341</v>
      </c>
      <c r="P24">
        <v>341.327</v>
      </c>
      <c r="Q24">
        <v>752</v>
      </c>
      <c r="R24" t="s">
        <v>17</v>
      </c>
      <c r="S24">
        <v>2.203166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4</v>
      </c>
      <c r="J25">
        <v>45</v>
      </c>
      <c r="K25">
        <v>100</v>
      </c>
      <c r="L25">
        <v>3</v>
      </c>
      <c r="M25">
        <v>29</v>
      </c>
      <c r="N25">
        <v>0.380299</v>
      </c>
      <c r="O25">
        <v>313</v>
      </c>
      <c r="P25">
        <v>313.38029899999998</v>
      </c>
      <c r="Q25">
        <v>764</v>
      </c>
      <c r="R25" t="s">
        <v>17</v>
      </c>
      <c r="S25">
        <v>2.437932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4</v>
      </c>
      <c r="J26">
        <v>15</v>
      </c>
      <c r="K26">
        <v>100</v>
      </c>
      <c r="L26">
        <v>3</v>
      </c>
      <c r="M26">
        <v>29</v>
      </c>
      <c r="N26">
        <v>0.30330000000000001</v>
      </c>
      <c r="O26">
        <v>344</v>
      </c>
      <c r="P26">
        <v>344.30329999999998</v>
      </c>
      <c r="Q26">
        <v>1124</v>
      </c>
      <c r="R26" t="s">
        <v>17</v>
      </c>
      <c r="S26">
        <v>3.264564</v>
      </c>
      <c r="U26" s="9">
        <f t="shared" ref="U26:V26" si="28">AVERAGE(N26:N28)</f>
        <v>0.52400000000000002</v>
      </c>
      <c r="V26" s="9">
        <f t="shared" si="28"/>
        <v>351.33333333333331</v>
      </c>
      <c r="W26" s="9">
        <f t="shared" ref="W26" si="29">U26+V26</f>
        <v>351.85733333333332</v>
      </c>
      <c r="X26" s="9">
        <f t="shared" ref="X26" si="30">AVERAGE(Q26:Q28)</f>
        <v>1130.3333333333333</v>
      </c>
      <c r="Y26" s="9">
        <f t="shared" ref="Y26" si="31">X26/W26</f>
        <v>3.21247626879076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4</v>
      </c>
      <c r="J27">
        <v>15</v>
      </c>
      <c r="K27">
        <v>100</v>
      </c>
      <c r="L27">
        <v>3</v>
      </c>
      <c r="M27">
        <v>29</v>
      </c>
      <c r="N27">
        <v>0.74009999999999998</v>
      </c>
      <c r="O27">
        <v>359</v>
      </c>
      <c r="P27">
        <v>359.74009999999998</v>
      </c>
      <c r="Q27">
        <v>1128</v>
      </c>
      <c r="R27" t="s">
        <v>17</v>
      </c>
      <c r="S27">
        <v>3.1355970000000002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4</v>
      </c>
      <c r="J28">
        <v>15</v>
      </c>
      <c r="K28">
        <v>100</v>
      </c>
      <c r="L28">
        <v>3</v>
      </c>
      <c r="M28">
        <v>29</v>
      </c>
      <c r="N28">
        <v>0.52859999999999996</v>
      </c>
      <c r="O28">
        <v>351</v>
      </c>
      <c r="P28">
        <v>351.52859999999998</v>
      </c>
      <c r="Q28">
        <v>1139</v>
      </c>
      <c r="R28" t="s">
        <v>17</v>
      </c>
      <c r="S28">
        <v>3.240135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4</v>
      </c>
      <c r="J29">
        <v>25</v>
      </c>
      <c r="K29">
        <v>100</v>
      </c>
      <c r="L29">
        <v>3</v>
      </c>
      <c r="M29">
        <v>29</v>
      </c>
      <c r="N29">
        <v>0.691299</v>
      </c>
      <c r="O29">
        <v>382</v>
      </c>
      <c r="P29">
        <v>382.69129900000001</v>
      </c>
      <c r="Q29">
        <v>1124</v>
      </c>
      <c r="R29" t="s">
        <v>17</v>
      </c>
      <c r="S29">
        <v>2.937093</v>
      </c>
      <c r="U29" s="9">
        <f t="shared" ref="U29:V29" si="32">AVERAGE(N29:N31)</f>
        <v>0.60383333333333333</v>
      </c>
      <c r="V29" s="9">
        <f t="shared" si="32"/>
        <v>393</v>
      </c>
      <c r="W29" s="9">
        <f t="shared" ref="W29" si="33">U29+V29</f>
        <v>393.60383333333334</v>
      </c>
      <c r="X29" s="9">
        <f t="shared" ref="X29" si="34">AVERAGE(Q29:Q31)</f>
        <v>1130.3333333333333</v>
      </c>
      <c r="Y29" s="9">
        <f t="shared" ref="Y29" si="35">X29/W29</f>
        <v>2.8717538743482764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4</v>
      </c>
      <c r="J30">
        <v>25</v>
      </c>
      <c r="K30">
        <v>100</v>
      </c>
      <c r="L30">
        <v>3</v>
      </c>
      <c r="M30">
        <v>29</v>
      </c>
      <c r="N30">
        <v>0.57479999999999998</v>
      </c>
      <c r="O30">
        <v>392</v>
      </c>
      <c r="P30">
        <v>392.57479999999998</v>
      </c>
      <c r="Q30">
        <v>1128</v>
      </c>
      <c r="R30" t="s">
        <v>17</v>
      </c>
      <c r="S30">
        <v>2.8733379999999999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4</v>
      </c>
      <c r="J31">
        <v>25</v>
      </c>
      <c r="K31">
        <v>100</v>
      </c>
      <c r="L31">
        <v>3</v>
      </c>
      <c r="M31">
        <v>29</v>
      </c>
      <c r="N31">
        <v>0.54540100000000002</v>
      </c>
      <c r="O31">
        <v>405</v>
      </c>
      <c r="P31">
        <v>405.54540100000003</v>
      </c>
      <c r="Q31">
        <v>1139</v>
      </c>
      <c r="R31" t="s">
        <v>17</v>
      </c>
      <c r="S31">
        <v>2.8085629999999999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4</v>
      </c>
      <c r="J32">
        <v>35</v>
      </c>
      <c r="K32">
        <v>100</v>
      </c>
      <c r="L32">
        <v>3</v>
      </c>
      <c r="M32">
        <v>29</v>
      </c>
      <c r="N32">
        <v>0.42580000000000001</v>
      </c>
      <c r="O32">
        <v>422</v>
      </c>
      <c r="P32">
        <v>422.42579999999998</v>
      </c>
      <c r="Q32">
        <v>1124</v>
      </c>
      <c r="R32" t="s">
        <v>17</v>
      </c>
      <c r="S32">
        <v>2.660822</v>
      </c>
      <c r="U32" s="9">
        <f t="shared" ref="U32:V32" si="36">AVERAGE(N32:N34)</f>
        <v>0.40526666666666666</v>
      </c>
      <c r="V32" s="9">
        <f t="shared" si="36"/>
        <v>430.66666666666669</v>
      </c>
      <c r="W32" s="9">
        <f t="shared" ref="W32" si="37">U32+V32</f>
        <v>431.07193333333333</v>
      </c>
      <c r="X32" s="9">
        <f t="shared" ref="X32" si="38">AVERAGE(Q32:Q34)</f>
        <v>1130.3333333333333</v>
      </c>
      <c r="Y32" s="9">
        <f t="shared" ref="Y32" si="39">X32/W32</f>
        <v>2.6221455073468789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4</v>
      </c>
      <c r="J33">
        <v>35</v>
      </c>
      <c r="K33">
        <v>100</v>
      </c>
      <c r="L33">
        <v>3</v>
      </c>
      <c r="M33">
        <v>29</v>
      </c>
      <c r="N33">
        <v>0.40150000000000002</v>
      </c>
      <c r="O33">
        <v>424</v>
      </c>
      <c r="P33">
        <v>424.4015</v>
      </c>
      <c r="Q33">
        <v>1128</v>
      </c>
      <c r="R33" t="s">
        <v>17</v>
      </c>
      <c r="S33">
        <v>2.657861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4</v>
      </c>
      <c r="J34">
        <v>35</v>
      </c>
      <c r="K34">
        <v>100</v>
      </c>
      <c r="L34">
        <v>3</v>
      </c>
      <c r="M34">
        <v>29</v>
      </c>
      <c r="N34">
        <v>0.38850000000000001</v>
      </c>
      <c r="O34">
        <v>446</v>
      </c>
      <c r="P34">
        <v>446.38850000000002</v>
      </c>
      <c r="Q34">
        <v>1139</v>
      </c>
      <c r="R34" t="s">
        <v>17</v>
      </c>
      <c r="S34">
        <v>2.5515889999999999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4</v>
      </c>
      <c r="J35">
        <v>45</v>
      </c>
      <c r="K35">
        <v>100</v>
      </c>
      <c r="L35">
        <v>3</v>
      </c>
      <c r="M35">
        <v>29</v>
      </c>
      <c r="N35">
        <v>0.68650100000000003</v>
      </c>
      <c r="O35">
        <v>459</v>
      </c>
      <c r="P35">
        <v>459.68650100000002</v>
      </c>
      <c r="Q35">
        <v>1124</v>
      </c>
      <c r="R35" t="s">
        <v>17</v>
      </c>
      <c r="S35">
        <v>2.4451450000000001</v>
      </c>
      <c r="U35" s="9">
        <f t="shared" ref="U35:V35" si="40">AVERAGE(N35:N37)</f>
        <v>0.43580066666666667</v>
      </c>
      <c r="V35" s="9">
        <f t="shared" si="40"/>
        <v>484.66666666666669</v>
      </c>
      <c r="W35" s="9">
        <f t="shared" ref="W35" si="41">U35+V35</f>
        <v>485.10246733333338</v>
      </c>
      <c r="X35" s="9">
        <f t="shared" ref="X35" si="42">AVERAGE(Q35:Q37)</f>
        <v>1130.3333333333333</v>
      </c>
      <c r="Y35" s="9">
        <f t="shared" ref="Y35" si="43">X35/W35</f>
        <v>2.3300919072766453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4</v>
      </c>
      <c r="J36">
        <v>45</v>
      </c>
      <c r="K36">
        <v>100</v>
      </c>
      <c r="L36">
        <v>3</v>
      </c>
      <c r="M36">
        <v>29</v>
      </c>
      <c r="N36">
        <v>0.44470100000000001</v>
      </c>
      <c r="O36">
        <v>488</v>
      </c>
      <c r="P36">
        <v>488.44470100000001</v>
      </c>
      <c r="Q36">
        <v>1128</v>
      </c>
      <c r="R36" t="s">
        <v>17</v>
      </c>
      <c r="S36">
        <v>2.3093710000000001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4</v>
      </c>
      <c r="J37">
        <v>45</v>
      </c>
      <c r="K37">
        <v>100</v>
      </c>
      <c r="L37">
        <v>3</v>
      </c>
      <c r="M37">
        <v>29</v>
      </c>
      <c r="N37">
        <v>0.1762</v>
      </c>
      <c r="O37">
        <v>507</v>
      </c>
      <c r="P37">
        <v>507.17619999999999</v>
      </c>
      <c r="Q37">
        <v>1139</v>
      </c>
      <c r="R37" t="s">
        <v>17</v>
      </c>
      <c r="S37">
        <v>2.245768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4</v>
      </c>
      <c r="J38">
        <v>15</v>
      </c>
      <c r="K38">
        <v>100</v>
      </c>
      <c r="L38">
        <v>3</v>
      </c>
      <c r="M38">
        <v>29</v>
      </c>
      <c r="N38">
        <v>0.14580000000000001</v>
      </c>
      <c r="O38">
        <v>453</v>
      </c>
      <c r="P38">
        <v>453.14580000000001</v>
      </c>
      <c r="Q38">
        <v>1511</v>
      </c>
      <c r="R38" t="s">
        <v>17</v>
      </c>
      <c r="S38">
        <v>3.3344680000000002</v>
      </c>
      <c r="U38" s="9">
        <f t="shared" ref="U38:V38" si="44">AVERAGE(N38:N40)</f>
        <v>0.16383300000000001</v>
      </c>
      <c r="V38" s="9">
        <f t="shared" si="44"/>
        <v>456</v>
      </c>
      <c r="W38" s="9">
        <f t="shared" ref="W38" si="45">U38+V38</f>
        <v>456.16383300000001</v>
      </c>
      <c r="X38" s="9">
        <f t="shared" ref="X38" si="46">AVERAGE(Q38:Q40)</f>
        <v>1505.3333333333333</v>
      </c>
      <c r="Y38" s="9">
        <f t="shared" ref="Y38" si="47">X38/W38</f>
        <v>3.2999839628525156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4</v>
      </c>
      <c r="J39">
        <v>15</v>
      </c>
      <c r="K39">
        <v>100</v>
      </c>
      <c r="L39">
        <v>3</v>
      </c>
      <c r="M39">
        <v>29</v>
      </c>
      <c r="N39">
        <v>0.14559900000000001</v>
      </c>
      <c r="O39">
        <v>461</v>
      </c>
      <c r="P39">
        <v>461.145599</v>
      </c>
      <c r="Q39">
        <v>1507</v>
      </c>
      <c r="R39" t="s">
        <v>17</v>
      </c>
      <c r="S39">
        <v>3.2679480000000001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4</v>
      </c>
      <c r="J40">
        <v>15</v>
      </c>
      <c r="K40">
        <v>100</v>
      </c>
      <c r="L40">
        <v>3</v>
      </c>
      <c r="M40">
        <v>29</v>
      </c>
      <c r="N40">
        <v>0.2001</v>
      </c>
      <c r="O40">
        <v>454</v>
      </c>
      <c r="P40">
        <v>454.20010000000002</v>
      </c>
      <c r="Q40">
        <v>1498</v>
      </c>
      <c r="R40" t="s">
        <v>17</v>
      </c>
      <c r="S40">
        <v>3.2981060000000002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4</v>
      </c>
      <c r="J41">
        <v>25</v>
      </c>
      <c r="K41">
        <v>100</v>
      </c>
      <c r="L41">
        <v>3</v>
      </c>
      <c r="M41">
        <v>29</v>
      </c>
      <c r="N41">
        <v>0.11029899999999999</v>
      </c>
      <c r="O41">
        <v>510</v>
      </c>
      <c r="P41">
        <v>510.110299</v>
      </c>
      <c r="Q41">
        <v>1511</v>
      </c>
      <c r="R41" t="s">
        <v>17</v>
      </c>
      <c r="S41">
        <v>2.9621040000000001</v>
      </c>
      <c r="U41" s="9">
        <f t="shared" ref="U41:V41" si="48">AVERAGE(N41:N43)</f>
        <v>0.14513299999999998</v>
      </c>
      <c r="V41" s="9">
        <f t="shared" si="48"/>
        <v>519.33333333333337</v>
      </c>
      <c r="W41" s="9">
        <f t="shared" ref="W41" si="49">U41+V41</f>
        <v>519.47846633333336</v>
      </c>
      <c r="X41" s="9">
        <f t="shared" ref="X41" si="50">AVERAGE(Q41:Q43)</f>
        <v>1505.3333333333333</v>
      </c>
      <c r="Y41" s="9">
        <f t="shared" ref="Y41" si="51">X41/W41</f>
        <v>2.8977781195792764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4</v>
      </c>
      <c r="J42">
        <v>25</v>
      </c>
      <c r="K42">
        <v>100</v>
      </c>
      <c r="L42">
        <v>3</v>
      </c>
      <c r="M42">
        <v>29</v>
      </c>
      <c r="N42">
        <v>0.1293</v>
      </c>
      <c r="O42">
        <v>527</v>
      </c>
      <c r="P42">
        <v>527.12929999999994</v>
      </c>
      <c r="Q42">
        <v>1507</v>
      </c>
      <c r="R42" t="s">
        <v>17</v>
      </c>
      <c r="S42">
        <v>2.8588809999999998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4</v>
      </c>
      <c r="J43">
        <v>25</v>
      </c>
      <c r="K43">
        <v>100</v>
      </c>
      <c r="L43">
        <v>3</v>
      </c>
      <c r="M43">
        <v>29</v>
      </c>
      <c r="N43">
        <v>0.1958</v>
      </c>
      <c r="O43">
        <v>521</v>
      </c>
      <c r="P43">
        <v>521.19579999999996</v>
      </c>
      <c r="Q43">
        <v>1498</v>
      </c>
      <c r="R43" t="s">
        <v>17</v>
      </c>
      <c r="S43">
        <v>2.8741599999999998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4</v>
      </c>
      <c r="J44">
        <v>35</v>
      </c>
      <c r="K44">
        <v>100</v>
      </c>
      <c r="L44">
        <v>3</v>
      </c>
      <c r="M44">
        <v>29</v>
      </c>
      <c r="N44">
        <v>0.18060000000000001</v>
      </c>
      <c r="O44">
        <v>540</v>
      </c>
      <c r="P44">
        <v>540.18060000000003</v>
      </c>
      <c r="Q44">
        <v>1511</v>
      </c>
      <c r="R44" t="s">
        <v>17</v>
      </c>
      <c r="S44">
        <v>2.7972130000000002</v>
      </c>
      <c r="U44" s="9">
        <f t="shared" ref="U44:V44" si="52">AVERAGE(N44:N46)</f>
        <v>0.14093333333333333</v>
      </c>
      <c r="V44" s="9">
        <f t="shared" si="52"/>
        <v>573.33333333333337</v>
      </c>
      <c r="W44" s="9">
        <f t="shared" ref="W44" si="53">U44+V44</f>
        <v>573.47426666666672</v>
      </c>
      <c r="X44" s="9">
        <f t="shared" ref="X44" si="54">AVERAGE(Q44:Q46)</f>
        <v>1505.3333333333333</v>
      </c>
      <c r="Y44" s="9">
        <f t="shared" ref="Y44" si="55">X44/W44</f>
        <v>2.6249361494162944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4</v>
      </c>
      <c r="J45">
        <v>35</v>
      </c>
      <c r="K45">
        <v>100</v>
      </c>
      <c r="L45">
        <v>3</v>
      </c>
      <c r="M45">
        <v>29</v>
      </c>
      <c r="N45">
        <v>0.11609999999999999</v>
      </c>
      <c r="O45">
        <v>603</v>
      </c>
      <c r="P45">
        <v>603.11609999999996</v>
      </c>
      <c r="Q45">
        <v>1507</v>
      </c>
      <c r="R45" t="s">
        <v>17</v>
      </c>
      <c r="S45">
        <v>2.4986899999999999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4</v>
      </c>
      <c r="J46">
        <v>35</v>
      </c>
      <c r="K46">
        <v>100</v>
      </c>
      <c r="L46">
        <v>3</v>
      </c>
      <c r="M46">
        <v>29</v>
      </c>
      <c r="N46">
        <v>0.12609999999999999</v>
      </c>
      <c r="O46">
        <v>577</v>
      </c>
      <c r="P46">
        <v>577.12609999999995</v>
      </c>
      <c r="Q46">
        <v>1498</v>
      </c>
      <c r="R46" t="s">
        <v>17</v>
      </c>
      <c r="S46">
        <v>2.5956199999999998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4</v>
      </c>
      <c r="J47">
        <v>45</v>
      </c>
      <c r="K47">
        <v>100</v>
      </c>
      <c r="L47">
        <v>3</v>
      </c>
      <c r="M47">
        <v>29</v>
      </c>
      <c r="N47">
        <v>0.1993</v>
      </c>
      <c r="O47">
        <v>637</v>
      </c>
      <c r="P47">
        <v>637.19929999999999</v>
      </c>
      <c r="Q47">
        <v>1511</v>
      </c>
      <c r="R47" t="s">
        <v>17</v>
      </c>
      <c r="S47">
        <v>2.3713150000000001</v>
      </c>
      <c r="U47" s="9">
        <f t="shared" ref="U47:V47" si="56">AVERAGE(N47:N49)</f>
        <v>0.15363333333333332</v>
      </c>
      <c r="V47" s="9">
        <f t="shared" si="56"/>
        <v>648.33333333333337</v>
      </c>
      <c r="W47" s="9">
        <f t="shared" ref="W47" si="57">U47+V47</f>
        <v>648.48696666666672</v>
      </c>
      <c r="X47" s="9">
        <f t="shared" ref="X47" si="58">AVERAGE(Q47:Q49)</f>
        <v>1505.3333333333333</v>
      </c>
      <c r="Y47" s="9">
        <f t="shared" ref="Y47" si="59">X47/W47</f>
        <v>2.321300829022058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4</v>
      </c>
      <c r="J48">
        <v>45</v>
      </c>
      <c r="K48">
        <v>100</v>
      </c>
      <c r="L48">
        <v>3</v>
      </c>
      <c r="M48">
        <v>29</v>
      </c>
      <c r="N48">
        <v>0.127001</v>
      </c>
      <c r="O48">
        <v>674</v>
      </c>
      <c r="P48">
        <v>674.12700099999995</v>
      </c>
      <c r="Q48">
        <v>1507</v>
      </c>
      <c r="R48" t="s">
        <v>17</v>
      </c>
      <c r="S48">
        <v>2.235484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4</v>
      </c>
      <c r="J49">
        <v>45</v>
      </c>
      <c r="K49">
        <v>100</v>
      </c>
      <c r="L49">
        <v>3</v>
      </c>
      <c r="M49">
        <v>29</v>
      </c>
      <c r="N49">
        <v>0.134599</v>
      </c>
      <c r="O49">
        <v>634</v>
      </c>
      <c r="P49">
        <v>634.13459899999998</v>
      </c>
      <c r="Q49">
        <v>1498</v>
      </c>
      <c r="R49" t="s">
        <v>17</v>
      </c>
      <c r="S49">
        <v>2.3622749999999999</v>
      </c>
      <c r="U49" s="9"/>
      <c r="V49" s="9"/>
      <c r="W49" s="9"/>
      <c r="X49" s="9"/>
      <c r="Y49" s="9"/>
    </row>
    <row r="50" spans="1:25" x14ac:dyDescent="0.3">
      <c r="U50" s="1">
        <f>AVERAGE(U2:U47)</f>
        <v>0.43802908333333335</v>
      </c>
      <c r="V50" s="1">
        <f>AVERAGE(V2:V47)</f>
        <v>344.29166666666657</v>
      </c>
      <c r="W50" s="1">
        <f>AVERAGE(W2:W47)</f>
        <v>344.72969575000002</v>
      </c>
      <c r="X50" s="1">
        <f>AVERAGE(X2:X47)</f>
        <v>939.41666666666674</v>
      </c>
      <c r="Y50" s="1">
        <f>AVERAGE(Y2:Y47)</f>
        <v>2.7725963197945793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5EEB-7DED-4300-92B6-015F51A9881F}">
  <dimension ref="A1:Y50"/>
  <sheetViews>
    <sheetView topLeftCell="H36" workbookViewId="0">
      <selection activeCell="T1" sqref="T1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5</v>
      </c>
      <c r="J2">
        <v>15</v>
      </c>
      <c r="K2">
        <v>100</v>
      </c>
      <c r="L2">
        <v>3</v>
      </c>
      <c r="M2">
        <v>29</v>
      </c>
      <c r="N2">
        <v>0.81390099999999999</v>
      </c>
      <c r="O2">
        <v>93</v>
      </c>
      <c r="P2">
        <v>93.813901000000001</v>
      </c>
      <c r="Q2">
        <v>376</v>
      </c>
      <c r="R2" t="s">
        <v>17</v>
      </c>
      <c r="S2">
        <v>4.0079349999999998</v>
      </c>
      <c r="U2" s="9">
        <f>AVERAGE(N2:N4)</f>
        <v>0.81006733333333336</v>
      </c>
      <c r="V2" s="9">
        <f>AVERAGE(O2:O4)</f>
        <v>94</v>
      </c>
      <c r="W2" s="9">
        <f>U2+V2</f>
        <v>94.810067333333336</v>
      </c>
      <c r="X2" s="9">
        <f>AVERAGE(Q2:Q4)</f>
        <v>369.33333333333331</v>
      </c>
      <c r="Y2" s="9">
        <f>X2/W2</f>
        <v>3.8955075523238558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5</v>
      </c>
      <c r="J3">
        <v>15</v>
      </c>
      <c r="K3">
        <v>100</v>
      </c>
      <c r="L3">
        <v>3</v>
      </c>
      <c r="M3">
        <v>29</v>
      </c>
      <c r="N3">
        <v>0.77790000000000004</v>
      </c>
      <c r="O3">
        <v>94</v>
      </c>
      <c r="P3">
        <v>94.777900000000002</v>
      </c>
      <c r="Q3">
        <v>358</v>
      </c>
      <c r="R3" t="s">
        <v>17</v>
      </c>
      <c r="S3">
        <v>3.7772519999999998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5</v>
      </c>
      <c r="J4">
        <v>15</v>
      </c>
      <c r="K4">
        <v>100</v>
      </c>
      <c r="L4">
        <v>3</v>
      </c>
      <c r="M4">
        <v>29</v>
      </c>
      <c r="N4">
        <v>0.83840099999999995</v>
      </c>
      <c r="O4">
        <v>95</v>
      </c>
      <c r="P4">
        <v>95.838401000000005</v>
      </c>
      <c r="Q4">
        <v>374</v>
      </c>
      <c r="R4" t="s">
        <v>17</v>
      </c>
      <c r="S4">
        <v>3.9024019999999999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5</v>
      </c>
      <c r="J5">
        <v>25</v>
      </c>
      <c r="K5">
        <v>100</v>
      </c>
      <c r="L5">
        <v>3</v>
      </c>
      <c r="M5">
        <v>29</v>
      </c>
      <c r="N5">
        <v>0.79889900000000003</v>
      </c>
      <c r="O5">
        <v>108</v>
      </c>
      <c r="P5">
        <v>108.79889900000001</v>
      </c>
      <c r="Q5">
        <v>376</v>
      </c>
      <c r="R5" t="s">
        <v>17</v>
      </c>
      <c r="S5">
        <v>3.4559169999999999</v>
      </c>
      <c r="U5" s="9">
        <f t="shared" ref="U5:V5" si="0">AVERAGE(N5:N7)</f>
        <v>0.67643366666666671</v>
      </c>
      <c r="V5" s="9">
        <f t="shared" si="0"/>
        <v>109.33333333333333</v>
      </c>
      <c r="W5" s="9">
        <f t="shared" ref="W5" si="1">U5+V5</f>
        <v>110.009767</v>
      </c>
      <c r="X5" s="9">
        <f t="shared" ref="X5" si="2">AVERAGE(Q5:Q7)</f>
        <v>369.33333333333331</v>
      </c>
      <c r="Y5" s="9">
        <f t="shared" ref="Y5" si="3">X5/W5</f>
        <v>3.3572776618400919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5</v>
      </c>
      <c r="J6">
        <v>25</v>
      </c>
      <c r="K6">
        <v>100</v>
      </c>
      <c r="L6">
        <v>3</v>
      </c>
      <c r="M6">
        <v>29</v>
      </c>
      <c r="N6">
        <v>0.57960100000000003</v>
      </c>
      <c r="O6">
        <v>115</v>
      </c>
      <c r="P6">
        <v>115.579601</v>
      </c>
      <c r="Q6">
        <v>358</v>
      </c>
      <c r="R6" t="s">
        <v>17</v>
      </c>
      <c r="S6">
        <v>3.097432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5</v>
      </c>
      <c r="J7">
        <v>25</v>
      </c>
      <c r="K7">
        <v>100</v>
      </c>
      <c r="L7">
        <v>3</v>
      </c>
      <c r="M7">
        <v>29</v>
      </c>
      <c r="N7">
        <v>0.65080099999999996</v>
      </c>
      <c r="O7">
        <v>105</v>
      </c>
      <c r="P7">
        <v>105.650801</v>
      </c>
      <c r="Q7">
        <v>374</v>
      </c>
      <c r="R7" t="s">
        <v>17</v>
      </c>
      <c r="S7">
        <v>3.5399639999999999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5</v>
      </c>
      <c r="J8">
        <v>35</v>
      </c>
      <c r="K8">
        <v>100</v>
      </c>
      <c r="L8">
        <v>3</v>
      </c>
      <c r="M8">
        <v>29</v>
      </c>
      <c r="N8">
        <v>0.72279899999999997</v>
      </c>
      <c r="O8">
        <v>128</v>
      </c>
      <c r="P8">
        <v>128.72279900000001</v>
      </c>
      <c r="Q8">
        <v>376</v>
      </c>
      <c r="R8" t="s">
        <v>17</v>
      </c>
      <c r="S8">
        <v>2.9210050000000001</v>
      </c>
      <c r="U8" s="9">
        <f t="shared" ref="U8:V8" si="4">AVERAGE(N8:N10)</f>
        <v>0.68586633333333336</v>
      </c>
      <c r="V8" s="9">
        <f t="shared" si="4"/>
        <v>125</v>
      </c>
      <c r="W8" s="9">
        <f t="shared" ref="W8" si="5">U8+V8</f>
        <v>125.68586633333334</v>
      </c>
      <c r="X8" s="9">
        <f t="shared" ref="X8" si="6">AVERAGE(Q8:Q10)</f>
        <v>369.33333333333331</v>
      </c>
      <c r="Y8" s="9">
        <f t="shared" ref="Y8" si="7">X8/W8</f>
        <v>2.9385430845009965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5</v>
      </c>
      <c r="J9">
        <v>35</v>
      </c>
      <c r="K9">
        <v>100</v>
      </c>
      <c r="L9">
        <v>3</v>
      </c>
      <c r="M9">
        <v>29</v>
      </c>
      <c r="N9">
        <v>0.60829999999999995</v>
      </c>
      <c r="O9">
        <v>120</v>
      </c>
      <c r="P9">
        <v>120.6083</v>
      </c>
      <c r="Q9">
        <v>358</v>
      </c>
      <c r="R9" t="s">
        <v>17</v>
      </c>
      <c r="S9">
        <v>2.9682870000000001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5</v>
      </c>
      <c r="J10">
        <v>35</v>
      </c>
      <c r="K10">
        <v>100</v>
      </c>
      <c r="L10">
        <v>3</v>
      </c>
      <c r="M10">
        <v>29</v>
      </c>
      <c r="N10">
        <v>0.72650000000000003</v>
      </c>
      <c r="O10">
        <v>127</v>
      </c>
      <c r="P10">
        <v>127.7265</v>
      </c>
      <c r="Q10">
        <v>374</v>
      </c>
      <c r="R10" t="s">
        <v>17</v>
      </c>
      <c r="S10">
        <v>2.9281320000000002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5</v>
      </c>
      <c r="J11">
        <v>45</v>
      </c>
      <c r="K11">
        <v>100</v>
      </c>
      <c r="L11">
        <v>3</v>
      </c>
      <c r="M11">
        <v>29</v>
      </c>
      <c r="N11">
        <v>0.64100100000000004</v>
      </c>
      <c r="O11">
        <v>139</v>
      </c>
      <c r="P11">
        <v>139.64100099999999</v>
      </c>
      <c r="Q11">
        <v>376</v>
      </c>
      <c r="R11" t="s">
        <v>17</v>
      </c>
      <c r="S11">
        <v>2.6926190000000001</v>
      </c>
      <c r="U11" s="9">
        <f t="shared" ref="U11:V11" si="8">AVERAGE(N11:N13)</f>
        <v>0.71960066666666656</v>
      </c>
      <c r="V11" s="9">
        <f t="shared" si="8"/>
        <v>135.33333333333334</v>
      </c>
      <c r="W11" s="9">
        <f t="shared" ref="W11" si="9">U11+V11</f>
        <v>136.05293400000002</v>
      </c>
      <c r="X11" s="9">
        <f t="shared" ref="X11" si="10">AVERAGE(Q11:Q13)</f>
        <v>369.33333333333331</v>
      </c>
      <c r="Y11" s="9">
        <f t="shared" ref="Y11" si="11">X11/W11</f>
        <v>2.7146296847470652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5</v>
      </c>
      <c r="J12">
        <v>45</v>
      </c>
      <c r="K12">
        <v>100</v>
      </c>
      <c r="L12">
        <v>3</v>
      </c>
      <c r="M12">
        <v>29</v>
      </c>
      <c r="N12">
        <v>0.83260000000000001</v>
      </c>
      <c r="O12">
        <v>133</v>
      </c>
      <c r="P12">
        <v>133.83260000000001</v>
      </c>
      <c r="Q12">
        <v>358</v>
      </c>
      <c r="R12" t="s">
        <v>17</v>
      </c>
      <c r="S12">
        <v>2.6749839999999998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5</v>
      </c>
      <c r="J13">
        <v>45</v>
      </c>
      <c r="K13">
        <v>100</v>
      </c>
      <c r="L13">
        <v>3</v>
      </c>
      <c r="M13">
        <v>29</v>
      </c>
      <c r="N13">
        <v>0.68520099999999995</v>
      </c>
      <c r="O13">
        <v>134</v>
      </c>
      <c r="P13">
        <v>134.68520100000001</v>
      </c>
      <c r="Q13">
        <v>374</v>
      </c>
      <c r="R13" t="s">
        <v>17</v>
      </c>
      <c r="S13">
        <v>2.7768459999999999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5</v>
      </c>
      <c r="J14">
        <v>15</v>
      </c>
      <c r="K14">
        <v>100</v>
      </c>
      <c r="L14">
        <v>3</v>
      </c>
      <c r="M14">
        <v>29</v>
      </c>
      <c r="N14">
        <v>0.84740099999999996</v>
      </c>
      <c r="O14">
        <v>185</v>
      </c>
      <c r="P14">
        <v>185.84740099999999</v>
      </c>
      <c r="Q14">
        <v>742</v>
      </c>
      <c r="R14" t="s">
        <v>17</v>
      </c>
      <c r="S14">
        <v>3.9925229999999998</v>
      </c>
      <c r="U14" s="9">
        <f t="shared" ref="U14:V14" si="12">AVERAGE(N14:N16)</f>
        <v>0.88016666666666676</v>
      </c>
      <c r="V14" s="9">
        <f t="shared" si="12"/>
        <v>192.33333333333334</v>
      </c>
      <c r="W14" s="9">
        <f t="shared" ref="W14" si="13">U14+V14</f>
        <v>193.21350000000001</v>
      </c>
      <c r="X14" s="9">
        <f t="shared" ref="X14" si="14">AVERAGE(Q14:Q16)</f>
        <v>752.66666666666663</v>
      </c>
      <c r="Y14" s="9">
        <f t="shared" ref="Y14" si="15">X14/W14</f>
        <v>3.8955179977934593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5</v>
      </c>
      <c r="J15">
        <v>15</v>
      </c>
      <c r="K15">
        <v>100</v>
      </c>
      <c r="L15">
        <v>3</v>
      </c>
      <c r="M15">
        <v>29</v>
      </c>
      <c r="N15">
        <v>1.327499</v>
      </c>
      <c r="O15">
        <v>196</v>
      </c>
      <c r="P15">
        <v>197.32749899999999</v>
      </c>
      <c r="Q15">
        <v>752</v>
      </c>
      <c r="R15" t="s">
        <v>17</v>
      </c>
      <c r="S15">
        <v>3.8109229999999998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5</v>
      </c>
      <c r="J16">
        <v>15</v>
      </c>
      <c r="K16">
        <v>100</v>
      </c>
      <c r="L16">
        <v>3</v>
      </c>
      <c r="M16">
        <v>29</v>
      </c>
      <c r="N16">
        <v>0.46560000000000001</v>
      </c>
      <c r="O16">
        <v>196</v>
      </c>
      <c r="P16">
        <v>196.46559999999999</v>
      </c>
      <c r="Q16">
        <v>764</v>
      </c>
      <c r="R16" t="s">
        <v>17</v>
      </c>
      <c r="S16">
        <v>3.8887209999999999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5</v>
      </c>
      <c r="J17">
        <v>25</v>
      </c>
      <c r="K17">
        <v>100</v>
      </c>
      <c r="L17">
        <v>3</v>
      </c>
      <c r="M17">
        <v>29</v>
      </c>
      <c r="N17">
        <v>0.44890000000000002</v>
      </c>
      <c r="O17">
        <v>218</v>
      </c>
      <c r="P17">
        <v>218.44890000000001</v>
      </c>
      <c r="Q17">
        <v>742</v>
      </c>
      <c r="R17" t="s">
        <v>17</v>
      </c>
      <c r="S17">
        <v>3.3966750000000001</v>
      </c>
      <c r="U17" s="9">
        <f t="shared" ref="U17:V17" si="16">AVERAGE(N17:N19)</f>
        <v>0.36266633333333331</v>
      </c>
      <c r="V17" s="9">
        <f t="shared" si="16"/>
        <v>223.66666666666666</v>
      </c>
      <c r="W17" s="9">
        <f t="shared" ref="W17" si="17">U17+V17</f>
        <v>224.02933299999998</v>
      </c>
      <c r="X17" s="9">
        <f t="shared" ref="X17" si="18">AVERAGE(Q17:Q19)</f>
        <v>752.66666666666663</v>
      </c>
      <c r="Y17" s="9">
        <f t="shared" ref="Y17" si="19">X17/W17</f>
        <v>3.3596790946418911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5</v>
      </c>
      <c r="J18">
        <v>25</v>
      </c>
      <c r="K18">
        <v>100</v>
      </c>
      <c r="L18">
        <v>3</v>
      </c>
      <c r="M18">
        <v>29</v>
      </c>
      <c r="N18">
        <v>0.39229999999999998</v>
      </c>
      <c r="O18">
        <v>223</v>
      </c>
      <c r="P18">
        <v>223.39230000000001</v>
      </c>
      <c r="Q18">
        <v>752</v>
      </c>
      <c r="R18" t="s">
        <v>17</v>
      </c>
      <c r="S18">
        <v>3.3662749999999999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5</v>
      </c>
      <c r="J19">
        <v>25</v>
      </c>
      <c r="K19">
        <v>100</v>
      </c>
      <c r="L19">
        <v>3</v>
      </c>
      <c r="M19">
        <v>29</v>
      </c>
      <c r="N19">
        <v>0.24679899999999999</v>
      </c>
      <c r="O19">
        <v>230</v>
      </c>
      <c r="P19">
        <v>230.24679900000001</v>
      </c>
      <c r="Q19">
        <v>764</v>
      </c>
      <c r="R19" t="s">
        <v>17</v>
      </c>
      <c r="S19">
        <v>3.3181790000000002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5</v>
      </c>
      <c r="J20">
        <v>35</v>
      </c>
      <c r="K20">
        <v>100</v>
      </c>
      <c r="L20">
        <v>3</v>
      </c>
      <c r="M20">
        <v>29</v>
      </c>
      <c r="N20">
        <v>0.20430100000000001</v>
      </c>
      <c r="O20">
        <v>255</v>
      </c>
      <c r="P20">
        <v>255.20430099999999</v>
      </c>
      <c r="Q20">
        <v>742</v>
      </c>
      <c r="R20" t="s">
        <v>17</v>
      </c>
      <c r="S20">
        <v>2.9074749999999998</v>
      </c>
      <c r="U20" s="9">
        <f t="shared" ref="U20:V20" si="20">AVERAGE(N20:N22)</f>
        <v>0.23976699999999998</v>
      </c>
      <c r="V20" s="9">
        <f t="shared" si="20"/>
        <v>268</v>
      </c>
      <c r="W20" s="9">
        <f t="shared" ref="W20" si="21">U20+V20</f>
        <v>268.23976699999997</v>
      </c>
      <c r="X20" s="9">
        <f t="shared" ref="X20" si="22">AVERAGE(Q20:Q22)</f>
        <v>752.66666666666663</v>
      </c>
      <c r="Y20" s="9">
        <f t="shared" ref="Y20" si="23">X20/W20</f>
        <v>2.8059473622591788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5</v>
      </c>
      <c r="J21">
        <v>35</v>
      </c>
      <c r="K21">
        <v>100</v>
      </c>
      <c r="L21">
        <v>3</v>
      </c>
      <c r="M21">
        <v>29</v>
      </c>
      <c r="N21">
        <v>0.30769999999999997</v>
      </c>
      <c r="O21">
        <v>268</v>
      </c>
      <c r="P21">
        <v>268.30770000000001</v>
      </c>
      <c r="Q21">
        <v>752</v>
      </c>
      <c r="R21" t="s">
        <v>17</v>
      </c>
      <c r="S21">
        <v>2.8027519999999999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5</v>
      </c>
      <c r="J22">
        <v>35</v>
      </c>
      <c r="K22">
        <v>100</v>
      </c>
      <c r="L22">
        <v>3</v>
      </c>
      <c r="M22">
        <v>29</v>
      </c>
      <c r="N22">
        <v>0.20730000000000001</v>
      </c>
      <c r="O22">
        <v>281</v>
      </c>
      <c r="P22">
        <v>281.20729999999998</v>
      </c>
      <c r="Q22">
        <v>764</v>
      </c>
      <c r="R22" t="s">
        <v>17</v>
      </c>
      <c r="S22">
        <v>2.7168570000000001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5</v>
      </c>
      <c r="J23">
        <v>45</v>
      </c>
      <c r="K23">
        <v>100</v>
      </c>
      <c r="L23">
        <v>3</v>
      </c>
      <c r="M23">
        <v>29</v>
      </c>
      <c r="N23">
        <v>0.2258</v>
      </c>
      <c r="O23">
        <v>269</v>
      </c>
      <c r="P23">
        <v>269.22579999999999</v>
      </c>
      <c r="Q23">
        <v>742</v>
      </c>
      <c r="R23" t="s">
        <v>17</v>
      </c>
      <c r="S23">
        <v>2.7560509999999998</v>
      </c>
      <c r="U23" s="9">
        <f t="shared" ref="U23:V23" si="24">AVERAGE(N23:N25)</f>
        <v>0.35699999999999998</v>
      </c>
      <c r="V23" s="9">
        <f t="shared" si="24"/>
        <v>281.33333333333331</v>
      </c>
      <c r="W23" s="9">
        <f t="shared" ref="W23" si="25">U23+V23</f>
        <v>281.69033333333334</v>
      </c>
      <c r="X23" s="9">
        <f t="shared" ref="X23" si="26">AVERAGE(Q23:Q25)</f>
        <v>752.66666666666663</v>
      </c>
      <c r="Y23" s="9">
        <f t="shared" ref="Y23" si="27">X23/W23</f>
        <v>2.6719648408240251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5</v>
      </c>
      <c r="J24">
        <v>45</v>
      </c>
      <c r="K24">
        <v>100</v>
      </c>
      <c r="L24">
        <v>3</v>
      </c>
      <c r="M24">
        <v>29</v>
      </c>
      <c r="N24">
        <v>0.46780100000000002</v>
      </c>
      <c r="O24">
        <v>284</v>
      </c>
      <c r="P24">
        <v>284.46780100000001</v>
      </c>
      <c r="Q24">
        <v>752</v>
      </c>
      <c r="R24" t="s">
        <v>17</v>
      </c>
      <c r="S24">
        <v>2.6435330000000001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5</v>
      </c>
      <c r="J25">
        <v>45</v>
      </c>
      <c r="K25">
        <v>100</v>
      </c>
      <c r="L25">
        <v>3</v>
      </c>
      <c r="M25">
        <v>29</v>
      </c>
      <c r="N25">
        <v>0.37739899999999998</v>
      </c>
      <c r="O25">
        <v>291</v>
      </c>
      <c r="P25">
        <v>291.37739900000003</v>
      </c>
      <c r="Q25">
        <v>764</v>
      </c>
      <c r="R25" t="s">
        <v>17</v>
      </c>
      <c r="S25">
        <v>2.6220289999999999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5</v>
      </c>
      <c r="J26">
        <v>15</v>
      </c>
      <c r="K26">
        <v>100</v>
      </c>
      <c r="L26">
        <v>3</v>
      </c>
      <c r="M26">
        <v>29</v>
      </c>
      <c r="N26">
        <v>0.365201</v>
      </c>
      <c r="O26">
        <v>279</v>
      </c>
      <c r="P26">
        <v>279.36520100000001</v>
      </c>
      <c r="Q26">
        <v>1124</v>
      </c>
      <c r="R26" t="s">
        <v>17</v>
      </c>
      <c r="S26">
        <v>4.0234069999999997</v>
      </c>
      <c r="U26" s="9">
        <f t="shared" ref="U26:V26" si="28">AVERAGE(N26:N28)</f>
        <v>0.42616699999999996</v>
      </c>
      <c r="V26" s="9">
        <f t="shared" si="28"/>
        <v>286.33333333333331</v>
      </c>
      <c r="W26" s="9">
        <f t="shared" ref="W26" si="29">U26+V26</f>
        <v>286.75950033333334</v>
      </c>
      <c r="X26" s="9">
        <f t="shared" ref="X26" si="30">AVERAGE(Q26:Q28)</f>
        <v>1130.3333333333333</v>
      </c>
      <c r="Y26" s="9">
        <f t="shared" ref="Y26" si="31">X26/W26</f>
        <v>3.9417467669577388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5</v>
      </c>
      <c r="J27">
        <v>15</v>
      </c>
      <c r="K27">
        <v>100</v>
      </c>
      <c r="L27">
        <v>3</v>
      </c>
      <c r="M27">
        <v>29</v>
      </c>
      <c r="N27">
        <v>0.40989999999999999</v>
      </c>
      <c r="O27">
        <v>283</v>
      </c>
      <c r="P27">
        <v>283.40989999999999</v>
      </c>
      <c r="Q27">
        <v>1128</v>
      </c>
      <c r="R27" t="s">
        <v>17</v>
      </c>
      <c r="S27">
        <v>3.9801009999999999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5</v>
      </c>
      <c r="J28">
        <v>15</v>
      </c>
      <c r="K28">
        <v>100</v>
      </c>
      <c r="L28">
        <v>3</v>
      </c>
      <c r="M28">
        <v>29</v>
      </c>
      <c r="N28">
        <v>0.50339999999999996</v>
      </c>
      <c r="O28">
        <v>297</v>
      </c>
      <c r="P28">
        <v>297.5034</v>
      </c>
      <c r="Q28">
        <v>1139</v>
      </c>
      <c r="R28" t="s">
        <v>17</v>
      </c>
      <c r="S28">
        <v>3.8285279999999999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5</v>
      </c>
      <c r="J29">
        <v>25</v>
      </c>
      <c r="K29">
        <v>100</v>
      </c>
      <c r="L29">
        <v>3</v>
      </c>
      <c r="M29">
        <v>29</v>
      </c>
      <c r="N29">
        <v>0.43880000000000002</v>
      </c>
      <c r="O29">
        <v>317</v>
      </c>
      <c r="P29">
        <v>317.43880000000001</v>
      </c>
      <c r="Q29">
        <v>1124</v>
      </c>
      <c r="R29" t="s">
        <v>17</v>
      </c>
      <c r="S29">
        <v>3.5408400000000002</v>
      </c>
      <c r="U29" s="9">
        <f t="shared" ref="U29:V29" si="32">AVERAGE(N29:N31)</f>
        <v>0.42646633333333334</v>
      </c>
      <c r="V29" s="9">
        <f t="shared" si="32"/>
        <v>327</v>
      </c>
      <c r="W29" s="9">
        <f t="shared" ref="W29" si="33">U29+V29</f>
        <v>327.42646633333334</v>
      </c>
      <c r="X29" s="9">
        <f t="shared" ref="X29" si="34">AVERAGE(Q29:Q31)</f>
        <v>1130.3333333333333</v>
      </c>
      <c r="Y29" s="9">
        <f t="shared" ref="Y29" si="35">X29/W29</f>
        <v>3.4521746088253242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5</v>
      </c>
      <c r="J30">
        <v>25</v>
      </c>
      <c r="K30">
        <v>100</v>
      </c>
      <c r="L30">
        <v>3</v>
      </c>
      <c r="M30">
        <v>29</v>
      </c>
      <c r="N30">
        <v>0.440799</v>
      </c>
      <c r="O30">
        <v>327</v>
      </c>
      <c r="P30">
        <v>327.44079900000003</v>
      </c>
      <c r="Q30">
        <v>1128</v>
      </c>
      <c r="R30" t="s">
        <v>17</v>
      </c>
      <c r="S30">
        <v>3.4448979999999998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5</v>
      </c>
      <c r="J31">
        <v>25</v>
      </c>
      <c r="K31">
        <v>100</v>
      </c>
      <c r="L31">
        <v>3</v>
      </c>
      <c r="M31">
        <v>29</v>
      </c>
      <c r="N31">
        <v>0.39979999999999999</v>
      </c>
      <c r="O31">
        <v>337</v>
      </c>
      <c r="P31">
        <v>337.39980000000003</v>
      </c>
      <c r="Q31">
        <v>1139</v>
      </c>
      <c r="R31" t="s">
        <v>17</v>
      </c>
      <c r="S31">
        <v>3.3758170000000001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5</v>
      </c>
      <c r="J32">
        <v>35</v>
      </c>
      <c r="K32">
        <v>100</v>
      </c>
      <c r="L32">
        <v>3</v>
      </c>
      <c r="M32">
        <v>29</v>
      </c>
      <c r="N32">
        <v>0.44190099999999999</v>
      </c>
      <c r="O32">
        <v>355</v>
      </c>
      <c r="P32">
        <v>355.44190099999997</v>
      </c>
      <c r="Q32">
        <v>1124</v>
      </c>
      <c r="R32" t="s">
        <v>17</v>
      </c>
      <c r="S32">
        <v>3.162261</v>
      </c>
      <c r="U32" s="9">
        <f t="shared" ref="U32:V32" si="36">AVERAGE(N32:N34)</f>
        <v>0.39076700000000003</v>
      </c>
      <c r="V32" s="9">
        <f t="shared" si="36"/>
        <v>367.66666666666669</v>
      </c>
      <c r="W32" s="9">
        <f t="shared" ref="W32" si="37">U32+V32</f>
        <v>368.05743366666667</v>
      </c>
      <c r="X32" s="9">
        <f t="shared" ref="X32" si="38">AVERAGE(Q32:Q34)</f>
        <v>1130.3333333333333</v>
      </c>
      <c r="Y32" s="9">
        <f t="shared" ref="Y32" si="39">X32/W32</f>
        <v>3.0710786685455895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5</v>
      </c>
      <c r="J33">
        <v>35</v>
      </c>
      <c r="K33">
        <v>100</v>
      </c>
      <c r="L33">
        <v>3</v>
      </c>
      <c r="M33">
        <v>29</v>
      </c>
      <c r="N33">
        <v>0.59539900000000001</v>
      </c>
      <c r="O33">
        <v>373</v>
      </c>
      <c r="P33">
        <v>373.59539899999999</v>
      </c>
      <c r="Q33">
        <v>1128</v>
      </c>
      <c r="R33" t="s">
        <v>17</v>
      </c>
      <c r="S33">
        <v>3.0193089999999998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5</v>
      </c>
      <c r="J34">
        <v>35</v>
      </c>
      <c r="K34">
        <v>100</v>
      </c>
      <c r="L34">
        <v>3</v>
      </c>
      <c r="M34">
        <v>29</v>
      </c>
      <c r="N34">
        <v>0.13500100000000001</v>
      </c>
      <c r="O34">
        <v>375</v>
      </c>
      <c r="P34">
        <v>375.13500099999999</v>
      </c>
      <c r="Q34">
        <v>1139</v>
      </c>
      <c r="R34" t="s">
        <v>17</v>
      </c>
      <c r="S34">
        <v>3.0362399999999998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5</v>
      </c>
      <c r="J35">
        <v>45</v>
      </c>
      <c r="K35">
        <v>100</v>
      </c>
      <c r="L35">
        <v>3</v>
      </c>
      <c r="M35">
        <v>29</v>
      </c>
      <c r="N35">
        <v>0.1535</v>
      </c>
      <c r="O35">
        <v>413</v>
      </c>
      <c r="P35">
        <v>413.15350000000001</v>
      </c>
      <c r="Q35">
        <v>1124</v>
      </c>
      <c r="R35" t="s">
        <v>17</v>
      </c>
      <c r="S35">
        <v>2.7205379999999999</v>
      </c>
      <c r="U35" s="9">
        <f t="shared" ref="U35:V35" si="40">AVERAGE(N35:N37)</f>
        <v>0.12486633333333334</v>
      </c>
      <c r="V35" s="9">
        <f t="shared" si="40"/>
        <v>414.33333333333331</v>
      </c>
      <c r="W35" s="9">
        <f t="shared" ref="W35" si="41">U35+V35</f>
        <v>414.45819966666664</v>
      </c>
      <c r="X35" s="9">
        <f t="shared" ref="X35" si="42">AVERAGE(Q35:Q37)</f>
        <v>1130.3333333333333</v>
      </c>
      <c r="Y35" s="9">
        <f t="shared" ref="Y35" si="43">X35/W35</f>
        <v>2.7272553281426655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5</v>
      </c>
      <c r="J36">
        <v>45</v>
      </c>
      <c r="K36">
        <v>100</v>
      </c>
      <c r="L36">
        <v>3</v>
      </c>
      <c r="M36">
        <v>29</v>
      </c>
      <c r="N36">
        <v>0.12759999999999999</v>
      </c>
      <c r="O36">
        <v>416</v>
      </c>
      <c r="P36">
        <v>416.12759999999997</v>
      </c>
      <c r="Q36">
        <v>1128</v>
      </c>
      <c r="R36" t="s">
        <v>17</v>
      </c>
      <c r="S36">
        <v>2.7107070000000002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5</v>
      </c>
      <c r="J37">
        <v>45</v>
      </c>
      <c r="K37">
        <v>100</v>
      </c>
      <c r="L37">
        <v>3</v>
      </c>
      <c r="M37">
        <v>29</v>
      </c>
      <c r="N37">
        <v>9.3498999999999999E-2</v>
      </c>
      <c r="O37">
        <v>414</v>
      </c>
      <c r="P37">
        <v>414.09349900000001</v>
      </c>
      <c r="Q37">
        <v>1139</v>
      </c>
      <c r="R37" t="s">
        <v>17</v>
      </c>
      <c r="S37">
        <v>2.7505869999999999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5</v>
      </c>
      <c r="J38">
        <v>15</v>
      </c>
      <c r="K38">
        <v>100</v>
      </c>
      <c r="L38">
        <v>3</v>
      </c>
      <c r="M38">
        <v>29</v>
      </c>
      <c r="N38">
        <v>0.1017</v>
      </c>
      <c r="O38">
        <v>392</v>
      </c>
      <c r="P38">
        <v>392.10169999999999</v>
      </c>
      <c r="Q38">
        <v>1511</v>
      </c>
      <c r="R38" t="s">
        <v>17</v>
      </c>
      <c r="S38">
        <v>3.8535919999999999</v>
      </c>
      <c r="U38" s="9">
        <f t="shared" ref="U38:V38" si="44">AVERAGE(N38:N40)</f>
        <v>0.12193333333333334</v>
      </c>
      <c r="V38" s="9">
        <f t="shared" si="44"/>
        <v>394.33333333333331</v>
      </c>
      <c r="W38" s="9">
        <f t="shared" ref="W38" si="45">U38+V38</f>
        <v>394.45526666666666</v>
      </c>
      <c r="X38" s="9">
        <f t="shared" ref="X38" si="46">AVERAGE(Q38:Q40)</f>
        <v>1505.3333333333333</v>
      </c>
      <c r="Y38" s="9">
        <f t="shared" ref="Y38" si="47">X38/W38</f>
        <v>3.8162333236265571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5</v>
      </c>
      <c r="J39">
        <v>15</v>
      </c>
      <c r="K39">
        <v>100</v>
      </c>
      <c r="L39">
        <v>3</v>
      </c>
      <c r="M39">
        <v>29</v>
      </c>
      <c r="N39">
        <v>0.1009</v>
      </c>
      <c r="O39">
        <v>394</v>
      </c>
      <c r="P39">
        <v>394.10090000000002</v>
      </c>
      <c r="Q39">
        <v>1507</v>
      </c>
      <c r="R39" t="s">
        <v>17</v>
      </c>
      <c r="S39">
        <v>3.8238940000000001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5</v>
      </c>
      <c r="J40">
        <v>15</v>
      </c>
      <c r="K40">
        <v>100</v>
      </c>
      <c r="L40">
        <v>3</v>
      </c>
      <c r="M40">
        <v>29</v>
      </c>
      <c r="N40">
        <v>0.16320000000000001</v>
      </c>
      <c r="O40">
        <v>397</v>
      </c>
      <c r="P40">
        <v>397.16320000000002</v>
      </c>
      <c r="Q40">
        <v>1498</v>
      </c>
      <c r="R40" t="s">
        <v>17</v>
      </c>
      <c r="S40">
        <v>3.7717489999999998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5</v>
      </c>
      <c r="J41">
        <v>25</v>
      </c>
      <c r="K41">
        <v>100</v>
      </c>
      <c r="L41">
        <v>3</v>
      </c>
      <c r="M41">
        <v>29</v>
      </c>
      <c r="N41">
        <v>0.12819900000000001</v>
      </c>
      <c r="O41">
        <v>438</v>
      </c>
      <c r="P41">
        <v>438.128199</v>
      </c>
      <c r="Q41">
        <v>1511</v>
      </c>
      <c r="R41" t="s">
        <v>17</v>
      </c>
      <c r="S41">
        <v>3.4487619999999999</v>
      </c>
      <c r="U41" s="9">
        <f t="shared" ref="U41:V41" si="48">AVERAGE(N41:N43)</f>
        <v>0.13923266666666667</v>
      </c>
      <c r="V41" s="9">
        <f t="shared" si="48"/>
        <v>443.66666666666669</v>
      </c>
      <c r="W41" s="9">
        <f t="shared" ref="W41" si="49">U41+V41</f>
        <v>443.80589933333334</v>
      </c>
      <c r="X41" s="9">
        <f t="shared" ref="X41" si="50">AVERAGE(Q41:Q43)</f>
        <v>1505.3333333333333</v>
      </c>
      <c r="Y41" s="9">
        <f t="shared" ref="Y41" si="51">X41/W41</f>
        <v>3.3918731941026068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5</v>
      </c>
      <c r="J42">
        <v>25</v>
      </c>
      <c r="K42">
        <v>100</v>
      </c>
      <c r="L42">
        <v>3</v>
      </c>
      <c r="M42">
        <v>29</v>
      </c>
      <c r="N42">
        <v>0.17119899999999999</v>
      </c>
      <c r="O42">
        <v>444</v>
      </c>
      <c r="P42">
        <v>444.171199</v>
      </c>
      <c r="Q42">
        <v>1507</v>
      </c>
      <c r="R42" t="s">
        <v>17</v>
      </c>
      <c r="S42">
        <v>3.392836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5</v>
      </c>
      <c r="J43">
        <v>25</v>
      </c>
      <c r="K43">
        <v>100</v>
      </c>
      <c r="L43">
        <v>3</v>
      </c>
      <c r="M43">
        <v>29</v>
      </c>
      <c r="N43">
        <v>0.1183</v>
      </c>
      <c r="O43">
        <v>449</v>
      </c>
      <c r="P43">
        <v>449.11829999999998</v>
      </c>
      <c r="Q43">
        <v>1498</v>
      </c>
      <c r="R43" t="s">
        <v>17</v>
      </c>
      <c r="S43">
        <v>3.3354240000000002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5</v>
      </c>
      <c r="J44">
        <v>35</v>
      </c>
      <c r="K44">
        <v>100</v>
      </c>
      <c r="L44">
        <v>3</v>
      </c>
      <c r="M44">
        <v>29</v>
      </c>
      <c r="N44">
        <v>0.117299</v>
      </c>
      <c r="O44">
        <v>489</v>
      </c>
      <c r="P44">
        <v>489.117299</v>
      </c>
      <c r="Q44">
        <v>1511</v>
      </c>
      <c r="R44" t="s">
        <v>17</v>
      </c>
      <c r="S44">
        <v>3.0892390000000001</v>
      </c>
      <c r="U44" s="9">
        <f t="shared" ref="U44:V44" si="52">AVERAGE(N44:N46)</f>
        <v>0.13896600000000001</v>
      </c>
      <c r="V44" s="9">
        <f t="shared" si="52"/>
        <v>509</v>
      </c>
      <c r="W44" s="9">
        <f t="shared" ref="W44" si="53">U44+V44</f>
        <v>509.13896599999998</v>
      </c>
      <c r="X44" s="9">
        <f t="shared" ref="X44" si="54">AVERAGE(Q44:Q46)</f>
        <v>1505.3333333333333</v>
      </c>
      <c r="Y44" s="9">
        <f t="shared" ref="Y44" si="55">X44/W44</f>
        <v>2.9566256638336603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5</v>
      </c>
      <c r="J45">
        <v>35</v>
      </c>
      <c r="K45">
        <v>100</v>
      </c>
      <c r="L45">
        <v>3</v>
      </c>
      <c r="M45">
        <v>29</v>
      </c>
      <c r="N45">
        <v>0.11699900000000001</v>
      </c>
      <c r="O45">
        <v>539</v>
      </c>
      <c r="P45">
        <v>539.11699899999996</v>
      </c>
      <c r="Q45">
        <v>1507</v>
      </c>
      <c r="R45" t="s">
        <v>17</v>
      </c>
      <c r="S45">
        <v>2.795312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5</v>
      </c>
      <c r="J46">
        <v>35</v>
      </c>
      <c r="K46">
        <v>100</v>
      </c>
      <c r="L46">
        <v>3</v>
      </c>
      <c r="M46">
        <v>29</v>
      </c>
      <c r="N46">
        <v>0.18260000000000001</v>
      </c>
      <c r="O46">
        <v>499</v>
      </c>
      <c r="P46">
        <v>499.18259999999998</v>
      </c>
      <c r="Q46">
        <v>1498</v>
      </c>
      <c r="R46" t="s">
        <v>17</v>
      </c>
      <c r="S46">
        <v>3.0009060000000001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5</v>
      </c>
      <c r="J47">
        <v>45</v>
      </c>
      <c r="K47">
        <v>100</v>
      </c>
      <c r="L47">
        <v>3</v>
      </c>
      <c r="M47">
        <v>29</v>
      </c>
      <c r="N47">
        <v>0.124199</v>
      </c>
      <c r="O47">
        <v>556</v>
      </c>
      <c r="P47">
        <v>556.12419899999998</v>
      </c>
      <c r="Q47">
        <v>1511</v>
      </c>
      <c r="R47" t="s">
        <v>17</v>
      </c>
      <c r="S47">
        <v>2.7170190000000001</v>
      </c>
      <c r="U47" s="9">
        <f t="shared" ref="U47:V47" si="56">AVERAGE(N47:N49)</f>
        <v>0.15179966666666667</v>
      </c>
      <c r="V47" s="9">
        <f t="shared" si="56"/>
        <v>565.33333333333337</v>
      </c>
      <c r="W47" s="9">
        <f t="shared" ref="W47" si="57">U47+V47</f>
        <v>565.48513300000002</v>
      </c>
      <c r="X47" s="9">
        <f t="shared" ref="X47" si="58">AVERAGE(Q47:Q49)</f>
        <v>1505.3333333333333</v>
      </c>
      <c r="Y47" s="9">
        <f t="shared" ref="Y47" si="59">X47/W47</f>
        <v>2.6620210603013912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5</v>
      </c>
      <c r="J48">
        <v>45</v>
      </c>
      <c r="K48">
        <v>100</v>
      </c>
      <c r="L48">
        <v>3</v>
      </c>
      <c r="M48">
        <v>29</v>
      </c>
      <c r="N48">
        <v>0.1283</v>
      </c>
      <c r="O48">
        <v>589</v>
      </c>
      <c r="P48">
        <v>589.12829999999997</v>
      </c>
      <c r="Q48">
        <v>1507</v>
      </c>
      <c r="R48" t="s">
        <v>17</v>
      </c>
      <c r="S48">
        <v>2.558017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5</v>
      </c>
      <c r="J49">
        <v>45</v>
      </c>
      <c r="K49">
        <v>100</v>
      </c>
      <c r="L49">
        <v>3</v>
      </c>
      <c r="M49">
        <v>29</v>
      </c>
      <c r="N49">
        <v>0.2029</v>
      </c>
      <c r="O49">
        <v>551</v>
      </c>
      <c r="P49">
        <v>551.2029</v>
      </c>
      <c r="Q49">
        <v>1498</v>
      </c>
      <c r="R49" t="s">
        <v>17</v>
      </c>
      <c r="S49">
        <v>2.7176930000000001</v>
      </c>
      <c r="U49" s="9"/>
      <c r="V49" s="9"/>
      <c r="W49" s="9"/>
      <c r="X49" s="9"/>
      <c r="Y49" s="9"/>
    </row>
    <row r="50" spans="1:25" x14ac:dyDescent="0.3">
      <c r="U50" s="1">
        <f>AVERAGE(U2:U47)</f>
        <v>0.41573539583333324</v>
      </c>
      <c r="V50" s="1">
        <f>AVERAGE(V2:V47)</f>
        <v>296.04166666666663</v>
      </c>
      <c r="W50" s="1">
        <f>AVERAGE(W2:W47)</f>
        <v>296.45740206250002</v>
      </c>
      <c r="X50" s="1">
        <f>AVERAGE(X2:X47)</f>
        <v>939.41666666666674</v>
      </c>
      <c r="Y50" s="1">
        <f>AVERAGE(Y2:Y47)</f>
        <v>3.2286297433291313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6D31-0314-468B-91B6-6249C51F1533}">
  <dimension ref="A1:Y50"/>
  <sheetViews>
    <sheetView topLeftCell="C1" workbookViewId="0">
      <selection activeCell="Y1" sqref="Y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6</v>
      </c>
      <c r="J2">
        <v>15</v>
      </c>
      <c r="K2">
        <v>100</v>
      </c>
      <c r="L2">
        <v>3</v>
      </c>
      <c r="M2">
        <v>29</v>
      </c>
      <c r="N2">
        <v>0.66100000000000003</v>
      </c>
      <c r="O2">
        <v>86</v>
      </c>
      <c r="P2">
        <v>86.661000000000001</v>
      </c>
      <c r="Q2">
        <v>376</v>
      </c>
      <c r="R2" t="s">
        <v>17</v>
      </c>
      <c r="S2">
        <v>4.3387450000000003</v>
      </c>
      <c r="U2" s="9">
        <f>AVERAGE(N2:N4)</f>
        <v>0.64293333333333325</v>
      </c>
      <c r="V2" s="9">
        <f>AVERAGE(O2:O4)</f>
        <v>85.333333333333329</v>
      </c>
      <c r="W2" s="9">
        <f>U2+V2</f>
        <v>85.97626666666666</v>
      </c>
      <c r="X2" s="9">
        <f>AVERAGE(Q2:Q4)</f>
        <v>369.33333333333331</v>
      </c>
      <c r="Y2" s="9">
        <f>X2/W2</f>
        <v>4.2957591397315849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6</v>
      </c>
      <c r="J3">
        <v>15</v>
      </c>
      <c r="K3">
        <v>100</v>
      </c>
      <c r="L3">
        <v>3</v>
      </c>
      <c r="M3">
        <v>29</v>
      </c>
      <c r="N3">
        <v>0.71599999999999997</v>
      </c>
      <c r="O3">
        <v>82</v>
      </c>
      <c r="P3">
        <v>82.715999999999994</v>
      </c>
      <c r="Q3">
        <v>358</v>
      </c>
      <c r="R3" t="s">
        <v>17</v>
      </c>
      <c r="S3">
        <v>4.3280620000000001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6</v>
      </c>
      <c r="J4">
        <v>15</v>
      </c>
      <c r="K4">
        <v>100</v>
      </c>
      <c r="L4">
        <v>3</v>
      </c>
      <c r="M4">
        <v>29</v>
      </c>
      <c r="N4">
        <v>0.55179999999999996</v>
      </c>
      <c r="O4">
        <v>88</v>
      </c>
      <c r="P4">
        <v>88.5518</v>
      </c>
      <c r="Q4">
        <v>374</v>
      </c>
      <c r="R4" t="s">
        <v>17</v>
      </c>
      <c r="S4">
        <v>4.2235170000000002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6</v>
      </c>
      <c r="J5">
        <v>25</v>
      </c>
      <c r="K5">
        <v>100</v>
      </c>
      <c r="L5">
        <v>3</v>
      </c>
      <c r="M5">
        <v>29</v>
      </c>
      <c r="N5">
        <v>0.56830000000000003</v>
      </c>
      <c r="O5">
        <v>99</v>
      </c>
      <c r="P5">
        <v>99.568299999999994</v>
      </c>
      <c r="Q5">
        <v>376</v>
      </c>
      <c r="R5" t="s">
        <v>17</v>
      </c>
      <c r="S5">
        <v>3.7763019999999998</v>
      </c>
      <c r="U5" s="9">
        <f t="shared" ref="U5:V5" si="0">AVERAGE(N5:N7)</f>
        <v>0.52466666666666673</v>
      </c>
      <c r="V5" s="9">
        <f t="shared" si="0"/>
        <v>99.333333333333329</v>
      </c>
      <c r="W5" s="9">
        <f t="shared" ref="W5" si="1">U5+V5</f>
        <v>99.85799999999999</v>
      </c>
      <c r="X5" s="9">
        <f t="shared" ref="X5" si="2">AVERAGE(Q5:Q7)</f>
        <v>369.33333333333331</v>
      </c>
      <c r="Y5" s="9">
        <f t="shared" ref="Y5" si="3">X5/W5</f>
        <v>3.6985853244941151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6</v>
      </c>
      <c r="J6">
        <v>25</v>
      </c>
      <c r="K6">
        <v>100</v>
      </c>
      <c r="L6">
        <v>3</v>
      </c>
      <c r="M6">
        <v>29</v>
      </c>
      <c r="N6">
        <v>0.50570000000000004</v>
      </c>
      <c r="O6">
        <v>107</v>
      </c>
      <c r="P6">
        <v>107.5057</v>
      </c>
      <c r="Q6">
        <v>358</v>
      </c>
      <c r="R6" t="s">
        <v>17</v>
      </c>
      <c r="S6">
        <v>3.3300559999999999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6</v>
      </c>
      <c r="J7">
        <v>25</v>
      </c>
      <c r="K7">
        <v>100</v>
      </c>
      <c r="L7">
        <v>3</v>
      </c>
      <c r="M7">
        <v>29</v>
      </c>
      <c r="N7">
        <v>0.5</v>
      </c>
      <c r="O7">
        <v>92</v>
      </c>
      <c r="P7">
        <v>92.5</v>
      </c>
      <c r="Q7">
        <v>374</v>
      </c>
      <c r="R7" t="s">
        <v>17</v>
      </c>
      <c r="S7">
        <v>4.0432430000000004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6</v>
      </c>
      <c r="J8">
        <v>35</v>
      </c>
      <c r="K8">
        <v>100</v>
      </c>
      <c r="L8">
        <v>3</v>
      </c>
      <c r="M8">
        <v>29</v>
      </c>
      <c r="N8">
        <v>0.75690000000000002</v>
      </c>
      <c r="O8">
        <v>110</v>
      </c>
      <c r="P8">
        <v>110.7569</v>
      </c>
      <c r="Q8">
        <v>376</v>
      </c>
      <c r="R8" t="s">
        <v>17</v>
      </c>
      <c r="S8">
        <v>3.394822</v>
      </c>
      <c r="U8" s="9">
        <f t="shared" ref="U8:V8" si="4">AVERAGE(N8:N10)</f>
        <v>0.65546666666666653</v>
      </c>
      <c r="V8" s="9">
        <f t="shared" si="4"/>
        <v>110.66666666666667</v>
      </c>
      <c r="W8" s="9">
        <f t="shared" ref="W8" si="5">U8+V8</f>
        <v>111.32213333333334</v>
      </c>
      <c r="X8" s="9">
        <f t="shared" ref="X8" si="6">AVERAGE(Q8:Q10)</f>
        <v>369.33333333333331</v>
      </c>
      <c r="Y8" s="9">
        <f t="shared" ref="Y8" si="7">X8/W8</f>
        <v>3.3176990260098016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6</v>
      </c>
      <c r="J9">
        <v>35</v>
      </c>
      <c r="K9">
        <v>100</v>
      </c>
      <c r="L9">
        <v>3</v>
      </c>
      <c r="M9">
        <v>29</v>
      </c>
      <c r="N9">
        <v>0.61529999999999996</v>
      </c>
      <c r="O9">
        <v>117</v>
      </c>
      <c r="P9">
        <v>117.6153</v>
      </c>
      <c r="Q9">
        <v>358</v>
      </c>
      <c r="R9" t="s">
        <v>17</v>
      </c>
      <c r="S9">
        <v>3.043822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6</v>
      </c>
      <c r="J10">
        <v>35</v>
      </c>
      <c r="K10">
        <v>100</v>
      </c>
      <c r="L10">
        <v>3</v>
      </c>
      <c r="M10">
        <v>29</v>
      </c>
      <c r="N10">
        <v>0.59419999999999995</v>
      </c>
      <c r="O10">
        <v>105</v>
      </c>
      <c r="P10">
        <v>105.5942</v>
      </c>
      <c r="Q10">
        <v>374</v>
      </c>
      <c r="R10" t="s">
        <v>17</v>
      </c>
      <c r="S10">
        <v>3.5418609999999999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6</v>
      </c>
      <c r="J11">
        <v>45</v>
      </c>
      <c r="K11">
        <v>100</v>
      </c>
      <c r="L11">
        <v>3</v>
      </c>
      <c r="M11">
        <v>29</v>
      </c>
      <c r="N11">
        <v>0.46489999999999998</v>
      </c>
      <c r="O11">
        <v>121</v>
      </c>
      <c r="P11">
        <v>121.4649</v>
      </c>
      <c r="Q11">
        <v>376</v>
      </c>
      <c r="R11" t="s">
        <v>17</v>
      </c>
      <c r="S11">
        <v>3.0955439999999999</v>
      </c>
      <c r="U11" s="9">
        <f t="shared" ref="U11:V11" si="8">AVERAGE(N11:N13)</f>
        <v>0.56013333333333326</v>
      </c>
      <c r="V11" s="9">
        <f t="shared" si="8"/>
        <v>124.33333333333333</v>
      </c>
      <c r="W11" s="9">
        <f t="shared" ref="W11" si="9">U11+V11</f>
        <v>124.89346666666667</v>
      </c>
      <c r="X11" s="9">
        <f t="shared" ref="X11" si="10">AVERAGE(Q11:Q13)</f>
        <v>369.33333333333331</v>
      </c>
      <c r="Y11" s="9">
        <f t="shared" ref="Y11" si="11">X11/W11</f>
        <v>2.95718697855559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6</v>
      </c>
      <c r="J12">
        <v>45</v>
      </c>
      <c r="K12">
        <v>100</v>
      </c>
      <c r="L12">
        <v>3</v>
      </c>
      <c r="M12">
        <v>29</v>
      </c>
      <c r="N12">
        <v>0.55859999999999999</v>
      </c>
      <c r="O12">
        <v>129</v>
      </c>
      <c r="P12">
        <v>129.55860000000001</v>
      </c>
      <c r="Q12">
        <v>358</v>
      </c>
      <c r="R12" t="s">
        <v>17</v>
      </c>
      <c r="S12">
        <v>2.7632279999999998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6</v>
      </c>
      <c r="J13">
        <v>45</v>
      </c>
      <c r="K13">
        <v>100</v>
      </c>
      <c r="L13">
        <v>3</v>
      </c>
      <c r="M13">
        <v>29</v>
      </c>
      <c r="N13">
        <v>0.65690000000000004</v>
      </c>
      <c r="O13">
        <v>123</v>
      </c>
      <c r="P13">
        <v>123.65689999999999</v>
      </c>
      <c r="Q13">
        <v>374</v>
      </c>
      <c r="R13" t="s">
        <v>17</v>
      </c>
      <c r="S13">
        <v>3.0244979999999999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6</v>
      </c>
      <c r="J14">
        <v>15</v>
      </c>
      <c r="K14">
        <v>100</v>
      </c>
      <c r="L14">
        <v>3</v>
      </c>
      <c r="M14">
        <v>29</v>
      </c>
      <c r="N14">
        <v>1.1850000000000001</v>
      </c>
      <c r="O14">
        <v>161</v>
      </c>
      <c r="P14">
        <v>162.185</v>
      </c>
      <c r="Q14">
        <v>742</v>
      </c>
      <c r="R14" t="s">
        <v>17</v>
      </c>
      <c r="S14">
        <v>4.5750219999999997</v>
      </c>
      <c r="U14" s="9">
        <f t="shared" ref="U14:V14" si="12">AVERAGE(N14:N16)</f>
        <v>0.96133333333333326</v>
      </c>
      <c r="V14" s="9">
        <f t="shared" si="12"/>
        <v>171.66666666666666</v>
      </c>
      <c r="W14" s="9">
        <f t="shared" ref="W14" si="13">U14+V14</f>
        <v>172.62799999999999</v>
      </c>
      <c r="X14" s="9">
        <f t="shared" ref="X14" si="14">AVERAGE(Q14:Q16)</f>
        <v>752.66666666666663</v>
      </c>
      <c r="Y14" s="9">
        <f t="shared" ref="Y14" si="15">X14/W14</f>
        <v>4.3600497408686119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6</v>
      </c>
      <c r="J15">
        <v>15</v>
      </c>
      <c r="K15">
        <v>100</v>
      </c>
      <c r="L15">
        <v>3</v>
      </c>
      <c r="M15">
        <v>29</v>
      </c>
      <c r="N15">
        <v>1.2155</v>
      </c>
      <c r="O15">
        <v>181</v>
      </c>
      <c r="P15">
        <v>182.21549999999999</v>
      </c>
      <c r="Q15">
        <v>752</v>
      </c>
      <c r="R15" t="s">
        <v>17</v>
      </c>
      <c r="S15">
        <v>4.1269819999999999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6</v>
      </c>
      <c r="J16">
        <v>15</v>
      </c>
      <c r="K16">
        <v>100</v>
      </c>
      <c r="L16">
        <v>3</v>
      </c>
      <c r="M16">
        <v>29</v>
      </c>
      <c r="N16">
        <v>0.48349999999999999</v>
      </c>
      <c r="O16">
        <v>173</v>
      </c>
      <c r="P16">
        <v>173.48349999999999</v>
      </c>
      <c r="Q16">
        <v>764</v>
      </c>
      <c r="R16" t="s">
        <v>17</v>
      </c>
      <c r="S16">
        <v>4.4038769999999996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6</v>
      </c>
      <c r="J17">
        <v>25</v>
      </c>
      <c r="K17">
        <v>100</v>
      </c>
      <c r="L17">
        <v>3</v>
      </c>
      <c r="M17">
        <v>29</v>
      </c>
      <c r="N17">
        <v>0.61140000000000005</v>
      </c>
      <c r="O17">
        <v>191</v>
      </c>
      <c r="P17">
        <v>191.6114</v>
      </c>
      <c r="Q17">
        <v>742</v>
      </c>
      <c r="R17" t="s">
        <v>17</v>
      </c>
      <c r="S17">
        <v>3.8724210000000001</v>
      </c>
      <c r="U17" s="9">
        <f t="shared" ref="U17:V17" si="16">AVERAGE(N17:N19)</f>
        <v>0.40663333333333335</v>
      </c>
      <c r="V17" s="9">
        <f t="shared" si="16"/>
        <v>199</v>
      </c>
      <c r="W17" s="9">
        <f t="shared" ref="W17" si="17">U17+V17</f>
        <v>199.40663333333333</v>
      </c>
      <c r="X17" s="9">
        <f t="shared" ref="X17" si="18">AVERAGE(Q17:Q19)</f>
        <v>752.66666666666663</v>
      </c>
      <c r="Y17" s="9">
        <f t="shared" ref="Y17" si="19">X17/W17</f>
        <v>3.7745317399170437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6</v>
      </c>
      <c r="J18">
        <v>25</v>
      </c>
      <c r="K18">
        <v>100</v>
      </c>
      <c r="L18">
        <v>3</v>
      </c>
      <c r="M18">
        <v>29</v>
      </c>
      <c r="N18">
        <v>0.39079999999999998</v>
      </c>
      <c r="O18">
        <v>202</v>
      </c>
      <c r="P18">
        <v>202.39080000000001</v>
      </c>
      <c r="Q18">
        <v>752</v>
      </c>
      <c r="R18" t="s">
        <v>17</v>
      </c>
      <c r="S18">
        <v>3.7155840000000002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6</v>
      </c>
      <c r="J19">
        <v>25</v>
      </c>
      <c r="K19">
        <v>100</v>
      </c>
      <c r="L19">
        <v>3</v>
      </c>
      <c r="M19">
        <v>29</v>
      </c>
      <c r="N19">
        <v>0.2177</v>
      </c>
      <c r="O19">
        <v>204</v>
      </c>
      <c r="P19">
        <v>204.21770000000001</v>
      </c>
      <c r="Q19">
        <v>764</v>
      </c>
      <c r="R19" t="s">
        <v>17</v>
      </c>
      <c r="S19">
        <v>3.7411059999999998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6</v>
      </c>
      <c r="J20">
        <v>35</v>
      </c>
      <c r="K20">
        <v>100</v>
      </c>
      <c r="L20">
        <v>3</v>
      </c>
      <c r="M20">
        <v>29</v>
      </c>
      <c r="N20">
        <v>0.18</v>
      </c>
      <c r="O20">
        <v>220</v>
      </c>
      <c r="P20">
        <v>220.18</v>
      </c>
      <c r="Q20">
        <v>742</v>
      </c>
      <c r="R20" t="s">
        <v>17</v>
      </c>
      <c r="S20">
        <v>3.3699699999999999</v>
      </c>
      <c r="U20" s="9">
        <f t="shared" ref="U20:V20" si="20">AVERAGE(N20:N22)</f>
        <v>0.24443333333333331</v>
      </c>
      <c r="V20" s="9">
        <f t="shared" si="20"/>
        <v>227</v>
      </c>
      <c r="W20" s="9">
        <f t="shared" ref="W20" si="21">U20+V20</f>
        <v>227.24443333333335</v>
      </c>
      <c r="X20" s="9">
        <f t="shared" ref="X20" si="22">AVERAGE(Q20:Q22)</f>
        <v>752.66666666666663</v>
      </c>
      <c r="Y20" s="9">
        <f t="shared" ref="Y20" si="23">X20/W20</f>
        <v>3.3121456733886987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6</v>
      </c>
      <c r="J21">
        <v>35</v>
      </c>
      <c r="K21">
        <v>100</v>
      </c>
      <c r="L21">
        <v>3</v>
      </c>
      <c r="M21">
        <v>29</v>
      </c>
      <c r="N21">
        <v>0.1963</v>
      </c>
      <c r="O21">
        <v>236</v>
      </c>
      <c r="P21">
        <v>236.19630000000001</v>
      </c>
      <c r="Q21">
        <v>752</v>
      </c>
      <c r="R21" t="s">
        <v>17</v>
      </c>
      <c r="S21">
        <v>3.183792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6</v>
      </c>
      <c r="J22">
        <v>35</v>
      </c>
      <c r="K22">
        <v>100</v>
      </c>
      <c r="L22">
        <v>3</v>
      </c>
      <c r="M22">
        <v>29</v>
      </c>
      <c r="N22">
        <v>0.35699999999999998</v>
      </c>
      <c r="O22">
        <v>225</v>
      </c>
      <c r="P22">
        <v>225.357</v>
      </c>
      <c r="Q22">
        <v>764</v>
      </c>
      <c r="R22" t="s">
        <v>17</v>
      </c>
      <c r="S22">
        <v>3.3901759999999999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6</v>
      </c>
      <c r="J23">
        <v>45</v>
      </c>
      <c r="K23">
        <v>100</v>
      </c>
      <c r="L23">
        <v>3</v>
      </c>
      <c r="M23">
        <v>29</v>
      </c>
      <c r="N23">
        <v>0.183</v>
      </c>
      <c r="O23">
        <v>249</v>
      </c>
      <c r="P23">
        <v>249.18299999999999</v>
      </c>
      <c r="Q23">
        <v>742</v>
      </c>
      <c r="R23" t="s">
        <v>17</v>
      </c>
      <c r="S23">
        <v>2.9777309999999999</v>
      </c>
      <c r="U23" s="9">
        <f t="shared" ref="U23:V23" si="24">AVERAGE(N23:N25)</f>
        <v>0.28196666666666664</v>
      </c>
      <c r="V23" s="9">
        <f t="shared" si="24"/>
        <v>252.66666666666666</v>
      </c>
      <c r="W23" s="9">
        <f t="shared" ref="W23" si="25">U23+V23</f>
        <v>252.94863333333333</v>
      </c>
      <c r="X23" s="9">
        <f t="shared" ref="X23" si="26">AVERAGE(Q23:Q25)</f>
        <v>752.66666666666663</v>
      </c>
      <c r="Y23" s="9">
        <f t="shared" ref="Y23" si="27">X23/W23</f>
        <v>2.9755711930445954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6</v>
      </c>
      <c r="J24">
        <v>45</v>
      </c>
      <c r="K24">
        <v>100</v>
      </c>
      <c r="L24">
        <v>3</v>
      </c>
      <c r="M24">
        <v>29</v>
      </c>
      <c r="N24">
        <v>0.20039999999999999</v>
      </c>
      <c r="O24">
        <v>260</v>
      </c>
      <c r="P24">
        <v>260.2004</v>
      </c>
      <c r="Q24">
        <v>752</v>
      </c>
      <c r="R24" t="s">
        <v>17</v>
      </c>
      <c r="S24">
        <v>2.8900800000000002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6</v>
      </c>
      <c r="J25">
        <v>45</v>
      </c>
      <c r="K25">
        <v>100</v>
      </c>
      <c r="L25">
        <v>3</v>
      </c>
      <c r="M25">
        <v>29</v>
      </c>
      <c r="N25">
        <v>0.46250000000000002</v>
      </c>
      <c r="O25">
        <v>249</v>
      </c>
      <c r="P25">
        <v>249.46250000000001</v>
      </c>
      <c r="Q25">
        <v>764</v>
      </c>
      <c r="R25" t="s">
        <v>17</v>
      </c>
      <c r="S25">
        <v>3.0625849999999999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6</v>
      </c>
      <c r="J26">
        <v>15</v>
      </c>
      <c r="K26">
        <v>100</v>
      </c>
      <c r="L26">
        <v>3</v>
      </c>
      <c r="M26">
        <v>29</v>
      </c>
      <c r="N26">
        <v>0.27339999999999998</v>
      </c>
      <c r="O26">
        <v>246</v>
      </c>
      <c r="P26">
        <v>246.27340000000001</v>
      </c>
      <c r="Q26">
        <v>1124</v>
      </c>
      <c r="R26" t="s">
        <v>17</v>
      </c>
      <c r="S26">
        <v>4.5640330000000002</v>
      </c>
      <c r="U26" s="9">
        <f t="shared" ref="U26:V26" si="28">AVERAGE(N26:N28)</f>
        <v>0.2975666666666667</v>
      </c>
      <c r="V26" s="9">
        <f t="shared" si="28"/>
        <v>254.66666666666666</v>
      </c>
      <c r="W26" s="9">
        <f t="shared" ref="W26" si="29">U26+V26</f>
        <v>254.96423333333331</v>
      </c>
      <c r="X26" s="9">
        <f t="shared" ref="X26" si="30">AVERAGE(Q26:Q28)</f>
        <v>1130.3333333333333</v>
      </c>
      <c r="Y26" s="9">
        <f t="shared" ref="Y26" si="31">X26/W26</f>
        <v>4.433301559813553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6</v>
      </c>
      <c r="J27">
        <v>15</v>
      </c>
      <c r="K27">
        <v>100</v>
      </c>
      <c r="L27">
        <v>3</v>
      </c>
      <c r="M27">
        <v>29</v>
      </c>
      <c r="N27">
        <v>0.32869999999999999</v>
      </c>
      <c r="O27">
        <v>253</v>
      </c>
      <c r="P27">
        <v>253.3287</v>
      </c>
      <c r="Q27">
        <v>1128</v>
      </c>
      <c r="R27" t="s">
        <v>17</v>
      </c>
      <c r="S27">
        <v>4.4527130000000001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6</v>
      </c>
      <c r="J28">
        <v>15</v>
      </c>
      <c r="K28">
        <v>100</v>
      </c>
      <c r="L28">
        <v>3</v>
      </c>
      <c r="M28">
        <v>29</v>
      </c>
      <c r="N28">
        <v>0.29060000000000002</v>
      </c>
      <c r="O28">
        <v>265</v>
      </c>
      <c r="P28">
        <v>265.29059999999998</v>
      </c>
      <c r="Q28">
        <v>1139</v>
      </c>
      <c r="R28" t="s">
        <v>17</v>
      </c>
      <c r="S28">
        <v>4.2934049999999999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6</v>
      </c>
      <c r="J29">
        <v>25</v>
      </c>
      <c r="K29">
        <v>100</v>
      </c>
      <c r="L29">
        <v>3</v>
      </c>
      <c r="M29">
        <v>29</v>
      </c>
      <c r="N29">
        <v>1.0477000000000001</v>
      </c>
      <c r="O29">
        <v>284</v>
      </c>
      <c r="P29">
        <v>285.04770000000002</v>
      </c>
      <c r="Q29">
        <v>1124</v>
      </c>
      <c r="R29" t="s">
        <v>17</v>
      </c>
      <c r="S29">
        <v>3.9432</v>
      </c>
      <c r="U29" s="9">
        <f t="shared" ref="U29:V29" si="32">AVERAGE(N29:N31)</f>
        <v>0.56136666666666668</v>
      </c>
      <c r="V29" s="9">
        <f t="shared" si="32"/>
        <v>290.33333333333331</v>
      </c>
      <c r="W29" s="9">
        <f t="shared" ref="W29" si="33">U29+V29</f>
        <v>290.8947</v>
      </c>
      <c r="X29" s="9">
        <f t="shared" ref="X29" si="34">AVERAGE(Q29:Q31)</f>
        <v>1130.3333333333333</v>
      </c>
      <c r="Y29" s="9">
        <f t="shared" ref="Y29" si="35">X29/W29</f>
        <v>3.8857130547010077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6</v>
      </c>
      <c r="J30">
        <v>25</v>
      </c>
      <c r="K30">
        <v>100</v>
      </c>
      <c r="L30">
        <v>3</v>
      </c>
      <c r="M30">
        <v>29</v>
      </c>
      <c r="N30">
        <v>0.34420000000000001</v>
      </c>
      <c r="O30">
        <v>294</v>
      </c>
      <c r="P30">
        <v>294.3442</v>
      </c>
      <c r="Q30">
        <v>1128</v>
      </c>
      <c r="R30" t="s">
        <v>17</v>
      </c>
      <c r="S30">
        <v>3.8322479999999999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6</v>
      </c>
      <c r="J31">
        <v>25</v>
      </c>
      <c r="K31">
        <v>100</v>
      </c>
      <c r="L31">
        <v>3</v>
      </c>
      <c r="M31">
        <v>29</v>
      </c>
      <c r="N31">
        <v>0.29220000000000002</v>
      </c>
      <c r="O31">
        <v>293</v>
      </c>
      <c r="P31">
        <v>293.29219999999998</v>
      </c>
      <c r="Q31">
        <v>1139</v>
      </c>
      <c r="R31" t="s">
        <v>17</v>
      </c>
      <c r="S31">
        <v>3.883499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6</v>
      </c>
      <c r="J32">
        <v>35</v>
      </c>
      <c r="K32">
        <v>100</v>
      </c>
      <c r="L32">
        <v>3</v>
      </c>
      <c r="M32">
        <v>29</v>
      </c>
      <c r="N32">
        <v>0.53310000000000002</v>
      </c>
      <c r="O32">
        <v>330</v>
      </c>
      <c r="P32">
        <v>330.53309999999999</v>
      </c>
      <c r="Q32">
        <v>1124</v>
      </c>
      <c r="R32" t="s">
        <v>17</v>
      </c>
      <c r="S32">
        <v>3.4005670000000001</v>
      </c>
      <c r="U32" s="9">
        <f t="shared" ref="U32:V32" si="36">AVERAGE(N32:N34)</f>
        <v>0.29826666666666668</v>
      </c>
      <c r="V32" s="9">
        <f t="shared" si="36"/>
        <v>331</v>
      </c>
      <c r="W32" s="9">
        <f t="shared" ref="W32" si="37">U32+V32</f>
        <v>331.29826666666668</v>
      </c>
      <c r="X32" s="9">
        <f t="shared" ref="X32" si="38">AVERAGE(Q32:Q34)</f>
        <v>1130.3333333333333</v>
      </c>
      <c r="Y32" s="9">
        <f t="shared" ref="Y32" si="39">X32/W32</f>
        <v>3.4118299039294699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6</v>
      </c>
      <c r="J33">
        <v>35</v>
      </c>
      <c r="K33">
        <v>100</v>
      </c>
      <c r="L33">
        <v>3</v>
      </c>
      <c r="M33">
        <v>29</v>
      </c>
      <c r="N33">
        <v>0.2248</v>
      </c>
      <c r="O33">
        <v>336</v>
      </c>
      <c r="P33">
        <v>336.22480000000002</v>
      </c>
      <c r="Q33">
        <v>1128</v>
      </c>
      <c r="R33" t="s">
        <v>17</v>
      </c>
      <c r="S33">
        <v>3.3548979999999999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6</v>
      </c>
      <c r="J34">
        <v>35</v>
      </c>
      <c r="K34">
        <v>100</v>
      </c>
      <c r="L34">
        <v>3</v>
      </c>
      <c r="M34">
        <v>29</v>
      </c>
      <c r="N34">
        <v>0.13689999999999999</v>
      </c>
      <c r="O34">
        <v>327</v>
      </c>
      <c r="P34">
        <v>327.13690000000003</v>
      </c>
      <c r="Q34">
        <v>1139</v>
      </c>
      <c r="R34" t="s">
        <v>17</v>
      </c>
      <c r="S34">
        <v>3.4817230000000001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6</v>
      </c>
      <c r="J35">
        <v>45</v>
      </c>
      <c r="K35">
        <v>100</v>
      </c>
      <c r="L35">
        <v>3</v>
      </c>
      <c r="M35">
        <v>29</v>
      </c>
      <c r="N35">
        <v>9.4600000000000004E-2</v>
      </c>
      <c r="O35">
        <v>371</v>
      </c>
      <c r="P35">
        <v>371.09460000000001</v>
      </c>
      <c r="Q35">
        <v>1124</v>
      </c>
      <c r="R35" t="s">
        <v>17</v>
      </c>
      <c r="S35">
        <v>3.028877</v>
      </c>
      <c r="U35" s="9">
        <f t="shared" ref="U35:V35" si="40">AVERAGE(N35:N37)</f>
        <v>0.11070000000000001</v>
      </c>
      <c r="V35" s="9">
        <f t="shared" si="40"/>
        <v>372.33333333333331</v>
      </c>
      <c r="W35" s="9">
        <f t="shared" ref="W35" si="41">U35+V35</f>
        <v>372.44403333333332</v>
      </c>
      <c r="X35" s="9">
        <f t="shared" ref="X35" si="42">AVERAGE(Q35:Q37)</f>
        <v>1130.3333333333333</v>
      </c>
      <c r="Y35" s="9">
        <f t="shared" ref="Y35" si="43">X35/W35</f>
        <v>3.0349078845940252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6</v>
      </c>
      <c r="J36">
        <v>45</v>
      </c>
      <c r="K36">
        <v>100</v>
      </c>
      <c r="L36">
        <v>3</v>
      </c>
      <c r="M36">
        <v>29</v>
      </c>
      <c r="N36">
        <v>8.77E-2</v>
      </c>
      <c r="O36">
        <v>379</v>
      </c>
      <c r="P36">
        <v>379.08769999999998</v>
      </c>
      <c r="Q36">
        <v>1128</v>
      </c>
      <c r="R36" t="s">
        <v>17</v>
      </c>
      <c r="S36">
        <v>2.975565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6</v>
      </c>
      <c r="J37">
        <v>45</v>
      </c>
      <c r="K37">
        <v>100</v>
      </c>
      <c r="L37">
        <v>3</v>
      </c>
      <c r="M37">
        <v>29</v>
      </c>
      <c r="N37">
        <v>0.14979999999999999</v>
      </c>
      <c r="O37">
        <v>367</v>
      </c>
      <c r="P37">
        <v>367.14980000000003</v>
      </c>
      <c r="Q37">
        <v>1139</v>
      </c>
      <c r="R37" t="s">
        <v>17</v>
      </c>
      <c r="S37">
        <v>3.1022759999999998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6</v>
      </c>
      <c r="J38">
        <v>15</v>
      </c>
      <c r="K38">
        <v>100</v>
      </c>
      <c r="L38">
        <v>3</v>
      </c>
      <c r="M38">
        <v>29</v>
      </c>
      <c r="N38">
        <v>0.1012</v>
      </c>
      <c r="O38">
        <v>341</v>
      </c>
      <c r="P38">
        <v>341.10120000000001</v>
      </c>
      <c r="Q38">
        <v>1511</v>
      </c>
      <c r="R38" t="s">
        <v>17</v>
      </c>
      <c r="S38">
        <v>4.4297700000000004</v>
      </c>
      <c r="U38" s="9">
        <f t="shared" ref="U38:V38" si="44">AVERAGE(N38:N40)</f>
        <v>0.10833333333333332</v>
      </c>
      <c r="V38" s="9">
        <f t="shared" si="44"/>
        <v>340.66666666666669</v>
      </c>
      <c r="W38" s="9">
        <f t="shared" ref="W38" si="45">U38+V38</f>
        <v>340.77500000000003</v>
      </c>
      <c r="X38" s="9">
        <f t="shared" ref="X38" si="46">AVERAGE(Q38:Q40)</f>
        <v>1505.3333333333333</v>
      </c>
      <c r="Y38" s="9">
        <f t="shared" ref="Y38" si="47">X38/W38</f>
        <v>4.4173819480106609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6</v>
      </c>
      <c r="J39">
        <v>15</v>
      </c>
      <c r="K39">
        <v>100</v>
      </c>
      <c r="L39">
        <v>3</v>
      </c>
      <c r="M39">
        <v>29</v>
      </c>
      <c r="N39">
        <v>0.1051</v>
      </c>
      <c r="O39">
        <v>337</v>
      </c>
      <c r="P39">
        <v>337.10509999999999</v>
      </c>
      <c r="Q39">
        <v>1507</v>
      </c>
      <c r="R39" t="s">
        <v>17</v>
      </c>
      <c r="S39">
        <v>4.4704160000000002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6</v>
      </c>
      <c r="J40">
        <v>15</v>
      </c>
      <c r="K40">
        <v>100</v>
      </c>
      <c r="L40">
        <v>3</v>
      </c>
      <c r="M40">
        <v>29</v>
      </c>
      <c r="N40">
        <v>0.1187</v>
      </c>
      <c r="O40">
        <v>344</v>
      </c>
      <c r="P40">
        <v>344.11869999999999</v>
      </c>
      <c r="Q40">
        <v>1498</v>
      </c>
      <c r="R40" t="s">
        <v>17</v>
      </c>
      <c r="S40">
        <v>4.3531490000000002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6</v>
      </c>
      <c r="J41">
        <v>25</v>
      </c>
      <c r="K41">
        <v>100</v>
      </c>
      <c r="L41">
        <v>3</v>
      </c>
      <c r="M41">
        <v>29</v>
      </c>
      <c r="N41">
        <v>0.14480000000000001</v>
      </c>
      <c r="O41">
        <v>382</v>
      </c>
      <c r="P41">
        <v>382.14479999999998</v>
      </c>
      <c r="Q41">
        <v>1511</v>
      </c>
      <c r="R41" t="s">
        <v>17</v>
      </c>
      <c r="S41">
        <v>3.953999</v>
      </c>
      <c r="U41" s="9">
        <f t="shared" ref="U41:V41" si="48">AVERAGE(N41:N43)</f>
        <v>0.12256666666666667</v>
      </c>
      <c r="V41" s="9">
        <f t="shared" si="48"/>
        <v>394</v>
      </c>
      <c r="W41" s="9">
        <f t="shared" ref="W41" si="49">U41+V41</f>
        <v>394.12256666666667</v>
      </c>
      <c r="X41" s="9">
        <f t="shared" ref="X41" si="50">AVERAGE(Q41:Q43)</f>
        <v>1505.3333333333333</v>
      </c>
      <c r="Y41" s="9">
        <f t="shared" ref="Y41" si="51">X41/W41</f>
        <v>3.8194548108849724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6</v>
      </c>
      <c r="J42">
        <v>25</v>
      </c>
      <c r="K42">
        <v>100</v>
      </c>
      <c r="L42">
        <v>3</v>
      </c>
      <c r="M42">
        <v>29</v>
      </c>
      <c r="N42">
        <v>0.1056</v>
      </c>
      <c r="O42">
        <v>397</v>
      </c>
      <c r="P42">
        <v>397.10559999999998</v>
      </c>
      <c r="Q42">
        <v>1507</v>
      </c>
      <c r="R42" t="s">
        <v>17</v>
      </c>
      <c r="S42">
        <v>3.7949600000000001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6</v>
      </c>
      <c r="J43">
        <v>25</v>
      </c>
      <c r="K43">
        <v>100</v>
      </c>
      <c r="L43">
        <v>3</v>
      </c>
      <c r="M43">
        <v>29</v>
      </c>
      <c r="N43">
        <v>0.1173</v>
      </c>
      <c r="O43">
        <v>403</v>
      </c>
      <c r="P43">
        <v>403.1173</v>
      </c>
      <c r="Q43">
        <v>1498</v>
      </c>
      <c r="R43" t="s">
        <v>17</v>
      </c>
      <c r="S43">
        <v>3.71604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6</v>
      </c>
      <c r="J44">
        <v>35</v>
      </c>
      <c r="K44">
        <v>100</v>
      </c>
      <c r="L44">
        <v>3</v>
      </c>
      <c r="M44">
        <v>29</v>
      </c>
      <c r="N44">
        <v>0.1731</v>
      </c>
      <c r="O44">
        <v>441</v>
      </c>
      <c r="P44">
        <v>441.17309999999998</v>
      </c>
      <c r="Q44">
        <v>1511</v>
      </c>
      <c r="R44" t="s">
        <v>17</v>
      </c>
      <c r="S44">
        <v>3.42496</v>
      </c>
      <c r="U44" s="9">
        <f t="shared" ref="U44:V44" si="52">AVERAGE(N44:N46)</f>
        <v>0.15616666666666668</v>
      </c>
      <c r="V44" s="9">
        <f t="shared" si="52"/>
        <v>444</v>
      </c>
      <c r="W44" s="9">
        <f t="shared" ref="W44" si="53">U44+V44</f>
        <v>444.15616666666665</v>
      </c>
      <c r="X44" s="9">
        <f t="shared" ref="X44" si="54">AVERAGE(Q44:Q46)</f>
        <v>1505.3333333333333</v>
      </c>
      <c r="Y44" s="9">
        <f t="shared" ref="Y44" si="55">X44/W44</f>
        <v>3.3891983187595054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6</v>
      </c>
      <c r="J45">
        <v>35</v>
      </c>
      <c r="K45">
        <v>100</v>
      </c>
      <c r="L45">
        <v>3</v>
      </c>
      <c r="M45">
        <v>29</v>
      </c>
      <c r="N45">
        <v>0.17560000000000001</v>
      </c>
      <c r="O45">
        <v>440</v>
      </c>
      <c r="P45">
        <v>440.17559999999997</v>
      </c>
      <c r="Q45">
        <v>1507</v>
      </c>
      <c r="R45" t="s">
        <v>17</v>
      </c>
      <c r="S45">
        <v>3.4236339999999998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6</v>
      </c>
      <c r="J46">
        <v>35</v>
      </c>
      <c r="K46">
        <v>100</v>
      </c>
      <c r="L46">
        <v>3</v>
      </c>
      <c r="M46">
        <v>29</v>
      </c>
      <c r="N46">
        <v>0.1198</v>
      </c>
      <c r="O46">
        <v>451</v>
      </c>
      <c r="P46">
        <v>451.1198</v>
      </c>
      <c r="Q46">
        <v>1498</v>
      </c>
      <c r="R46" t="s">
        <v>17</v>
      </c>
      <c r="S46">
        <v>3.3206259999999999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6</v>
      </c>
      <c r="J47">
        <v>45</v>
      </c>
      <c r="K47">
        <v>100</v>
      </c>
      <c r="L47">
        <v>3</v>
      </c>
      <c r="M47">
        <v>29</v>
      </c>
      <c r="N47">
        <v>0.17860000000000001</v>
      </c>
      <c r="O47">
        <v>485</v>
      </c>
      <c r="P47">
        <v>485.17860000000002</v>
      </c>
      <c r="Q47">
        <v>1511</v>
      </c>
      <c r="R47" t="s">
        <v>17</v>
      </c>
      <c r="S47">
        <v>3.1143169999999998</v>
      </c>
      <c r="U47" s="9">
        <f t="shared" ref="U47:V47" si="56">AVERAGE(N47:N49)</f>
        <v>0.14566666666666667</v>
      </c>
      <c r="V47" s="9">
        <f t="shared" si="56"/>
        <v>503.66666666666669</v>
      </c>
      <c r="W47" s="9">
        <f t="shared" ref="W47" si="57">U47+V47</f>
        <v>503.81233333333336</v>
      </c>
      <c r="X47" s="9">
        <f t="shared" ref="X47" si="58">AVERAGE(Q47:Q49)</f>
        <v>1505.3333333333333</v>
      </c>
      <c r="Y47" s="9">
        <f t="shared" ref="Y47" si="59">X47/W47</f>
        <v>2.9878850392044125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6</v>
      </c>
      <c r="J48">
        <v>45</v>
      </c>
      <c r="K48">
        <v>100</v>
      </c>
      <c r="L48">
        <v>3</v>
      </c>
      <c r="M48">
        <v>29</v>
      </c>
      <c r="N48">
        <v>0.12180000000000001</v>
      </c>
      <c r="O48">
        <v>511</v>
      </c>
      <c r="P48">
        <v>511.12180000000001</v>
      </c>
      <c r="Q48">
        <v>1507</v>
      </c>
      <c r="R48" t="s">
        <v>17</v>
      </c>
      <c r="S48">
        <v>2.9484170000000001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6</v>
      </c>
      <c r="J49">
        <v>45</v>
      </c>
      <c r="K49">
        <v>100</v>
      </c>
      <c r="L49">
        <v>3</v>
      </c>
      <c r="M49">
        <v>29</v>
      </c>
      <c r="N49">
        <v>0.1366</v>
      </c>
      <c r="O49">
        <v>515</v>
      </c>
      <c r="P49">
        <v>515.13660000000004</v>
      </c>
      <c r="Q49">
        <v>1498</v>
      </c>
      <c r="R49" t="s">
        <v>17</v>
      </c>
      <c r="S49">
        <v>2.9079670000000002</v>
      </c>
      <c r="U49" s="9"/>
      <c r="V49" s="9"/>
      <c r="W49" s="9"/>
      <c r="X49" s="9"/>
      <c r="Y49" s="9"/>
    </row>
    <row r="50" spans="1:25" x14ac:dyDescent="0.3">
      <c r="U50" s="1">
        <f>AVERAGE(U2:U47)</f>
        <v>0.37988749999999993</v>
      </c>
      <c r="V50" s="1">
        <f>AVERAGE(V2:V47)</f>
        <v>262.54166666666669</v>
      </c>
      <c r="W50" s="1">
        <f>AVERAGE(W2:W47)</f>
        <v>262.92155416666668</v>
      </c>
      <c r="X50" s="1">
        <f>AVERAGE(X2:X47)</f>
        <v>939.41666666666674</v>
      </c>
      <c r="Y50" s="1">
        <f>AVERAGE(Y2:Y47)</f>
        <v>3.6294500834942278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1A65-B594-46E4-90A6-2FC14DD40F47}">
  <dimension ref="A1:Y50"/>
  <sheetViews>
    <sheetView topLeftCell="C1" workbookViewId="0">
      <selection activeCell="Y1" sqref="Y1:Y1048576"/>
    </sheetView>
  </sheetViews>
  <sheetFormatPr defaultRowHeight="14.4" x14ac:dyDescent="0.3"/>
  <cols>
    <col min="10" max="19" width="8.886718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7</v>
      </c>
      <c r="J2">
        <v>15</v>
      </c>
      <c r="K2">
        <v>100</v>
      </c>
      <c r="L2">
        <v>3</v>
      </c>
      <c r="M2">
        <v>29</v>
      </c>
      <c r="N2">
        <v>0.90310000000000001</v>
      </c>
      <c r="O2">
        <v>77</v>
      </c>
      <c r="P2">
        <v>77.903099999999995</v>
      </c>
      <c r="Q2">
        <v>376</v>
      </c>
      <c r="R2" t="s">
        <v>17</v>
      </c>
      <c r="S2">
        <v>4.8265089999999997</v>
      </c>
      <c r="U2" s="9">
        <f>AVERAGE(N2:N4)</f>
        <v>0.81519999999999992</v>
      </c>
      <c r="V2" s="9">
        <f>AVERAGE(O2:O4)</f>
        <v>77.333333333333329</v>
      </c>
      <c r="W2" s="9">
        <f>U2+V2</f>
        <v>78.148533333333333</v>
      </c>
      <c r="X2" s="9">
        <f>AVERAGE(Q2:Q4)</f>
        <v>369.33333333333331</v>
      </c>
      <c r="Y2" s="9">
        <f>X2/W2</f>
        <v>4.7260430564702425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7</v>
      </c>
      <c r="J3">
        <v>15</v>
      </c>
      <c r="K3">
        <v>100</v>
      </c>
      <c r="L3">
        <v>3</v>
      </c>
      <c r="M3">
        <v>29</v>
      </c>
      <c r="N3">
        <v>0.53200000000000003</v>
      </c>
      <c r="O3">
        <v>79</v>
      </c>
      <c r="P3">
        <v>79.531999999999996</v>
      </c>
      <c r="Q3">
        <v>358</v>
      </c>
      <c r="R3" t="s">
        <v>17</v>
      </c>
      <c r="S3">
        <v>4.5013329999999998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7</v>
      </c>
      <c r="J4">
        <v>15</v>
      </c>
      <c r="K4">
        <v>100</v>
      </c>
      <c r="L4">
        <v>3</v>
      </c>
      <c r="M4">
        <v>29</v>
      </c>
      <c r="N4">
        <v>1.0105</v>
      </c>
      <c r="O4">
        <v>76</v>
      </c>
      <c r="P4">
        <v>77.010499999999993</v>
      </c>
      <c r="Q4">
        <v>374</v>
      </c>
      <c r="R4" t="s">
        <v>17</v>
      </c>
      <c r="S4">
        <v>4.8564809999999996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7</v>
      </c>
      <c r="J5">
        <v>25</v>
      </c>
      <c r="K5">
        <v>100</v>
      </c>
      <c r="L5">
        <v>3</v>
      </c>
      <c r="M5">
        <v>29</v>
      </c>
      <c r="N5">
        <v>0.79790000000000005</v>
      </c>
      <c r="O5">
        <v>91</v>
      </c>
      <c r="P5">
        <v>91.797899999999998</v>
      </c>
      <c r="Q5">
        <v>376</v>
      </c>
      <c r="R5" t="s">
        <v>17</v>
      </c>
      <c r="S5">
        <v>4.0959539999999999</v>
      </c>
      <c r="U5" s="9">
        <f t="shared" ref="U5:V5" si="0">AVERAGE(N5:N7)</f>
        <v>0.80110000000000003</v>
      </c>
      <c r="V5" s="9">
        <f t="shared" si="0"/>
        <v>88</v>
      </c>
      <c r="W5" s="9">
        <f t="shared" ref="W5" si="1">U5+V5</f>
        <v>88.801100000000005</v>
      </c>
      <c r="X5" s="9">
        <f t="shared" ref="X5" si="2">AVERAGE(Q5:Q7)</f>
        <v>369.33333333333331</v>
      </c>
      <c r="Y5" s="9">
        <f t="shared" ref="Y5" si="3">X5/W5</f>
        <v>4.1591076386816521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7</v>
      </c>
      <c r="J6">
        <v>25</v>
      </c>
      <c r="K6">
        <v>100</v>
      </c>
      <c r="L6">
        <v>3</v>
      </c>
      <c r="M6">
        <v>29</v>
      </c>
      <c r="N6">
        <v>0.75180000000000002</v>
      </c>
      <c r="O6">
        <v>85</v>
      </c>
      <c r="P6">
        <v>85.751800000000003</v>
      </c>
      <c r="Q6">
        <v>358</v>
      </c>
      <c r="R6" t="s">
        <v>17</v>
      </c>
      <c r="S6">
        <v>4.1748390000000004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7</v>
      </c>
      <c r="J7">
        <v>25</v>
      </c>
      <c r="K7">
        <v>100</v>
      </c>
      <c r="L7">
        <v>3</v>
      </c>
      <c r="M7">
        <v>29</v>
      </c>
      <c r="N7">
        <v>0.85360000000000003</v>
      </c>
      <c r="O7">
        <v>88</v>
      </c>
      <c r="P7">
        <v>88.8536</v>
      </c>
      <c r="Q7">
        <v>374</v>
      </c>
      <c r="R7" t="s">
        <v>17</v>
      </c>
      <c r="S7">
        <v>4.2091710000000004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7</v>
      </c>
      <c r="J8">
        <v>35</v>
      </c>
      <c r="K8">
        <v>100</v>
      </c>
      <c r="L8">
        <v>3</v>
      </c>
      <c r="M8">
        <v>29</v>
      </c>
      <c r="N8">
        <v>0.6915</v>
      </c>
      <c r="O8">
        <v>103</v>
      </c>
      <c r="P8">
        <v>103.6915</v>
      </c>
      <c r="Q8">
        <v>376</v>
      </c>
      <c r="R8" t="s">
        <v>17</v>
      </c>
      <c r="S8">
        <v>3.6261410000000001</v>
      </c>
      <c r="U8" s="9">
        <f t="shared" ref="U8:V8" si="4">AVERAGE(N8:N10)</f>
        <v>0.7271333333333333</v>
      </c>
      <c r="V8" s="9">
        <f t="shared" si="4"/>
        <v>103</v>
      </c>
      <c r="W8" s="9">
        <f t="shared" ref="W8" si="5">U8+V8</f>
        <v>103.72713333333333</v>
      </c>
      <c r="X8" s="9">
        <f t="shared" ref="X8" si="6">AVERAGE(Q8:Q10)</f>
        <v>369.33333333333331</v>
      </c>
      <c r="Y8" s="9">
        <f t="shared" ref="Y8" si="7">X8/W8</f>
        <v>3.5606241247066825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7</v>
      </c>
      <c r="J9">
        <v>35</v>
      </c>
      <c r="K9">
        <v>100</v>
      </c>
      <c r="L9">
        <v>3</v>
      </c>
      <c r="M9">
        <v>29</v>
      </c>
      <c r="N9">
        <v>0.80800000000000005</v>
      </c>
      <c r="O9">
        <v>104</v>
      </c>
      <c r="P9">
        <v>104.80800000000001</v>
      </c>
      <c r="Q9">
        <v>358</v>
      </c>
      <c r="R9" t="s">
        <v>17</v>
      </c>
      <c r="S9">
        <v>3.4157700000000002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7</v>
      </c>
      <c r="J10">
        <v>35</v>
      </c>
      <c r="K10">
        <v>100</v>
      </c>
      <c r="L10">
        <v>3</v>
      </c>
      <c r="M10">
        <v>29</v>
      </c>
      <c r="N10">
        <v>0.68189999999999995</v>
      </c>
      <c r="O10">
        <v>102</v>
      </c>
      <c r="P10">
        <v>102.6819</v>
      </c>
      <c r="Q10">
        <v>374</v>
      </c>
      <c r="R10" t="s">
        <v>17</v>
      </c>
      <c r="S10">
        <v>3.6423169999999998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7</v>
      </c>
      <c r="J11">
        <v>45</v>
      </c>
      <c r="K11">
        <v>100</v>
      </c>
      <c r="L11">
        <v>3</v>
      </c>
      <c r="M11">
        <v>29</v>
      </c>
      <c r="N11">
        <v>0.64880000000000004</v>
      </c>
      <c r="O11">
        <v>128</v>
      </c>
      <c r="P11">
        <v>128.64879999999999</v>
      </c>
      <c r="Q11">
        <v>376</v>
      </c>
      <c r="R11" t="s">
        <v>17</v>
      </c>
      <c r="S11">
        <v>2.9226860000000001</v>
      </c>
      <c r="U11" s="9">
        <f t="shared" ref="U11:V11" si="8">AVERAGE(N11:N13)</f>
        <v>0.56899999999999995</v>
      </c>
      <c r="V11" s="9">
        <f t="shared" si="8"/>
        <v>124.33333333333333</v>
      </c>
      <c r="W11" s="9">
        <f t="shared" ref="W11" si="9">U11+V11</f>
        <v>124.90233333333333</v>
      </c>
      <c r="X11" s="9">
        <f t="shared" ref="X11" si="10">AVERAGE(Q11:Q13)</f>
        <v>369.33333333333331</v>
      </c>
      <c r="Y11" s="9">
        <f t="shared" ref="Y11" si="11">X11/W11</f>
        <v>2.9569770514028293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7</v>
      </c>
      <c r="J12">
        <v>45</v>
      </c>
      <c r="K12">
        <v>100</v>
      </c>
      <c r="L12">
        <v>3</v>
      </c>
      <c r="M12">
        <v>29</v>
      </c>
      <c r="N12">
        <v>0.56710000000000005</v>
      </c>
      <c r="O12">
        <v>129</v>
      </c>
      <c r="P12">
        <v>129.56710000000001</v>
      </c>
      <c r="Q12">
        <v>358</v>
      </c>
      <c r="R12" t="s">
        <v>17</v>
      </c>
      <c r="S12">
        <v>2.7630469999999998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7</v>
      </c>
      <c r="J13">
        <v>45</v>
      </c>
      <c r="K13">
        <v>100</v>
      </c>
      <c r="L13">
        <v>3</v>
      </c>
      <c r="M13">
        <v>29</v>
      </c>
      <c r="N13">
        <v>0.49109999999999998</v>
      </c>
      <c r="O13">
        <v>116</v>
      </c>
      <c r="P13">
        <v>116.4911</v>
      </c>
      <c r="Q13">
        <v>374</v>
      </c>
      <c r="R13" t="s">
        <v>17</v>
      </c>
      <c r="S13">
        <v>3.2105459999999999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7</v>
      </c>
      <c r="J14">
        <v>15</v>
      </c>
      <c r="K14">
        <v>100</v>
      </c>
      <c r="L14">
        <v>3</v>
      </c>
      <c r="M14">
        <v>29</v>
      </c>
      <c r="N14">
        <v>0.88639999999999997</v>
      </c>
      <c r="O14">
        <v>150</v>
      </c>
      <c r="P14">
        <v>150.88640000000001</v>
      </c>
      <c r="Q14">
        <v>742</v>
      </c>
      <c r="R14" t="s">
        <v>17</v>
      </c>
      <c r="S14">
        <v>4.9176070000000003</v>
      </c>
      <c r="U14" s="9">
        <f t="shared" ref="U14:V14" si="12">AVERAGE(N14:N16)</f>
        <v>1.3345</v>
      </c>
      <c r="V14" s="9">
        <f t="shared" si="12"/>
        <v>152</v>
      </c>
      <c r="W14" s="9">
        <f t="shared" ref="W14" si="13">U14+V14</f>
        <v>153.33449999999999</v>
      </c>
      <c r="X14" s="9">
        <f t="shared" ref="X14" si="14">AVERAGE(Q14:Q16)</f>
        <v>752.66666666666663</v>
      </c>
      <c r="Y14" s="9">
        <f t="shared" ref="Y14" si="15">X14/W14</f>
        <v>4.9086583036868197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7</v>
      </c>
      <c r="J15">
        <v>15</v>
      </c>
      <c r="K15">
        <v>100</v>
      </c>
      <c r="L15">
        <v>3</v>
      </c>
      <c r="M15">
        <v>29</v>
      </c>
      <c r="N15">
        <v>1.4924999999999999</v>
      </c>
      <c r="O15">
        <v>154</v>
      </c>
      <c r="P15">
        <v>155.49250000000001</v>
      </c>
      <c r="Q15">
        <v>752</v>
      </c>
      <c r="R15" t="s">
        <v>17</v>
      </c>
      <c r="S15">
        <v>4.836246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7</v>
      </c>
      <c r="J16">
        <v>15</v>
      </c>
      <c r="K16">
        <v>100</v>
      </c>
      <c r="L16">
        <v>3</v>
      </c>
      <c r="M16">
        <v>29</v>
      </c>
      <c r="N16">
        <v>1.6246</v>
      </c>
      <c r="O16">
        <v>152</v>
      </c>
      <c r="P16">
        <v>153.62459999999999</v>
      </c>
      <c r="Q16">
        <v>764</v>
      </c>
      <c r="R16" t="s">
        <v>17</v>
      </c>
      <c r="S16">
        <v>4.9731620000000003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7</v>
      </c>
      <c r="J17">
        <v>25</v>
      </c>
      <c r="K17">
        <v>100</v>
      </c>
      <c r="L17">
        <v>3</v>
      </c>
      <c r="M17">
        <v>29</v>
      </c>
      <c r="N17">
        <v>0.64039999999999997</v>
      </c>
      <c r="O17">
        <v>176</v>
      </c>
      <c r="P17">
        <v>176.6404</v>
      </c>
      <c r="Q17">
        <v>742</v>
      </c>
      <c r="R17" t="s">
        <v>17</v>
      </c>
      <c r="S17">
        <v>4.2006249999999996</v>
      </c>
      <c r="U17" s="9">
        <f t="shared" ref="U17:V17" si="16">AVERAGE(N17:N19)</f>
        <v>0.42906666666666665</v>
      </c>
      <c r="V17" s="9">
        <f t="shared" si="16"/>
        <v>178.33333333333334</v>
      </c>
      <c r="W17" s="9">
        <f t="shared" ref="W17" si="17">U17+V17</f>
        <v>178.76240000000001</v>
      </c>
      <c r="X17" s="9">
        <f t="shared" ref="X17" si="18">AVERAGE(Q17:Q19)</f>
        <v>752.66666666666663</v>
      </c>
      <c r="Y17" s="9">
        <f t="shared" ref="Y17" si="19">X17/W17</f>
        <v>4.2104305305067875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7</v>
      </c>
      <c r="J18">
        <v>25</v>
      </c>
      <c r="K18">
        <v>100</v>
      </c>
      <c r="L18">
        <v>3</v>
      </c>
      <c r="M18">
        <v>29</v>
      </c>
      <c r="N18">
        <v>0.44309999999999999</v>
      </c>
      <c r="O18">
        <v>177</v>
      </c>
      <c r="P18">
        <v>177.44309999999999</v>
      </c>
      <c r="Q18">
        <v>752</v>
      </c>
      <c r="R18" t="s">
        <v>17</v>
      </c>
      <c r="S18">
        <v>4.237978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7</v>
      </c>
      <c r="J19">
        <v>25</v>
      </c>
      <c r="K19">
        <v>100</v>
      </c>
      <c r="L19">
        <v>3</v>
      </c>
      <c r="M19">
        <v>29</v>
      </c>
      <c r="N19">
        <v>0.20369999999999999</v>
      </c>
      <c r="O19">
        <v>182</v>
      </c>
      <c r="P19">
        <v>182.2037</v>
      </c>
      <c r="Q19">
        <v>764</v>
      </c>
      <c r="R19" t="s">
        <v>17</v>
      </c>
      <c r="S19">
        <v>4.1931089999999998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7</v>
      </c>
      <c r="J20">
        <v>35</v>
      </c>
      <c r="K20">
        <v>100</v>
      </c>
      <c r="L20">
        <v>3</v>
      </c>
      <c r="M20">
        <v>29</v>
      </c>
      <c r="N20">
        <v>0.2954</v>
      </c>
      <c r="O20">
        <v>206</v>
      </c>
      <c r="P20">
        <v>206.2954</v>
      </c>
      <c r="Q20">
        <v>742</v>
      </c>
      <c r="R20" t="s">
        <v>17</v>
      </c>
      <c r="S20">
        <v>3.596784</v>
      </c>
      <c r="U20" s="9">
        <f t="shared" ref="U20:V20" si="20">AVERAGE(N20:N22)</f>
        <v>0.2944</v>
      </c>
      <c r="V20" s="9">
        <f t="shared" si="20"/>
        <v>212</v>
      </c>
      <c r="W20" s="9">
        <f t="shared" ref="W20" si="21">U20+V20</f>
        <v>212.2944</v>
      </c>
      <c r="X20" s="9">
        <f t="shared" ref="X20" si="22">AVERAGE(Q20:Q22)</f>
        <v>752.66666666666663</v>
      </c>
      <c r="Y20" s="9">
        <f t="shared" ref="Y20" si="23">X20/W20</f>
        <v>3.5453910544350986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7</v>
      </c>
      <c r="J21">
        <v>35</v>
      </c>
      <c r="K21">
        <v>100</v>
      </c>
      <c r="L21">
        <v>3</v>
      </c>
      <c r="M21">
        <v>29</v>
      </c>
      <c r="N21">
        <v>0.1865</v>
      </c>
      <c r="O21">
        <v>227</v>
      </c>
      <c r="P21">
        <v>227.1865</v>
      </c>
      <c r="Q21">
        <v>752</v>
      </c>
      <c r="R21" t="s">
        <v>17</v>
      </c>
      <c r="S21">
        <v>3.3100559999999999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7</v>
      </c>
      <c r="J22">
        <v>35</v>
      </c>
      <c r="K22">
        <v>100</v>
      </c>
      <c r="L22">
        <v>3</v>
      </c>
      <c r="M22">
        <v>29</v>
      </c>
      <c r="N22">
        <v>0.40129999999999999</v>
      </c>
      <c r="O22">
        <v>203</v>
      </c>
      <c r="P22">
        <v>203.40129999999999</v>
      </c>
      <c r="Q22">
        <v>764</v>
      </c>
      <c r="R22" t="s">
        <v>17</v>
      </c>
      <c r="S22">
        <v>3.756122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7</v>
      </c>
      <c r="J23">
        <v>45</v>
      </c>
      <c r="K23">
        <v>100</v>
      </c>
      <c r="L23">
        <v>3</v>
      </c>
      <c r="M23">
        <v>29</v>
      </c>
      <c r="N23">
        <v>0.26229999999999998</v>
      </c>
      <c r="O23">
        <v>211</v>
      </c>
      <c r="P23">
        <v>211.26230000000001</v>
      </c>
      <c r="Q23">
        <v>742</v>
      </c>
      <c r="R23" t="s">
        <v>17</v>
      </c>
      <c r="S23">
        <v>3.512222</v>
      </c>
      <c r="U23" s="9">
        <f t="shared" ref="U23:V23" si="24">AVERAGE(N23:N25)</f>
        <v>0.32040000000000002</v>
      </c>
      <c r="V23" s="9">
        <f t="shared" si="24"/>
        <v>227.33333333333334</v>
      </c>
      <c r="W23" s="9">
        <f t="shared" ref="W23" si="25">U23+V23</f>
        <v>227.65373333333335</v>
      </c>
      <c r="X23" s="9">
        <f t="shared" ref="X23" si="26">AVERAGE(Q23:Q25)</f>
        <v>752.66666666666663</v>
      </c>
      <c r="Y23" s="9">
        <f t="shared" ref="Y23" si="27">X23/W23</f>
        <v>3.3061907469999756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7</v>
      </c>
      <c r="J24">
        <v>45</v>
      </c>
      <c r="K24">
        <v>100</v>
      </c>
      <c r="L24">
        <v>3</v>
      </c>
      <c r="M24">
        <v>29</v>
      </c>
      <c r="N24">
        <v>0.3276</v>
      </c>
      <c r="O24">
        <v>241</v>
      </c>
      <c r="P24">
        <v>241.32759999999999</v>
      </c>
      <c r="Q24">
        <v>752</v>
      </c>
      <c r="R24" t="s">
        <v>17</v>
      </c>
      <c r="S24">
        <v>3.1160960000000002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7</v>
      </c>
      <c r="J25">
        <v>45</v>
      </c>
      <c r="K25">
        <v>100</v>
      </c>
      <c r="L25">
        <v>3</v>
      </c>
      <c r="M25">
        <v>29</v>
      </c>
      <c r="N25">
        <v>0.37130000000000002</v>
      </c>
      <c r="O25">
        <v>230</v>
      </c>
      <c r="P25">
        <v>230.37129999999999</v>
      </c>
      <c r="Q25">
        <v>764</v>
      </c>
      <c r="R25" t="s">
        <v>17</v>
      </c>
      <c r="S25">
        <v>3.3163849999999999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7</v>
      </c>
      <c r="J26">
        <v>15</v>
      </c>
      <c r="K26">
        <v>100</v>
      </c>
      <c r="L26">
        <v>3</v>
      </c>
      <c r="M26">
        <v>29</v>
      </c>
      <c r="N26">
        <v>0.4466</v>
      </c>
      <c r="O26">
        <v>222</v>
      </c>
      <c r="P26">
        <v>222.44659999999999</v>
      </c>
      <c r="Q26">
        <v>1124</v>
      </c>
      <c r="R26" t="s">
        <v>17</v>
      </c>
      <c r="S26">
        <v>5.0528979999999999</v>
      </c>
      <c r="U26" s="9">
        <f t="shared" ref="U26:V26" si="28">AVERAGE(N26:N28)</f>
        <v>0.43486666666666668</v>
      </c>
      <c r="V26" s="9">
        <f t="shared" si="28"/>
        <v>233.66666666666666</v>
      </c>
      <c r="W26" s="9">
        <f t="shared" ref="W26" si="29">U26+V26</f>
        <v>234.10153333333332</v>
      </c>
      <c r="X26" s="9">
        <f t="shared" ref="X26" si="30">AVERAGE(Q26:Q28)</f>
        <v>1130.3333333333333</v>
      </c>
      <c r="Y26" s="9">
        <f t="shared" ref="Y26" si="31">X26/W26</f>
        <v>4.828389277245229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7</v>
      </c>
      <c r="J27">
        <v>15</v>
      </c>
      <c r="K27">
        <v>100</v>
      </c>
      <c r="L27">
        <v>3</v>
      </c>
      <c r="M27">
        <v>29</v>
      </c>
      <c r="N27">
        <v>0.51449999999999996</v>
      </c>
      <c r="O27">
        <v>238</v>
      </c>
      <c r="P27">
        <v>238.5145</v>
      </c>
      <c r="Q27">
        <v>1128</v>
      </c>
      <c r="R27" t="s">
        <v>17</v>
      </c>
      <c r="S27">
        <v>4.7292719999999999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7</v>
      </c>
      <c r="J28">
        <v>15</v>
      </c>
      <c r="K28">
        <v>100</v>
      </c>
      <c r="L28">
        <v>3</v>
      </c>
      <c r="M28">
        <v>29</v>
      </c>
      <c r="N28">
        <v>0.34350000000000003</v>
      </c>
      <c r="O28">
        <v>241</v>
      </c>
      <c r="P28">
        <v>241.34350000000001</v>
      </c>
      <c r="Q28">
        <v>1139</v>
      </c>
      <c r="R28" t="s">
        <v>17</v>
      </c>
      <c r="S28">
        <v>4.7194140000000004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7</v>
      </c>
      <c r="J29">
        <v>25</v>
      </c>
      <c r="K29">
        <v>100</v>
      </c>
      <c r="L29">
        <v>3</v>
      </c>
      <c r="M29">
        <v>29</v>
      </c>
      <c r="N29">
        <v>0.63849999999999996</v>
      </c>
      <c r="O29">
        <v>258</v>
      </c>
      <c r="P29">
        <v>258.63850000000002</v>
      </c>
      <c r="Q29">
        <v>1124</v>
      </c>
      <c r="R29" t="s">
        <v>17</v>
      </c>
      <c r="S29">
        <v>4.345834</v>
      </c>
      <c r="U29" s="9">
        <f t="shared" ref="U29:V29" si="32">AVERAGE(N29:N31)</f>
        <v>0.62590000000000001</v>
      </c>
      <c r="V29" s="9">
        <f t="shared" si="32"/>
        <v>261.66666666666669</v>
      </c>
      <c r="W29" s="9">
        <f t="shared" ref="W29" si="33">U29+V29</f>
        <v>262.29256666666669</v>
      </c>
      <c r="X29" s="9">
        <f t="shared" ref="X29" si="34">AVERAGE(Q29:Q31)</f>
        <v>1130.3333333333333</v>
      </c>
      <c r="Y29" s="9">
        <f t="shared" ref="Y29" si="35">X29/W29</f>
        <v>4.3094371590400895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7</v>
      </c>
      <c r="J30">
        <v>25</v>
      </c>
      <c r="K30">
        <v>100</v>
      </c>
      <c r="L30">
        <v>3</v>
      </c>
      <c r="M30">
        <v>29</v>
      </c>
      <c r="N30">
        <v>0.58819999999999995</v>
      </c>
      <c r="O30">
        <v>255</v>
      </c>
      <c r="P30">
        <v>255.5882</v>
      </c>
      <c r="Q30">
        <v>1128</v>
      </c>
      <c r="R30" t="s">
        <v>17</v>
      </c>
      <c r="S30">
        <v>4.4133490000000002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7</v>
      </c>
      <c r="J31">
        <v>25</v>
      </c>
      <c r="K31">
        <v>100</v>
      </c>
      <c r="L31">
        <v>3</v>
      </c>
      <c r="M31">
        <v>29</v>
      </c>
      <c r="N31">
        <v>0.65100000000000002</v>
      </c>
      <c r="O31">
        <v>272</v>
      </c>
      <c r="P31">
        <v>272.65100000000001</v>
      </c>
      <c r="Q31">
        <v>1139</v>
      </c>
      <c r="R31" t="s">
        <v>17</v>
      </c>
      <c r="S31">
        <v>4.1775019999999996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7</v>
      </c>
      <c r="J32">
        <v>35</v>
      </c>
      <c r="K32">
        <v>100</v>
      </c>
      <c r="L32">
        <v>3</v>
      </c>
      <c r="M32">
        <v>29</v>
      </c>
      <c r="N32">
        <v>0.64019999999999999</v>
      </c>
      <c r="O32">
        <v>299</v>
      </c>
      <c r="P32">
        <v>299.64019999999999</v>
      </c>
      <c r="Q32">
        <v>1124</v>
      </c>
      <c r="R32" t="s">
        <v>17</v>
      </c>
      <c r="S32">
        <v>3.751166</v>
      </c>
      <c r="U32" s="9">
        <f t="shared" ref="U32:V32" si="36">AVERAGE(N32:N34)</f>
        <v>0.52010000000000001</v>
      </c>
      <c r="V32" s="9">
        <f t="shared" si="36"/>
        <v>298.33333333333331</v>
      </c>
      <c r="W32" s="9">
        <f t="shared" ref="W32" si="37">U32+V32</f>
        <v>298.85343333333333</v>
      </c>
      <c r="X32" s="9">
        <f t="shared" ref="X32" si="38">AVERAGE(Q32:Q34)</f>
        <v>1130.3333333333333</v>
      </c>
      <c r="Y32" s="9">
        <f t="shared" ref="Y32" si="39">X32/W32</f>
        <v>3.7822330522553806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7</v>
      </c>
      <c r="J33">
        <v>35</v>
      </c>
      <c r="K33">
        <v>100</v>
      </c>
      <c r="L33">
        <v>3</v>
      </c>
      <c r="M33">
        <v>29</v>
      </c>
      <c r="N33">
        <v>0.69240000000000002</v>
      </c>
      <c r="O33">
        <v>294</v>
      </c>
      <c r="P33">
        <v>294.69240000000002</v>
      </c>
      <c r="Q33">
        <v>1128</v>
      </c>
      <c r="R33" t="s">
        <v>17</v>
      </c>
      <c r="S33">
        <v>3.8277199999999998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7</v>
      </c>
      <c r="J34">
        <v>35</v>
      </c>
      <c r="K34">
        <v>100</v>
      </c>
      <c r="L34">
        <v>3</v>
      </c>
      <c r="M34">
        <v>29</v>
      </c>
      <c r="N34">
        <v>0.22770000000000001</v>
      </c>
      <c r="O34">
        <v>302</v>
      </c>
      <c r="P34">
        <v>302.22770000000003</v>
      </c>
      <c r="Q34">
        <v>1139</v>
      </c>
      <c r="R34" t="s">
        <v>17</v>
      </c>
      <c r="S34">
        <v>3.7686820000000001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7</v>
      </c>
      <c r="J35">
        <v>45</v>
      </c>
      <c r="K35">
        <v>100</v>
      </c>
      <c r="L35">
        <v>3</v>
      </c>
      <c r="M35">
        <v>29</v>
      </c>
      <c r="N35">
        <v>0.152</v>
      </c>
      <c r="O35">
        <v>358</v>
      </c>
      <c r="P35">
        <v>358.15199999999999</v>
      </c>
      <c r="Q35">
        <v>1124</v>
      </c>
      <c r="R35" t="s">
        <v>17</v>
      </c>
      <c r="S35">
        <v>3.1383320000000001</v>
      </c>
      <c r="U35" s="9">
        <f t="shared" ref="U35:V35" si="40">AVERAGE(N35:N37)</f>
        <v>0.14809999999999998</v>
      </c>
      <c r="V35" s="9">
        <f t="shared" si="40"/>
        <v>342.33333333333331</v>
      </c>
      <c r="W35" s="9">
        <f t="shared" ref="W35" si="41">U35+V35</f>
        <v>342.48143333333331</v>
      </c>
      <c r="X35" s="9">
        <f t="shared" ref="X35" si="42">AVERAGE(Q35:Q37)</f>
        <v>1130.3333333333333</v>
      </c>
      <c r="Y35" s="9">
        <f t="shared" ref="Y35" si="43">X35/W35</f>
        <v>3.3004222224017399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7</v>
      </c>
      <c r="J36">
        <v>45</v>
      </c>
      <c r="K36">
        <v>100</v>
      </c>
      <c r="L36">
        <v>3</v>
      </c>
      <c r="M36">
        <v>29</v>
      </c>
      <c r="N36">
        <v>0.13869999999999999</v>
      </c>
      <c r="O36">
        <v>337</v>
      </c>
      <c r="P36">
        <v>337.13869999999997</v>
      </c>
      <c r="Q36">
        <v>1128</v>
      </c>
      <c r="R36" t="s">
        <v>17</v>
      </c>
      <c r="S36">
        <v>3.3458039999999998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7</v>
      </c>
      <c r="J37">
        <v>45</v>
      </c>
      <c r="K37">
        <v>100</v>
      </c>
      <c r="L37">
        <v>3</v>
      </c>
      <c r="M37">
        <v>29</v>
      </c>
      <c r="N37">
        <v>0.15359999999999999</v>
      </c>
      <c r="O37">
        <v>332</v>
      </c>
      <c r="P37">
        <v>332.15359999999998</v>
      </c>
      <c r="Q37">
        <v>1139</v>
      </c>
      <c r="R37" t="s">
        <v>17</v>
      </c>
      <c r="S37">
        <v>3.4291360000000002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7</v>
      </c>
      <c r="J38">
        <v>15</v>
      </c>
      <c r="K38">
        <v>100</v>
      </c>
      <c r="L38">
        <v>3</v>
      </c>
      <c r="M38">
        <v>29</v>
      </c>
      <c r="N38">
        <v>0.16819999999999999</v>
      </c>
      <c r="O38">
        <v>294</v>
      </c>
      <c r="P38">
        <v>294.16820000000001</v>
      </c>
      <c r="Q38">
        <v>1511</v>
      </c>
      <c r="R38" t="s">
        <v>17</v>
      </c>
      <c r="S38">
        <v>5.1365170000000004</v>
      </c>
      <c r="U38" s="9">
        <f t="shared" ref="U38:V38" si="44">AVERAGE(N38:N40)</f>
        <v>0.1754</v>
      </c>
      <c r="V38" s="9">
        <f t="shared" si="44"/>
        <v>305</v>
      </c>
      <c r="W38" s="9">
        <f t="shared" ref="W38" si="45">U38+V38</f>
        <v>305.17540000000002</v>
      </c>
      <c r="X38" s="9">
        <f t="shared" ref="X38" si="46">AVERAGE(Q38:Q40)</f>
        <v>1505.3333333333333</v>
      </c>
      <c r="Y38" s="9">
        <f t="shared" ref="Y38" si="47">X38/W38</f>
        <v>4.932682428968171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7</v>
      </c>
      <c r="J39">
        <v>15</v>
      </c>
      <c r="K39">
        <v>100</v>
      </c>
      <c r="L39">
        <v>3</v>
      </c>
      <c r="M39">
        <v>29</v>
      </c>
      <c r="N39">
        <v>0.14990000000000001</v>
      </c>
      <c r="O39">
        <v>300</v>
      </c>
      <c r="P39">
        <v>300.1499</v>
      </c>
      <c r="Q39">
        <v>1507</v>
      </c>
      <c r="R39" t="s">
        <v>17</v>
      </c>
      <c r="S39">
        <v>5.0208250000000003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7</v>
      </c>
      <c r="J40">
        <v>15</v>
      </c>
      <c r="K40">
        <v>100</v>
      </c>
      <c r="L40">
        <v>3</v>
      </c>
      <c r="M40">
        <v>29</v>
      </c>
      <c r="N40">
        <v>0.20810000000000001</v>
      </c>
      <c r="O40">
        <v>321</v>
      </c>
      <c r="P40">
        <v>321.2081</v>
      </c>
      <c r="Q40">
        <v>1498</v>
      </c>
      <c r="R40" t="s">
        <v>17</v>
      </c>
      <c r="S40">
        <v>4.6636430000000004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7</v>
      </c>
      <c r="J41">
        <v>25</v>
      </c>
      <c r="K41">
        <v>100</v>
      </c>
      <c r="L41">
        <v>3</v>
      </c>
      <c r="M41">
        <v>29</v>
      </c>
      <c r="N41">
        <v>0.16350000000000001</v>
      </c>
      <c r="O41">
        <v>351</v>
      </c>
      <c r="P41">
        <v>351.1635</v>
      </c>
      <c r="Q41">
        <v>1511</v>
      </c>
      <c r="R41" t="s">
        <v>17</v>
      </c>
      <c r="S41">
        <v>4.3028389999999996</v>
      </c>
      <c r="U41" s="9">
        <f t="shared" ref="U41:V41" si="48">AVERAGE(N41:N43)</f>
        <v>0.17716666666666667</v>
      </c>
      <c r="V41" s="9">
        <f t="shared" si="48"/>
        <v>351.66666666666669</v>
      </c>
      <c r="W41" s="9">
        <f t="shared" ref="W41" si="49">U41+V41</f>
        <v>351.84383333333335</v>
      </c>
      <c r="X41" s="9">
        <f t="shared" ref="X41" si="50">AVERAGE(Q41:Q43)</f>
        <v>1505.3333333333333</v>
      </c>
      <c r="Y41" s="9">
        <f t="shared" ref="Y41" si="51">X41/W41</f>
        <v>4.2784132922608178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7</v>
      </c>
      <c r="J42">
        <v>25</v>
      </c>
      <c r="K42">
        <v>100</v>
      </c>
      <c r="L42">
        <v>3</v>
      </c>
      <c r="M42">
        <v>29</v>
      </c>
      <c r="N42">
        <v>0.17169999999999999</v>
      </c>
      <c r="O42">
        <v>355</v>
      </c>
      <c r="P42">
        <v>355.17169999999999</v>
      </c>
      <c r="Q42">
        <v>1507</v>
      </c>
      <c r="R42" t="s">
        <v>17</v>
      </c>
      <c r="S42">
        <v>4.2430180000000002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7</v>
      </c>
      <c r="J43">
        <v>25</v>
      </c>
      <c r="K43">
        <v>100</v>
      </c>
      <c r="L43">
        <v>3</v>
      </c>
      <c r="M43">
        <v>29</v>
      </c>
      <c r="N43">
        <v>0.1963</v>
      </c>
      <c r="O43">
        <v>349</v>
      </c>
      <c r="P43">
        <v>349.19630000000001</v>
      </c>
      <c r="Q43">
        <v>1498</v>
      </c>
      <c r="R43" t="s">
        <v>17</v>
      </c>
      <c r="S43">
        <v>4.2898509999999996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7</v>
      </c>
      <c r="J44">
        <v>35</v>
      </c>
      <c r="K44">
        <v>100</v>
      </c>
      <c r="L44">
        <v>3</v>
      </c>
      <c r="M44">
        <v>29</v>
      </c>
      <c r="N44">
        <v>0.19769999999999999</v>
      </c>
      <c r="O44">
        <v>387</v>
      </c>
      <c r="P44">
        <v>387.1977</v>
      </c>
      <c r="Q44">
        <v>1511</v>
      </c>
      <c r="R44" t="s">
        <v>17</v>
      </c>
      <c r="S44">
        <v>3.902399</v>
      </c>
      <c r="U44" s="9">
        <f t="shared" ref="U44:V44" si="52">AVERAGE(N44:N46)</f>
        <v>0.22003333333333333</v>
      </c>
      <c r="V44" s="9">
        <f t="shared" si="52"/>
        <v>399.66666666666669</v>
      </c>
      <c r="W44" s="9">
        <f t="shared" ref="W44" si="53">U44+V44</f>
        <v>399.88670000000002</v>
      </c>
      <c r="X44" s="9">
        <f t="shared" ref="X44" si="54">AVERAGE(Q44:Q46)</f>
        <v>1505.3333333333333</v>
      </c>
      <c r="Y44" s="9">
        <f t="shared" ref="Y44" si="55">X44/W44</f>
        <v>3.7643995995198969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7</v>
      </c>
      <c r="J45">
        <v>35</v>
      </c>
      <c r="K45">
        <v>100</v>
      </c>
      <c r="L45">
        <v>3</v>
      </c>
      <c r="M45">
        <v>29</v>
      </c>
      <c r="N45">
        <v>0.26690000000000003</v>
      </c>
      <c r="O45">
        <v>407</v>
      </c>
      <c r="P45">
        <v>407.26690000000002</v>
      </c>
      <c r="Q45">
        <v>1507</v>
      </c>
      <c r="R45" t="s">
        <v>17</v>
      </c>
      <c r="S45">
        <v>3.7002760000000001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7</v>
      </c>
      <c r="J46">
        <v>35</v>
      </c>
      <c r="K46">
        <v>100</v>
      </c>
      <c r="L46">
        <v>3</v>
      </c>
      <c r="M46">
        <v>29</v>
      </c>
      <c r="N46">
        <v>0.19550000000000001</v>
      </c>
      <c r="O46">
        <v>405</v>
      </c>
      <c r="P46">
        <v>405.19549999999998</v>
      </c>
      <c r="Q46">
        <v>1498</v>
      </c>
      <c r="R46" t="s">
        <v>17</v>
      </c>
      <c r="S46">
        <v>3.6969810000000001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7</v>
      </c>
      <c r="J47">
        <v>45</v>
      </c>
      <c r="K47">
        <v>100</v>
      </c>
      <c r="L47">
        <v>3</v>
      </c>
      <c r="M47">
        <v>29</v>
      </c>
      <c r="N47">
        <v>0.21099999999999999</v>
      </c>
      <c r="O47">
        <v>464</v>
      </c>
      <c r="P47">
        <v>464.21100000000001</v>
      </c>
      <c r="Q47">
        <v>1511</v>
      </c>
      <c r="R47" t="s">
        <v>17</v>
      </c>
      <c r="S47">
        <v>3.254985</v>
      </c>
      <c r="U47" s="9">
        <f t="shared" ref="U47:V47" si="56">AVERAGE(N47:N49)</f>
        <v>0.16539999999999999</v>
      </c>
      <c r="V47" s="9">
        <f t="shared" si="56"/>
        <v>459.33333333333331</v>
      </c>
      <c r="W47" s="9">
        <f t="shared" ref="W47" si="57">U47+V47</f>
        <v>459.49873333333329</v>
      </c>
      <c r="X47" s="9">
        <f t="shared" ref="X47" si="58">AVERAGE(Q47:Q49)</f>
        <v>1505.3333333333333</v>
      </c>
      <c r="Y47" s="9">
        <f t="shared" ref="Y47" si="59">X47/W47</f>
        <v>3.2760336952688012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7</v>
      </c>
      <c r="J48">
        <v>45</v>
      </c>
      <c r="K48">
        <v>100</v>
      </c>
      <c r="L48">
        <v>3</v>
      </c>
      <c r="M48">
        <v>29</v>
      </c>
      <c r="N48">
        <v>0.14399999999999999</v>
      </c>
      <c r="O48">
        <v>474</v>
      </c>
      <c r="P48">
        <v>474.14400000000001</v>
      </c>
      <c r="Q48">
        <v>1507</v>
      </c>
      <c r="R48" t="s">
        <v>17</v>
      </c>
      <c r="S48">
        <v>3.1783589999999999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7</v>
      </c>
      <c r="J49">
        <v>45</v>
      </c>
      <c r="K49">
        <v>100</v>
      </c>
      <c r="L49">
        <v>3</v>
      </c>
      <c r="M49">
        <v>29</v>
      </c>
      <c r="N49">
        <v>0.14119999999999999</v>
      </c>
      <c r="O49">
        <v>440</v>
      </c>
      <c r="P49">
        <v>440.14120000000003</v>
      </c>
      <c r="Q49">
        <v>1498</v>
      </c>
      <c r="R49" t="s">
        <v>17</v>
      </c>
      <c r="S49">
        <v>3.4034529999999998</v>
      </c>
      <c r="U49" s="9"/>
      <c r="V49" s="9"/>
      <c r="W49" s="9"/>
      <c r="X49" s="9"/>
      <c r="Y49" s="9"/>
    </row>
    <row r="50" spans="1:25" x14ac:dyDescent="0.3">
      <c r="U50" s="1">
        <f>AVERAGE(U2:U47)</f>
        <v>0.48486041666666663</v>
      </c>
      <c r="V50" s="1">
        <f>AVERAGE(V2:V47)</f>
        <v>238.375</v>
      </c>
      <c r="W50" s="1">
        <f>AVERAGE(W2:W47)</f>
        <v>238.85986041666666</v>
      </c>
      <c r="X50" s="1">
        <f>AVERAGE(X2:X47)</f>
        <v>939.41666666666674</v>
      </c>
      <c r="Y50" s="1">
        <f>AVERAGE(Y2:Y47)</f>
        <v>3.990339577115638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DF58-646A-4AA7-824A-2AD5727107DA}">
  <dimension ref="A1:Y50"/>
  <sheetViews>
    <sheetView topLeftCell="C1" workbookViewId="0">
      <selection activeCell="Y1" sqref="Y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8</v>
      </c>
      <c r="J2">
        <v>15</v>
      </c>
      <c r="K2">
        <v>100</v>
      </c>
      <c r="L2">
        <v>3</v>
      </c>
      <c r="M2">
        <v>29</v>
      </c>
      <c r="N2">
        <v>0.77310000000000001</v>
      </c>
      <c r="O2">
        <v>69</v>
      </c>
      <c r="P2">
        <v>69.773099999999999</v>
      </c>
      <c r="Q2">
        <v>376</v>
      </c>
      <c r="R2" t="s">
        <v>17</v>
      </c>
      <c r="S2">
        <v>5.3888959999999999</v>
      </c>
      <c r="U2" s="9">
        <f>AVERAGE(N2:N4)</f>
        <v>0.74926666666666664</v>
      </c>
      <c r="V2" s="9">
        <f>AVERAGE(O2:O4)</f>
        <v>71.333333333333329</v>
      </c>
      <c r="W2" s="9">
        <f>U2+V2</f>
        <v>72.082599999999999</v>
      </c>
      <c r="X2" s="9">
        <f>AVERAGE(Q2:Q4)</f>
        <v>369.33333333333331</v>
      </c>
      <c r="Y2" s="9">
        <f>X2/W2</f>
        <v>5.1237515479926268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8</v>
      </c>
      <c r="J3">
        <v>15</v>
      </c>
      <c r="K3">
        <v>100</v>
      </c>
      <c r="L3">
        <v>3</v>
      </c>
      <c r="M3">
        <v>29</v>
      </c>
      <c r="N3">
        <v>0.84409999999999996</v>
      </c>
      <c r="O3">
        <v>71</v>
      </c>
      <c r="P3">
        <v>71.844099999999997</v>
      </c>
      <c r="Q3">
        <v>358</v>
      </c>
      <c r="R3" t="s">
        <v>17</v>
      </c>
      <c r="S3">
        <v>4.9830120000000004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8</v>
      </c>
      <c r="J4">
        <v>15</v>
      </c>
      <c r="K4">
        <v>100</v>
      </c>
      <c r="L4">
        <v>3</v>
      </c>
      <c r="M4">
        <v>29</v>
      </c>
      <c r="N4">
        <v>0.63060000000000005</v>
      </c>
      <c r="O4">
        <v>74</v>
      </c>
      <c r="P4">
        <v>74.630600000000001</v>
      </c>
      <c r="Q4">
        <v>374</v>
      </c>
      <c r="R4" t="s">
        <v>17</v>
      </c>
      <c r="S4">
        <v>5.0113490000000001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8</v>
      </c>
      <c r="J5">
        <v>25</v>
      </c>
      <c r="K5">
        <v>100</v>
      </c>
      <c r="L5">
        <v>3</v>
      </c>
      <c r="M5">
        <v>29</v>
      </c>
      <c r="N5">
        <v>0.85260000000000002</v>
      </c>
      <c r="O5">
        <v>84</v>
      </c>
      <c r="P5">
        <v>84.852599999999995</v>
      </c>
      <c r="Q5">
        <v>376</v>
      </c>
      <c r="R5" t="s">
        <v>17</v>
      </c>
      <c r="S5">
        <v>4.4312139999999998</v>
      </c>
      <c r="U5" s="9">
        <f t="shared" ref="U5:V5" si="0">AVERAGE(N5:N7)</f>
        <v>0.78406666666666658</v>
      </c>
      <c r="V5" s="9">
        <f t="shared" si="0"/>
        <v>82.666666666666671</v>
      </c>
      <c r="W5" s="9">
        <f t="shared" ref="W5" si="1">U5+V5</f>
        <v>83.450733333333332</v>
      </c>
      <c r="X5" s="9">
        <f t="shared" ref="X5" si="2">AVERAGE(Q5:Q7)</f>
        <v>369.33333333333331</v>
      </c>
      <c r="Y5" s="9">
        <f t="shared" ref="Y5" si="3">X5/W5</f>
        <v>4.4257649822929457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8</v>
      </c>
      <c r="J6">
        <v>25</v>
      </c>
      <c r="K6">
        <v>100</v>
      </c>
      <c r="L6">
        <v>3</v>
      </c>
      <c r="M6">
        <v>29</v>
      </c>
      <c r="N6">
        <v>0.75939999999999996</v>
      </c>
      <c r="O6">
        <v>81</v>
      </c>
      <c r="P6">
        <v>81.759399999999999</v>
      </c>
      <c r="Q6">
        <v>358</v>
      </c>
      <c r="R6" t="s">
        <v>17</v>
      </c>
      <c r="S6">
        <v>4.3787010000000004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8</v>
      </c>
      <c r="J7">
        <v>25</v>
      </c>
      <c r="K7">
        <v>100</v>
      </c>
      <c r="L7">
        <v>3</v>
      </c>
      <c r="M7">
        <v>29</v>
      </c>
      <c r="N7">
        <v>0.74019999999999997</v>
      </c>
      <c r="O7">
        <v>83</v>
      </c>
      <c r="P7">
        <v>83.740200000000002</v>
      </c>
      <c r="Q7">
        <v>374</v>
      </c>
      <c r="R7" t="s">
        <v>17</v>
      </c>
      <c r="S7">
        <v>4.4661939999999998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8</v>
      </c>
      <c r="J8">
        <v>35</v>
      </c>
      <c r="K8">
        <v>100</v>
      </c>
      <c r="L8">
        <v>3</v>
      </c>
      <c r="M8">
        <v>29</v>
      </c>
      <c r="N8">
        <v>0.49530000000000002</v>
      </c>
      <c r="O8">
        <v>85</v>
      </c>
      <c r="P8">
        <v>85.4953</v>
      </c>
      <c r="Q8">
        <v>376</v>
      </c>
      <c r="R8" t="s">
        <v>17</v>
      </c>
      <c r="S8">
        <v>4.3979030000000003</v>
      </c>
      <c r="U8" s="9">
        <f t="shared" ref="U8:V8" si="4">AVERAGE(N8:N10)</f>
        <v>0.58320000000000005</v>
      </c>
      <c r="V8" s="9">
        <f t="shared" si="4"/>
        <v>88.666666666666671</v>
      </c>
      <c r="W8" s="9">
        <f t="shared" ref="W8" si="5">U8+V8</f>
        <v>89.249866666666676</v>
      </c>
      <c r="X8" s="9">
        <f t="shared" ref="X8" si="6">AVERAGE(Q8:Q10)</f>
        <v>369.33333333333331</v>
      </c>
      <c r="Y8" s="9">
        <f t="shared" ref="Y8" si="7">X8/W8</f>
        <v>4.1381947909539356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8</v>
      </c>
      <c r="J9">
        <v>35</v>
      </c>
      <c r="K9">
        <v>100</v>
      </c>
      <c r="L9">
        <v>3</v>
      </c>
      <c r="M9">
        <v>29</v>
      </c>
      <c r="N9">
        <v>0.73319999999999996</v>
      </c>
      <c r="O9">
        <v>93</v>
      </c>
      <c r="P9">
        <v>93.733199999999997</v>
      </c>
      <c r="Q9">
        <v>358</v>
      </c>
      <c r="R9" t="s">
        <v>17</v>
      </c>
      <c r="S9">
        <v>3.8193510000000002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8</v>
      </c>
      <c r="J10">
        <v>35</v>
      </c>
      <c r="K10">
        <v>100</v>
      </c>
      <c r="L10">
        <v>3</v>
      </c>
      <c r="M10">
        <v>29</v>
      </c>
      <c r="N10">
        <v>0.52110000000000001</v>
      </c>
      <c r="O10">
        <v>88</v>
      </c>
      <c r="P10">
        <v>88.521100000000004</v>
      </c>
      <c r="Q10">
        <v>374</v>
      </c>
      <c r="R10" t="s">
        <v>17</v>
      </c>
      <c r="S10">
        <v>4.2249809999999997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8</v>
      </c>
      <c r="J11">
        <v>45</v>
      </c>
      <c r="K11">
        <v>100</v>
      </c>
      <c r="L11">
        <v>3</v>
      </c>
      <c r="M11">
        <v>29</v>
      </c>
      <c r="N11">
        <v>0.99839999999999995</v>
      </c>
      <c r="O11">
        <v>103</v>
      </c>
      <c r="P11">
        <v>103.9984</v>
      </c>
      <c r="Q11">
        <v>376</v>
      </c>
      <c r="R11" t="s">
        <v>17</v>
      </c>
      <c r="S11">
        <v>3.61544</v>
      </c>
      <c r="U11" s="9">
        <f t="shared" ref="U11:V11" si="8">AVERAGE(N11:N13)</f>
        <v>0.80200000000000005</v>
      </c>
      <c r="V11" s="9">
        <f t="shared" si="8"/>
        <v>103.33333333333333</v>
      </c>
      <c r="W11" s="9">
        <f t="shared" ref="W11" si="9">U11+V11</f>
        <v>104.13533333333334</v>
      </c>
      <c r="X11" s="9">
        <f t="shared" ref="X11" si="10">AVERAGE(Q11:Q13)</f>
        <v>369.33333333333331</v>
      </c>
      <c r="Y11" s="9">
        <f t="shared" ref="Y11" si="11">X11/W11</f>
        <v>3.5466668373846852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8</v>
      </c>
      <c r="J12">
        <v>45</v>
      </c>
      <c r="K12">
        <v>100</v>
      </c>
      <c r="L12">
        <v>3</v>
      </c>
      <c r="M12">
        <v>29</v>
      </c>
      <c r="N12">
        <v>0.83750000000000002</v>
      </c>
      <c r="O12">
        <v>103</v>
      </c>
      <c r="P12">
        <v>103.83750000000001</v>
      </c>
      <c r="Q12">
        <v>358</v>
      </c>
      <c r="R12" t="s">
        <v>17</v>
      </c>
      <c r="S12">
        <v>3.447695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8</v>
      </c>
      <c r="J13">
        <v>45</v>
      </c>
      <c r="K13">
        <v>100</v>
      </c>
      <c r="L13">
        <v>3</v>
      </c>
      <c r="M13">
        <v>29</v>
      </c>
      <c r="N13">
        <v>0.57010000000000005</v>
      </c>
      <c r="O13">
        <v>104</v>
      </c>
      <c r="P13">
        <v>104.5701</v>
      </c>
      <c r="Q13">
        <v>374</v>
      </c>
      <c r="R13" t="s">
        <v>17</v>
      </c>
      <c r="S13">
        <v>3.5765479999999998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8</v>
      </c>
      <c r="J14">
        <v>15</v>
      </c>
      <c r="K14">
        <v>100</v>
      </c>
      <c r="L14">
        <v>3</v>
      </c>
      <c r="M14">
        <v>29</v>
      </c>
      <c r="N14">
        <v>0.91400000000000003</v>
      </c>
      <c r="O14">
        <v>142</v>
      </c>
      <c r="P14">
        <v>142.91399999999999</v>
      </c>
      <c r="Q14">
        <v>742</v>
      </c>
      <c r="R14" t="s">
        <v>17</v>
      </c>
      <c r="S14">
        <v>5.1919339999999998</v>
      </c>
      <c r="U14" s="9">
        <f t="shared" ref="U14:V14" si="12">AVERAGE(N14:N16)</f>
        <v>0.97710000000000008</v>
      </c>
      <c r="V14" s="9">
        <f t="shared" si="12"/>
        <v>142.66666666666666</v>
      </c>
      <c r="W14" s="9">
        <f t="shared" ref="W14" si="13">U14+V14</f>
        <v>143.64376666666666</v>
      </c>
      <c r="X14" s="9">
        <f t="shared" ref="X14" si="14">AVERAGE(Q14:Q16)</f>
        <v>752.66666666666663</v>
      </c>
      <c r="Y14" s="9">
        <f t="shared" ref="Y14" si="15">X14/W14</f>
        <v>5.2398143277130247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8</v>
      </c>
      <c r="J15">
        <v>15</v>
      </c>
      <c r="K15">
        <v>100</v>
      </c>
      <c r="L15">
        <v>3</v>
      </c>
      <c r="M15">
        <v>29</v>
      </c>
      <c r="N15">
        <v>1.3292999999999999</v>
      </c>
      <c r="O15">
        <v>142</v>
      </c>
      <c r="P15">
        <v>143.32929999999999</v>
      </c>
      <c r="Q15">
        <v>752</v>
      </c>
      <c r="R15" t="s">
        <v>17</v>
      </c>
      <c r="S15">
        <v>5.2466590000000002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8</v>
      </c>
      <c r="J16">
        <v>15</v>
      </c>
      <c r="K16">
        <v>100</v>
      </c>
      <c r="L16">
        <v>3</v>
      </c>
      <c r="M16">
        <v>29</v>
      </c>
      <c r="N16">
        <v>0.68799999999999994</v>
      </c>
      <c r="O16">
        <v>144</v>
      </c>
      <c r="P16">
        <v>144.68799999999999</v>
      </c>
      <c r="Q16">
        <v>764</v>
      </c>
      <c r="R16" t="s">
        <v>17</v>
      </c>
      <c r="S16">
        <v>5.2803269999999998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8</v>
      </c>
      <c r="J17">
        <v>25</v>
      </c>
      <c r="K17">
        <v>100</v>
      </c>
      <c r="L17">
        <v>3</v>
      </c>
      <c r="M17">
        <v>29</v>
      </c>
      <c r="N17">
        <v>0.58940000000000003</v>
      </c>
      <c r="O17">
        <v>162</v>
      </c>
      <c r="P17">
        <v>162.58940000000001</v>
      </c>
      <c r="Q17">
        <v>742</v>
      </c>
      <c r="R17" t="s">
        <v>17</v>
      </c>
      <c r="S17">
        <v>4.5636429999999999</v>
      </c>
      <c r="U17" s="9">
        <f t="shared" ref="U17:V17" si="16">AVERAGE(N17:N19)</f>
        <v>0.35653333333333337</v>
      </c>
      <c r="V17" s="9">
        <f t="shared" si="16"/>
        <v>168.66666666666666</v>
      </c>
      <c r="W17" s="9">
        <f t="shared" ref="W17" si="17">U17+V17</f>
        <v>169.0232</v>
      </c>
      <c r="X17" s="9">
        <f t="shared" ref="X17" si="18">AVERAGE(Q17:Q19)</f>
        <v>752.66666666666663</v>
      </c>
      <c r="Y17" s="9">
        <f t="shared" ref="Y17" si="19">X17/W17</f>
        <v>4.4530376106159784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8</v>
      </c>
      <c r="J18">
        <v>25</v>
      </c>
      <c r="K18">
        <v>100</v>
      </c>
      <c r="L18">
        <v>3</v>
      </c>
      <c r="M18">
        <v>29</v>
      </c>
      <c r="N18">
        <v>0.27839999999999998</v>
      </c>
      <c r="O18">
        <v>171</v>
      </c>
      <c r="P18">
        <v>171.2784</v>
      </c>
      <c r="Q18">
        <v>752</v>
      </c>
      <c r="R18" t="s">
        <v>17</v>
      </c>
      <c r="S18">
        <v>4.3905130000000003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8</v>
      </c>
      <c r="J19">
        <v>25</v>
      </c>
      <c r="K19">
        <v>100</v>
      </c>
      <c r="L19">
        <v>3</v>
      </c>
      <c r="M19">
        <v>29</v>
      </c>
      <c r="N19">
        <v>0.20180000000000001</v>
      </c>
      <c r="O19">
        <v>173</v>
      </c>
      <c r="P19">
        <v>173.20179999999999</v>
      </c>
      <c r="Q19">
        <v>764</v>
      </c>
      <c r="R19" t="s">
        <v>17</v>
      </c>
      <c r="S19">
        <v>4.4110399999999998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8</v>
      </c>
      <c r="J20">
        <v>35</v>
      </c>
      <c r="K20">
        <v>100</v>
      </c>
      <c r="L20">
        <v>3</v>
      </c>
      <c r="M20">
        <v>29</v>
      </c>
      <c r="N20">
        <v>0.17610000000000001</v>
      </c>
      <c r="O20">
        <v>182</v>
      </c>
      <c r="P20">
        <v>182.17609999999999</v>
      </c>
      <c r="Q20">
        <v>742</v>
      </c>
      <c r="R20" t="s">
        <v>17</v>
      </c>
      <c r="S20">
        <v>4.0729819999999997</v>
      </c>
      <c r="U20" s="9">
        <f t="shared" ref="U20:V20" si="20">AVERAGE(N20:N22)</f>
        <v>0.25669999999999998</v>
      </c>
      <c r="V20" s="9">
        <f t="shared" si="20"/>
        <v>193</v>
      </c>
      <c r="W20" s="9">
        <f t="shared" ref="W20" si="21">U20+V20</f>
        <v>193.2567</v>
      </c>
      <c r="X20" s="9">
        <f t="shared" ref="X20" si="22">AVERAGE(Q20:Q22)</f>
        <v>752.66666666666663</v>
      </c>
      <c r="Y20" s="9">
        <f t="shared" ref="Y20" si="23">X20/W20</f>
        <v>3.8946472058493531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8</v>
      </c>
      <c r="J21">
        <v>35</v>
      </c>
      <c r="K21">
        <v>100</v>
      </c>
      <c r="L21">
        <v>3</v>
      </c>
      <c r="M21">
        <v>29</v>
      </c>
      <c r="N21">
        <v>0.3412</v>
      </c>
      <c r="O21">
        <v>196</v>
      </c>
      <c r="P21">
        <v>196.34119999999999</v>
      </c>
      <c r="Q21">
        <v>752</v>
      </c>
      <c r="R21" t="s">
        <v>17</v>
      </c>
      <c r="S21">
        <v>3.8300670000000001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8</v>
      </c>
      <c r="J22">
        <v>35</v>
      </c>
      <c r="K22">
        <v>100</v>
      </c>
      <c r="L22">
        <v>3</v>
      </c>
      <c r="M22">
        <v>29</v>
      </c>
      <c r="N22">
        <v>0.25280000000000002</v>
      </c>
      <c r="O22">
        <v>201</v>
      </c>
      <c r="P22">
        <v>201.25280000000001</v>
      </c>
      <c r="Q22">
        <v>764</v>
      </c>
      <c r="R22" t="s">
        <v>17</v>
      </c>
      <c r="S22">
        <v>3.7962199999999999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8</v>
      </c>
      <c r="J23">
        <v>45</v>
      </c>
      <c r="K23">
        <v>100</v>
      </c>
      <c r="L23">
        <v>3</v>
      </c>
      <c r="M23">
        <v>29</v>
      </c>
      <c r="N23">
        <v>0.18959999999999999</v>
      </c>
      <c r="O23">
        <v>210</v>
      </c>
      <c r="P23">
        <v>210.18960000000001</v>
      </c>
      <c r="Q23">
        <v>742</v>
      </c>
      <c r="R23" t="s">
        <v>17</v>
      </c>
      <c r="S23">
        <v>3.5301459999999998</v>
      </c>
      <c r="U23" s="9">
        <f t="shared" ref="U23:V23" si="24">AVERAGE(N23:N25)</f>
        <v>0.35896666666666666</v>
      </c>
      <c r="V23" s="9">
        <f t="shared" si="24"/>
        <v>216.33333333333334</v>
      </c>
      <c r="W23" s="9">
        <f t="shared" ref="W23" si="25">U23+V23</f>
        <v>216.69230000000002</v>
      </c>
      <c r="X23" s="9">
        <f t="shared" ref="X23" si="26">AVERAGE(Q23:Q25)</f>
        <v>752.66666666666663</v>
      </c>
      <c r="Y23" s="9">
        <f t="shared" ref="Y23" si="27">X23/W23</f>
        <v>3.4734352197409257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8</v>
      </c>
      <c r="J24">
        <v>45</v>
      </c>
      <c r="K24">
        <v>100</v>
      </c>
      <c r="L24">
        <v>3</v>
      </c>
      <c r="M24">
        <v>29</v>
      </c>
      <c r="N24">
        <v>0.32729999999999998</v>
      </c>
      <c r="O24">
        <v>219</v>
      </c>
      <c r="P24">
        <v>219.32730000000001</v>
      </c>
      <c r="Q24">
        <v>752</v>
      </c>
      <c r="R24" t="s">
        <v>17</v>
      </c>
      <c r="S24">
        <v>3.4286660000000002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8</v>
      </c>
      <c r="J25">
        <v>45</v>
      </c>
      <c r="K25">
        <v>100</v>
      </c>
      <c r="L25">
        <v>3</v>
      </c>
      <c r="M25">
        <v>29</v>
      </c>
      <c r="N25">
        <v>0.56000000000000005</v>
      </c>
      <c r="O25">
        <v>220</v>
      </c>
      <c r="P25">
        <v>220.56</v>
      </c>
      <c r="Q25">
        <v>764</v>
      </c>
      <c r="R25" t="s">
        <v>17</v>
      </c>
      <c r="S25">
        <v>3.4639099999999998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8</v>
      </c>
      <c r="J26">
        <v>15</v>
      </c>
      <c r="K26">
        <v>100</v>
      </c>
      <c r="L26">
        <v>3</v>
      </c>
      <c r="M26">
        <v>29</v>
      </c>
      <c r="N26">
        <v>0.4249</v>
      </c>
      <c r="O26">
        <v>199</v>
      </c>
      <c r="P26">
        <v>199.42490000000001</v>
      </c>
      <c r="Q26">
        <v>1124</v>
      </c>
      <c r="R26" t="s">
        <v>17</v>
      </c>
      <c r="S26">
        <v>5.6362069999999997</v>
      </c>
      <c r="U26" s="9">
        <f t="shared" ref="U26:V26" si="28">AVERAGE(N26:N28)</f>
        <v>0.54793333333333327</v>
      </c>
      <c r="V26" s="9">
        <f t="shared" si="28"/>
        <v>207.33333333333334</v>
      </c>
      <c r="W26" s="9">
        <f t="shared" ref="W26" si="29">U26+V26</f>
        <v>207.88126666666668</v>
      </c>
      <c r="X26" s="9">
        <f t="shared" ref="X26" si="30">AVERAGE(Q26:Q28)</f>
        <v>1130.3333333333333</v>
      </c>
      <c r="Y26" s="9">
        <f t="shared" ref="Y26" si="31">X26/W26</f>
        <v>5.4373987202310028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8</v>
      </c>
      <c r="J27">
        <v>15</v>
      </c>
      <c r="K27">
        <v>100</v>
      </c>
      <c r="L27">
        <v>3</v>
      </c>
      <c r="M27">
        <v>29</v>
      </c>
      <c r="N27">
        <v>0.60799999999999998</v>
      </c>
      <c r="O27">
        <v>210</v>
      </c>
      <c r="P27">
        <v>210.608</v>
      </c>
      <c r="Q27">
        <v>1128</v>
      </c>
      <c r="R27" t="s">
        <v>17</v>
      </c>
      <c r="S27">
        <v>5.3559219999999996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8</v>
      </c>
      <c r="J28">
        <v>15</v>
      </c>
      <c r="K28">
        <v>100</v>
      </c>
      <c r="L28">
        <v>3</v>
      </c>
      <c r="M28">
        <v>29</v>
      </c>
      <c r="N28">
        <v>0.6109</v>
      </c>
      <c r="O28">
        <v>213</v>
      </c>
      <c r="P28">
        <v>213.61089999999999</v>
      </c>
      <c r="Q28">
        <v>1139</v>
      </c>
      <c r="R28" t="s">
        <v>17</v>
      </c>
      <c r="S28">
        <v>5.3321249999999996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8</v>
      </c>
      <c r="J29">
        <v>25</v>
      </c>
      <c r="K29">
        <v>100</v>
      </c>
      <c r="L29">
        <v>3</v>
      </c>
      <c r="M29">
        <v>29</v>
      </c>
      <c r="N29">
        <v>0.51219999999999999</v>
      </c>
      <c r="O29">
        <v>248</v>
      </c>
      <c r="P29">
        <v>248.51220000000001</v>
      </c>
      <c r="Q29">
        <v>1124</v>
      </c>
      <c r="R29" t="s">
        <v>17</v>
      </c>
      <c r="S29">
        <v>4.5229169999999996</v>
      </c>
      <c r="U29" s="9">
        <f t="shared" ref="U29:V29" si="32">AVERAGE(N29:N31)</f>
        <v>0.65216666666666667</v>
      </c>
      <c r="V29" s="9">
        <f t="shared" si="32"/>
        <v>245.33333333333334</v>
      </c>
      <c r="W29" s="9">
        <f t="shared" ref="W29" si="33">U29+V29</f>
        <v>245.9855</v>
      </c>
      <c r="X29" s="9">
        <f t="shared" ref="X29" si="34">AVERAGE(Q29:Q31)</f>
        <v>1130.3333333333333</v>
      </c>
      <c r="Y29" s="9">
        <f t="shared" ref="Y29" si="35">X29/W29</f>
        <v>4.59512179918464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8</v>
      </c>
      <c r="J30">
        <v>25</v>
      </c>
      <c r="K30">
        <v>100</v>
      </c>
      <c r="L30">
        <v>3</v>
      </c>
      <c r="M30">
        <v>29</v>
      </c>
      <c r="N30">
        <v>0.71189999999999998</v>
      </c>
      <c r="O30">
        <v>236</v>
      </c>
      <c r="P30">
        <v>236.71190000000001</v>
      </c>
      <c r="Q30">
        <v>1128</v>
      </c>
      <c r="R30" t="s">
        <v>17</v>
      </c>
      <c r="S30">
        <v>4.7652859999999997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8</v>
      </c>
      <c r="J31">
        <v>25</v>
      </c>
      <c r="K31">
        <v>100</v>
      </c>
      <c r="L31">
        <v>3</v>
      </c>
      <c r="M31">
        <v>29</v>
      </c>
      <c r="N31">
        <v>0.73240000000000005</v>
      </c>
      <c r="O31">
        <v>252</v>
      </c>
      <c r="P31">
        <v>252.73240000000001</v>
      </c>
      <c r="Q31">
        <v>1139</v>
      </c>
      <c r="R31" t="s">
        <v>17</v>
      </c>
      <c r="S31">
        <v>4.5067430000000002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8</v>
      </c>
      <c r="J32">
        <v>35</v>
      </c>
      <c r="K32">
        <v>100</v>
      </c>
      <c r="L32">
        <v>3</v>
      </c>
      <c r="M32">
        <v>29</v>
      </c>
      <c r="N32">
        <v>0.49409999999999998</v>
      </c>
      <c r="O32">
        <v>267</v>
      </c>
      <c r="P32">
        <v>267.4941</v>
      </c>
      <c r="Q32">
        <v>1124</v>
      </c>
      <c r="R32" t="s">
        <v>17</v>
      </c>
      <c r="S32">
        <v>4.201962</v>
      </c>
      <c r="U32" s="9">
        <f t="shared" ref="U32:V32" si="36">AVERAGE(N32:N34)</f>
        <v>0.24100000000000002</v>
      </c>
      <c r="V32" s="9">
        <f t="shared" si="36"/>
        <v>272.66666666666669</v>
      </c>
      <c r="W32" s="9">
        <f t="shared" ref="W32" si="37">U32+V32</f>
        <v>272.90766666666667</v>
      </c>
      <c r="X32" s="9">
        <f t="shared" ref="X32" si="38">AVERAGE(Q32:Q34)</f>
        <v>1130.3333333333333</v>
      </c>
      <c r="Y32" s="9">
        <f t="shared" ref="Y32" si="39">X32/W32</f>
        <v>4.1418159743893845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8</v>
      </c>
      <c r="J33">
        <v>35</v>
      </c>
      <c r="K33">
        <v>100</v>
      </c>
      <c r="L33">
        <v>3</v>
      </c>
      <c r="M33">
        <v>29</v>
      </c>
      <c r="N33">
        <v>0.1386</v>
      </c>
      <c r="O33">
        <v>272</v>
      </c>
      <c r="P33">
        <v>272.1386</v>
      </c>
      <c r="Q33">
        <v>1128</v>
      </c>
      <c r="R33" t="s">
        <v>17</v>
      </c>
      <c r="S33">
        <v>4.1449470000000002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8</v>
      </c>
      <c r="J34">
        <v>35</v>
      </c>
      <c r="K34">
        <v>100</v>
      </c>
      <c r="L34">
        <v>3</v>
      </c>
      <c r="M34">
        <v>29</v>
      </c>
      <c r="N34">
        <v>9.0300000000000005E-2</v>
      </c>
      <c r="O34">
        <v>279</v>
      </c>
      <c r="P34">
        <v>279.09030000000001</v>
      </c>
      <c r="Q34">
        <v>1139</v>
      </c>
      <c r="R34" t="s">
        <v>17</v>
      </c>
      <c r="S34">
        <v>4.0811159999999997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8</v>
      </c>
      <c r="J35">
        <v>45</v>
      </c>
      <c r="K35">
        <v>100</v>
      </c>
      <c r="L35">
        <v>3</v>
      </c>
      <c r="M35">
        <v>29</v>
      </c>
      <c r="N35">
        <v>0.1328</v>
      </c>
      <c r="O35">
        <v>315</v>
      </c>
      <c r="P35">
        <v>315.13279999999997</v>
      </c>
      <c r="Q35">
        <v>1124</v>
      </c>
      <c r="R35" t="s">
        <v>17</v>
      </c>
      <c r="S35">
        <v>3.5667499999999999</v>
      </c>
      <c r="U35" s="9">
        <f t="shared" ref="U35:V35" si="40">AVERAGE(N35:N37)</f>
        <v>0.1062</v>
      </c>
      <c r="V35" s="9">
        <f t="shared" si="40"/>
        <v>318</v>
      </c>
      <c r="W35" s="9">
        <f t="shared" ref="W35" si="41">U35+V35</f>
        <v>318.1062</v>
      </c>
      <c r="X35" s="9">
        <f t="shared" ref="X35" si="42">AVERAGE(Q35:Q37)</f>
        <v>1130.3333333333333</v>
      </c>
      <c r="Y35" s="9">
        <f t="shared" ref="Y35" si="43">X35/W35</f>
        <v>3.553320662512498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8</v>
      </c>
      <c r="J36">
        <v>45</v>
      </c>
      <c r="K36">
        <v>100</v>
      </c>
      <c r="L36">
        <v>3</v>
      </c>
      <c r="M36">
        <v>29</v>
      </c>
      <c r="N36">
        <v>9.4E-2</v>
      </c>
      <c r="O36">
        <v>321</v>
      </c>
      <c r="P36">
        <v>321.09399999999999</v>
      </c>
      <c r="Q36">
        <v>1128</v>
      </c>
      <c r="R36" t="s">
        <v>17</v>
      </c>
      <c r="S36">
        <v>3.5129899999999998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8</v>
      </c>
      <c r="J37">
        <v>45</v>
      </c>
      <c r="K37">
        <v>100</v>
      </c>
      <c r="L37">
        <v>3</v>
      </c>
      <c r="M37">
        <v>29</v>
      </c>
      <c r="N37">
        <v>9.1800000000000007E-2</v>
      </c>
      <c r="O37">
        <v>318</v>
      </c>
      <c r="P37">
        <v>318.09179999999998</v>
      </c>
      <c r="Q37">
        <v>1139</v>
      </c>
      <c r="R37" t="s">
        <v>17</v>
      </c>
      <c r="S37">
        <v>3.580727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8</v>
      </c>
      <c r="J38">
        <v>15</v>
      </c>
      <c r="K38">
        <v>100</v>
      </c>
      <c r="L38">
        <v>3</v>
      </c>
      <c r="M38">
        <v>29</v>
      </c>
      <c r="N38">
        <v>9.9099999999999994E-2</v>
      </c>
      <c r="O38">
        <v>274</v>
      </c>
      <c r="P38">
        <v>274.09910000000002</v>
      </c>
      <c r="Q38">
        <v>1511</v>
      </c>
      <c r="R38" t="s">
        <v>17</v>
      </c>
      <c r="S38">
        <v>5.5126049999999998</v>
      </c>
      <c r="U38" s="9">
        <f t="shared" ref="U38:V38" si="44">AVERAGE(N38:N40)</f>
        <v>0.12090000000000001</v>
      </c>
      <c r="V38" s="9">
        <f t="shared" si="44"/>
        <v>281</v>
      </c>
      <c r="W38" s="9">
        <f t="shared" ref="W38" si="45">U38+V38</f>
        <v>281.12090000000001</v>
      </c>
      <c r="X38" s="9">
        <f t="shared" ref="X38" si="46">AVERAGE(Q38:Q40)</f>
        <v>1505.3333333333333</v>
      </c>
      <c r="Y38" s="9">
        <f t="shared" ref="Y38" si="47">X38/W38</f>
        <v>5.3547542474904333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8</v>
      </c>
      <c r="J39">
        <v>15</v>
      </c>
      <c r="K39">
        <v>100</v>
      </c>
      <c r="L39">
        <v>3</v>
      </c>
      <c r="M39">
        <v>29</v>
      </c>
      <c r="N39">
        <v>0.10440000000000001</v>
      </c>
      <c r="O39">
        <v>282</v>
      </c>
      <c r="P39">
        <v>282.1044</v>
      </c>
      <c r="Q39">
        <v>1507</v>
      </c>
      <c r="R39" t="s">
        <v>17</v>
      </c>
      <c r="S39">
        <v>5.3419939999999997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8</v>
      </c>
      <c r="J40">
        <v>15</v>
      </c>
      <c r="K40">
        <v>100</v>
      </c>
      <c r="L40">
        <v>3</v>
      </c>
      <c r="M40">
        <v>29</v>
      </c>
      <c r="N40">
        <v>0.15920000000000001</v>
      </c>
      <c r="O40">
        <v>287</v>
      </c>
      <c r="P40">
        <v>287.1592</v>
      </c>
      <c r="Q40">
        <v>1498</v>
      </c>
      <c r="R40" t="s">
        <v>17</v>
      </c>
      <c r="S40">
        <v>5.2166189999999997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8</v>
      </c>
      <c r="J41">
        <v>25</v>
      </c>
      <c r="K41">
        <v>100</v>
      </c>
      <c r="L41">
        <v>3</v>
      </c>
      <c r="M41">
        <v>29</v>
      </c>
      <c r="N41">
        <v>0.106</v>
      </c>
      <c r="O41">
        <v>318</v>
      </c>
      <c r="P41">
        <v>318.10599999999999</v>
      </c>
      <c r="Q41">
        <v>1511</v>
      </c>
      <c r="R41" t="s">
        <v>17</v>
      </c>
      <c r="S41">
        <v>4.7499890000000002</v>
      </c>
      <c r="U41" s="9">
        <f t="shared" ref="U41:V41" si="48">AVERAGE(N41:N43)</f>
        <v>0.15376666666666669</v>
      </c>
      <c r="V41" s="9">
        <f t="shared" si="48"/>
        <v>326.66666666666669</v>
      </c>
      <c r="W41" s="9">
        <f t="shared" ref="W41" si="49">U41+V41</f>
        <v>326.82043333333337</v>
      </c>
      <c r="X41" s="9">
        <f t="shared" ref="X41" si="50">AVERAGE(Q41:Q43)</f>
        <v>1505.3333333333333</v>
      </c>
      <c r="Y41" s="9">
        <f t="shared" ref="Y41" si="51">X41/W41</f>
        <v>4.6059951575855154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8</v>
      </c>
      <c r="J42">
        <v>25</v>
      </c>
      <c r="K42">
        <v>100</v>
      </c>
      <c r="L42">
        <v>3</v>
      </c>
      <c r="M42">
        <v>29</v>
      </c>
      <c r="N42">
        <v>0.1701</v>
      </c>
      <c r="O42">
        <v>335</v>
      </c>
      <c r="P42">
        <v>335.17009999999999</v>
      </c>
      <c r="Q42">
        <v>1507</v>
      </c>
      <c r="R42" t="s">
        <v>17</v>
      </c>
      <c r="S42">
        <v>4.4962239999999998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8</v>
      </c>
      <c r="J43">
        <v>25</v>
      </c>
      <c r="K43">
        <v>100</v>
      </c>
      <c r="L43">
        <v>3</v>
      </c>
      <c r="M43">
        <v>29</v>
      </c>
      <c r="N43">
        <v>0.1852</v>
      </c>
      <c r="O43">
        <v>327</v>
      </c>
      <c r="P43">
        <v>327.18520000000001</v>
      </c>
      <c r="Q43">
        <v>1498</v>
      </c>
      <c r="R43" t="s">
        <v>17</v>
      </c>
      <c r="S43">
        <v>4.5784469999999997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8</v>
      </c>
      <c r="J44">
        <v>35</v>
      </c>
      <c r="K44">
        <v>100</v>
      </c>
      <c r="L44">
        <v>3</v>
      </c>
      <c r="M44">
        <v>29</v>
      </c>
      <c r="N44">
        <v>0.1172</v>
      </c>
      <c r="O44">
        <v>357</v>
      </c>
      <c r="P44">
        <v>357.11720000000003</v>
      </c>
      <c r="Q44">
        <v>1511</v>
      </c>
      <c r="R44" t="s">
        <v>17</v>
      </c>
      <c r="S44">
        <v>4.2311040000000002</v>
      </c>
      <c r="U44" s="9">
        <f t="shared" ref="U44:V44" si="52">AVERAGE(N44:N46)</f>
        <v>0.14230000000000001</v>
      </c>
      <c r="V44" s="9">
        <f t="shared" si="52"/>
        <v>374</v>
      </c>
      <c r="W44" s="9">
        <f t="shared" ref="W44" si="53">U44+V44</f>
        <v>374.14229999999998</v>
      </c>
      <c r="X44" s="9">
        <f t="shared" ref="X44" si="54">AVERAGE(Q44:Q46)</f>
        <v>1505.3333333333333</v>
      </c>
      <c r="Y44" s="9">
        <f t="shared" ref="Y44" si="55">X44/W44</f>
        <v>4.0234245989649748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8</v>
      </c>
      <c r="J45">
        <v>35</v>
      </c>
      <c r="K45">
        <v>100</v>
      </c>
      <c r="L45">
        <v>3</v>
      </c>
      <c r="M45">
        <v>29</v>
      </c>
      <c r="N45">
        <v>0.18870000000000001</v>
      </c>
      <c r="O45">
        <v>376</v>
      </c>
      <c r="P45">
        <v>376.18869999999998</v>
      </c>
      <c r="Q45">
        <v>1507</v>
      </c>
      <c r="R45" t="s">
        <v>17</v>
      </c>
      <c r="S45">
        <v>4.0059680000000002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8</v>
      </c>
      <c r="J46">
        <v>35</v>
      </c>
      <c r="K46">
        <v>100</v>
      </c>
      <c r="L46">
        <v>3</v>
      </c>
      <c r="M46">
        <v>29</v>
      </c>
      <c r="N46">
        <v>0.121</v>
      </c>
      <c r="O46">
        <v>389</v>
      </c>
      <c r="P46">
        <v>389.12099999999998</v>
      </c>
      <c r="Q46">
        <v>1498</v>
      </c>
      <c r="R46" t="s">
        <v>17</v>
      </c>
      <c r="S46">
        <v>3.8497020000000002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8</v>
      </c>
      <c r="J47">
        <v>45</v>
      </c>
      <c r="K47">
        <v>100</v>
      </c>
      <c r="L47">
        <v>3</v>
      </c>
      <c r="M47">
        <v>29</v>
      </c>
      <c r="N47">
        <v>0.20699999999999999</v>
      </c>
      <c r="O47">
        <v>421</v>
      </c>
      <c r="P47">
        <v>421.20699999999999</v>
      </c>
      <c r="Q47">
        <v>1511</v>
      </c>
      <c r="R47" t="s">
        <v>17</v>
      </c>
      <c r="S47">
        <v>3.58731</v>
      </c>
      <c r="U47" s="9">
        <f t="shared" ref="U47:V47" si="56">AVERAGE(N47:N49)</f>
        <v>0.18783333333333332</v>
      </c>
      <c r="V47" s="9">
        <f t="shared" si="56"/>
        <v>421.66666666666669</v>
      </c>
      <c r="W47" s="9">
        <f t="shared" ref="W47" si="57">U47+V47</f>
        <v>421.85450000000003</v>
      </c>
      <c r="X47" s="9">
        <f t="shared" ref="X47" si="58">AVERAGE(Q47:Q49)</f>
        <v>1505.3333333333333</v>
      </c>
      <c r="Y47" s="9">
        <f t="shared" ref="Y47" si="59">X47/W47</f>
        <v>3.5683709272588846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8</v>
      </c>
      <c r="J48">
        <v>45</v>
      </c>
      <c r="K48">
        <v>100</v>
      </c>
      <c r="L48">
        <v>3</v>
      </c>
      <c r="M48">
        <v>29</v>
      </c>
      <c r="N48">
        <v>0.16259999999999999</v>
      </c>
      <c r="O48">
        <v>426</v>
      </c>
      <c r="P48">
        <v>426.1626</v>
      </c>
      <c r="Q48">
        <v>1507</v>
      </c>
      <c r="R48" t="s">
        <v>17</v>
      </c>
      <c r="S48">
        <v>3.5362089999999999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8</v>
      </c>
      <c r="J49">
        <v>45</v>
      </c>
      <c r="K49">
        <v>100</v>
      </c>
      <c r="L49">
        <v>3</v>
      </c>
      <c r="M49">
        <v>29</v>
      </c>
      <c r="N49">
        <v>0.19389999999999999</v>
      </c>
      <c r="O49">
        <v>418</v>
      </c>
      <c r="P49">
        <v>418.19389999999999</v>
      </c>
      <c r="Q49">
        <v>1498</v>
      </c>
      <c r="R49" t="s">
        <v>17</v>
      </c>
      <c r="S49">
        <v>3.5820699999999999</v>
      </c>
      <c r="U49" s="9"/>
      <c r="V49" s="9"/>
      <c r="W49" s="9"/>
      <c r="X49" s="9"/>
      <c r="Y49" s="9"/>
    </row>
    <row r="50" spans="1:25" x14ac:dyDescent="0.3">
      <c r="U50" s="1">
        <f>AVERAGE(U2:U47)</f>
        <v>0.43874583333333333</v>
      </c>
      <c r="V50" s="1">
        <f>AVERAGE(V2:V47)</f>
        <v>219.58333333333331</v>
      </c>
      <c r="W50" s="1">
        <f>AVERAGE(W2:W47)</f>
        <v>220.02207916666666</v>
      </c>
      <c r="X50" s="1">
        <f>AVERAGE(X2:X47)</f>
        <v>939.41666666666674</v>
      </c>
      <c r="Y50" s="1">
        <f>AVERAGE(Y2:Y47)</f>
        <v>4.3484696631350506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A0A0-A805-4B84-8D82-EF070E28F6B1}">
  <dimension ref="A1:Y50"/>
  <sheetViews>
    <sheetView workbookViewId="0">
      <selection activeCell="Y1" sqref="Y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9</v>
      </c>
      <c r="J2">
        <v>15</v>
      </c>
      <c r="K2">
        <v>100</v>
      </c>
      <c r="L2">
        <v>3</v>
      </c>
      <c r="M2">
        <v>29</v>
      </c>
      <c r="N2">
        <v>0.72989999999999999</v>
      </c>
      <c r="O2">
        <v>66</v>
      </c>
      <c r="P2">
        <v>66.729900000000001</v>
      </c>
      <c r="Q2">
        <v>376</v>
      </c>
      <c r="R2" t="s">
        <v>17</v>
      </c>
      <c r="S2">
        <v>5.6346559999999997</v>
      </c>
      <c r="U2" s="9">
        <f>AVERAGE(N2:N4)</f>
        <v>0.64433333333333331</v>
      </c>
      <c r="V2" s="9">
        <f>AVERAGE(O2:O4)</f>
        <v>66.666666666666671</v>
      </c>
      <c r="W2" s="9">
        <f>U2+V2</f>
        <v>67.311000000000007</v>
      </c>
      <c r="X2" s="9">
        <f>AVERAGE(Q2:Q4)</f>
        <v>369.33333333333331</v>
      </c>
      <c r="Y2" s="9">
        <f>X2/W2</f>
        <v>5.4869684499314122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9</v>
      </c>
      <c r="J3">
        <v>15</v>
      </c>
      <c r="K3">
        <v>100</v>
      </c>
      <c r="L3">
        <v>3</v>
      </c>
      <c r="M3">
        <v>29</v>
      </c>
      <c r="N3">
        <v>0.52969999999999995</v>
      </c>
      <c r="O3">
        <v>65</v>
      </c>
      <c r="P3">
        <v>65.529700000000005</v>
      </c>
      <c r="Q3">
        <v>358</v>
      </c>
      <c r="R3" t="s">
        <v>17</v>
      </c>
      <c r="S3">
        <v>5.4631720000000001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9</v>
      </c>
      <c r="J4">
        <v>15</v>
      </c>
      <c r="K4">
        <v>100</v>
      </c>
      <c r="L4">
        <v>3</v>
      </c>
      <c r="M4">
        <v>29</v>
      </c>
      <c r="N4">
        <v>0.6734</v>
      </c>
      <c r="O4">
        <v>69</v>
      </c>
      <c r="P4">
        <v>69.673400000000001</v>
      </c>
      <c r="Q4">
        <v>374</v>
      </c>
      <c r="R4" t="s">
        <v>17</v>
      </c>
      <c r="S4">
        <v>5.367902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9</v>
      </c>
      <c r="J5">
        <v>25</v>
      </c>
      <c r="K5">
        <v>100</v>
      </c>
      <c r="L5">
        <v>3</v>
      </c>
      <c r="M5">
        <v>29</v>
      </c>
      <c r="N5">
        <v>0.6149</v>
      </c>
      <c r="O5">
        <v>82</v>
      </c>
      <c r="P5">
        <v>82.614900000000006</v>
      </c>
      <c r="Q5">
        <v>376</v>
      </c>
      <c r="R5" t="s">
        <v>17</v>
      </c>
      <c r="S5">
        <v>4.5512370000000004</v>
      </c>
      <c r="U5" s="9">
        <f t="shared" ref="U5:V5" si="0">AVERAGE(N5:N7)</f>
        <v>0.56703333333333328</v>
      </c>
      <c r="V5" s="9">
        <f t="shared" si="0"/>
        <v>76.666666666666671</v>
      </c>
      <c r="W5" s="9">
        <f t="shared" ref="W5" si="1">U5+V5</f>
        <v>77.233699999999999</v>
      </c>
      <c r="X5" s="9">
        <f t="shared" ref="X5" si="2">AVERAGE(Q5:Q7)</f>
        <v>369.33333333333331</v>
      </c>
      <c r="Y5" s="9">
        <f t="shared" ref="Y5" si="3">X5/W5</f>
        <v>4.7820230460709938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9</v>
      </c>
      <c r="J6">
        <v>25</v>
      </c>
      <c r="K6">
        <v>100</v>
      </c>
      <c r="L6">
        <v>3</v>
      </c>
      <c r="M6">
        <v>29</v>
      </c>
      <c r="N6">
        <v>0.53439999999999999</v>
      </c>
      <c r="O6">
        <v>70</v>
      </c>
      <c r="P6">
        <v>70.534400000000005</v>
      </c>
      <c r="Q6">
        <v>358</v>
      </c>
      <c r="R6" t="s">
        <v>17</v>
      </c>
      <c r="S6">
        <v>5.0755379999999999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9</v>
      </c>
      <c r="J7">
        <v>25</v>
      </c>
      <c r="K7">
        <v>100</v>
      </c>
      <c r="L7">
        <v>3</v>
      </c>
      <c r="M7">
        <v>29</v>
      </c>
      <c r="N7">
        <v>0.55179999999999996</v>
      </c>
      <c r="O7">
        <v>78</v>
      </c>
      <c r="P7">
        <v>78.5518</v>
      </c>
      <c r="Q7">
        <v>374</v>
      </c>
      <c r="R7" t="s">
        <v>17</v>
      </c>
      <c r="S7">
        <v>4.7611889999999999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9</v>
      </c>
      <c r="J8">
        <v>35</v>
      </c>
      <c r="K8">
        <v>100</v>
      </c>
      <c r="L8">
        <v>3</v>
      </c>
      <c r="M8">
        <v>29</v>
      </c>
      <c r="N8">
        <v>0.49659999999999999</v>
      </c>
      <c r="O8">
        <v>87</v>
      </c>
      <c r="P8">
        <v>87.496600000000001</v>
      </c>
      <c r="Q8">
        <v>376</v>
      </c>
      <c r="R8" t="s">
        <v>17</v>
      </c>
      <c r="S8">
        <v>4.2973100000000004</v>
      </c>
      <c r="U8" s="9">
        <f t="shared" ref="U8:V8" si="4">AVERAGE(N8:N10)</f>
        <v>0.5349666666666667</v>
      </c>
      <c r="V8" s="9">
        <f t="shared" si="4"/>
        <v>89.333333333333329</v>
      </c>
      <c r="W8" s="9">
        <f t="shared" ref="W8" si="5">U8+V8</f>
        <v>89.868299999999991</v>
      </c>
      <c r="X8" s="9">
        <f t="shared" ref="X8" si="6">AVERAGE(Q8:Q10)</f>
        <v>369.33333333333331</v>
      </c>
      <c r="Y8" s="9">
        <f t="shared" ref="Y8" si="7">X8/W8</f>
        <v>4.1097175904443874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9</v>
      </c>
      <c r="J9">
        <v>35</v>
      </c>
      <c r="K9">
        <v>100</v>
      </c>
      <c r="L9">
        <v>3</v>
      </c>
      <c r="M9">
        <v>29</v>
      </c>
      <c r="N9">
        <v>0.57820000000000005</v>
      </c>
      <c r="O9">
        <v>93</v>
      </c>
      <c r="P9">
        <v>93.578199999999995</v>
      </c>
      <c r="Q9">
        <v>358</v>
      </c>
      <c r="R9" t="s">
        <v>17</v>
      </c>
      <c r="S9">
        <v>3.8256770000000002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9</v>
      </c>
      <c r="J10">
        <v>35</v>
      </c>
      <c r="K10">
        <v>100</v>
      </c>
      <c r="L10">
        <v>3</v>
      </c>
      <c r="M10">
        <v>29</v>
      </c>
      <c r="N10">
        <v>0.53010000000000002</v>
      </c>
      <c r="O10">
        <v>88</v>
      </c>
      <c r="P10">
        <v>88.530100000000004</v>
      </c>
      <c r="Q10">
        <v>374</v>
      </c>
      <c r="R10" t="s">
        <v>17</v>
      </c>
      <c r="S10">
        <v>4.2245520000000001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9</v>
      </c>
      <c r="J11">
        <v>45</v>
      </c>
      <c r="K11">
        <v>100</v>
      </c>
      <c r="L11">
        <v>3</v>
      </c>
      <c r="M11">
        <v>29</v>
      </c>
      <c r="N11">
        <v>0.45319999999999999</v>
      </c>
      <c r="O11">
        <v>99</v>
      </c>
      <c r="P11">
        <v>99.453199999999995</v>
      </c>
      <c r="Q11">
        <v>376</v>
      </c>
      <c r="R11" t="s">
        <v>17</v>
      </c>
      <c r="S11">
        <v>3.7806730000000002</v>
      </c>
      <c r="U11" s="9">
        <f t="shared" ref="U11:V11" si="8">AVERAGE(N11:N13)</f>
        <v>0.64246666666666663</v>
      </c>
      <c r="V11" s="9">
        <f t="shared" si="8"/>
        <v>97.666666666666671</v>
      </c>
      <c r="W11" s="9">
        <f t="shared" ref="W11" si="9">U11+V11</f>
        <v>98.309133333333335</v>
      </c>
      <c r="X11" s="9">
        <f t="shared" ref="X11" si="10">AVERAGE(Q11:Q13)</f>
        <v>369.33333333333331</v>
      </c>
      <c r="Y11" s="9">
        <f t="shared" ref="Y11" si="11">X11/W11</f>
        <v>3.7568567722090247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9</v>
      </c>
      <c r="J12">
        <v>45</v>
      </c>
      <c r="K12">
        <v>100</v>
      </c>
      <c r="L12">
        <v>3</v>
      </c>
      <c r="M12">
        <v>29</v>
      </c>
      <c r="N12">
        <v>0.56689999999999996</v>
      </c>
      <c r="O12">
        <v>96</v>
      </c>
      <c r="P12">
        <v>96.566900000000004</v>
      </c>
      <c r="Q12">
        <v>358</v>
      </c>
      <c r="R12" t="s">
        <v>17</v>
      </c>
      <c r="S12">
        <v>3.707274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9</v>
      </c>
      <c r="J13">
        <v>45</v>
      </c>
      <c r="K13">
        <v>100</v>
      </c>
      <c r="L13">
        <v>3</v>
      </c>
      <c r="M13">
        <v>29</v>
      </c>
      <c r="N13">
        <v>0.9073</v>
      </c>
      <c r="O13">
        <v>98</v>
      </c>
      <c r="P13">
        <v>98.907300000000006</v>
      </c>
      <c r="Q13">
        <v>374</v>
      </c>
      <c r="R13" t="s">
        <v>17</v>
      </c>
      <c r="S13">
        <v>3.7813180000000002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9</v>
      </c>
      <c r="J14">
        <v>15</v>
      </c>
      <c r="K14">
        <v>100</v>
      </c>
      <c r="L14">
        <v>3</v>
      </c>
      <c r="M14">
        <v>29</v>
      </c>
      <c r="N14">
        <v>1.2325999999999999</v>
      </c>
      <c r="O14">
        <v>123</v>
      </c>
      <c r="P14">
        <v>124.23260000000001</v>
      </c>
      <c r="Q14">
        <v>742</v>
      </c>
      <c r="R14" t="s">
        <v>17</v>
      </c>
      <c r="S14">
        <v>5.9726670000000004</v>
      </c>
      <c r="U14" s="9">
        <f t="shared" ref="U14:V14" si="12">AVERAGE(N14:N16)</f>
        <v>1.1598999999999999</v>
      </c>
      <c r="V14" s="9">
        <f t="shared" si="12"/>
        <v>127.66666666666667</v>
      </c>
      <c r="W14" s="9">
        <f t="shared" ref="W14" si="13">U14+V14</f>
        <v>128.82656666666668</v>
      </c>
      <c r="X14" s="9">
        <f t="shared" ref="X14" si="14">AVERAGE(Q14:Q16)</f>
        <v>752.66666666666663</v>
      </c>
      <c r="Y14" s="9">
        <f t="shared" ref="Y14" si="15">X14/W14</f>
        <v>5.8424802130616422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9</v>
      </c>
      <c r="J15">
        <v>15</v>
      </c>
      <c r="K15">
        <v>100</v>
      </c>
      <c r="L15">
        <v>3</v>
      </c>
      <c r="M15">
        <v>29</v>
      </c>
      <c r="N15">
        <v>1.2518</v>
      </c>
      <c r="O15">
        <v>128</v>
      </c>
      <c r="P15">
        <v>129.2518</v>
      </c>
      <c r="Q15">
        <v>752</v>
      </c>
      <c r="R15" t="s">
        <v>17</v>
      </c>
      <c r="S15">
        <v>5.8181010000000004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9</v>
      </c>
      <c r="J16">
        <v>15</v>
      </c>
      <c r="K16">
        <v>100</v>
      </c>
      <c r="L16">
        <v>3</v>
      </c>
      <c r="M16">
        <v>29</v>
      </c>
      <c r="N16">
        <v>0.99529999999999996</v>
      </c>
      <c r="O16">
        <v>132</v>
      </c>
      <c r="P16">
        <v>132.99529999999999</v>
      </c>
      <c r="Q16">
        <v>764</v>
      </c>
      <c r="R16" t="s">
        <v>17</v>
      </c>
      <c r="S16">
        <v>5.7445639999999996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9</v>
      </c>
      <c r="J17">
        <v>25</v>
      </c>
      <c r="K17">
        <v>100</v>
      </c>
      <c r="L17">
        <v>3</v>
      </c>
      <c r="M17">
        <v>29</v>
      </c>
      <c r="N17">
        <v>0.50770000000000004</v>
      </c>
      <c r="O17">
        <v>154</v>
      </c>
      <c r="P17">
        <v>154.5077</v>
      </c>
      <c r="Q17">
        <v>742</v>
      </c>
      <c r="R17" t="s">
        <v>17</v>
      </c>
      <c r="S17">
        <v>4.8023499999999997</v>
      </c>
      <c r="U17" s="9">
        <f t="shared" ref="U17:V17" si="16">AVERAGE(N17:N19)</f>
        <v>0.49146666666666672</v>
      </c>
      <c r="V17" s="9">
        <f t="shared" si="16"/>
        <v>156</v>
      </c>
      <c r="W17" s="9">
        <f t="shared" ref="W17" si="17">U17+V17</f>
        <v>156.49146666666667</v>
      </c>
      <c r="X17" s="9">
        <f t="shared" ref="X17" si="18">AVERAGE(Q17:Q19)</f>
        <v>752.66666666666663</v>
      </c>
      <c r="Y17" s="9">
        <f t="shared" ref="Y17" si="19">X17/W17</f>
        <v>4.8096339225312388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9</v>
      </c>
      <c r="J18">
        <v>25</v>
      </c>
      <c r="K18">
        <v>100</v>
      </c>
      <c r="L18">
        <v>3</v>
      </c>
      <c r="M18">
        <v>29</v>
      </c>
      <c r="N18">
        <v>0.40229999999999999</v>
      </c>
      <c r="O18">
        <v>153</v>
      </c>
      <c r="P18">
        <v>153.4023</v>
      </c>
      <c r="Q18">
        <v>752</v>
      </c>
      <c r="R18" t="s">
        <v>17</v>
      </c>
      <c r="S18">
        <v>4.9021429999999997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9</v>
      </c>
      <c r="J19">
        <v>25</v>
      </c>
      <c r="K19">
        <v>100</v>
      </c>
      <c r="L19">
        <v>3</v>
      </c>
      <c r="M19">
        <v>29</v>
      </c>
      <c r="N19">
        <v>0.56440000000000001</v>
      </c>
      <c r="O19">
        <v>161</v>
      </c>
      <c r="P19">
        <v>161.56440000000001</v>
      </c>
      <c r="Q19">
        <v>764</v>
      </c>
      <c r="R19" t="s">
        <v>17</v>
      </c>
      <c r="S19">
        <v>4.7287650000000001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9</v>
      </c>
      <c r="J20">
        <v>35</v>
      </c>
      <c r="K20">
        <v>100</v>
      </c>
      <c r="L20">
        <v>3</v>
      </c>
      <c r="M20">
        <v>29</v>
      </c>
      <c r="N20">
        <v>0.26179999999999998</v>
      </c>
      <c r="O20">
        <v>186</v>
      </c>
      <c r="P20">
        <v>186.26179999999999</v>
      </c>
      <c r="Q20">
        <v>742</v>
      </c>
      <c r="R20" t="s">
        <v>17</v>
      </c>
      <c r="S20">
        <v>3.9836399999999998</v>
      </c>
      <c r="U20" s="9">
        <f t="shared" ref="U20:V20" si="20">AVERAGE(N20:N22)</f>
        <v>0.22903333333333334</v>
      </c>
      <c r="V20" s="9">
        <f t="shared" si="20"/>
        <v>189</v>
      </c>
      <c r="W20" s="9">
        <f t="shared" ref="W20" si="21">U20+V20</f>
        <v>189.22903333333332</v>
      </c>
      <c r="X20" s="9">
        <f t="shared" ref="X20" si="22">AVERAGE(Q20:Q22)</f>
        <v>752.66666666666663</v>
      </c>
      <c r="Y20" s="9">
        <f t="shared" ref="Y20" si="23">X20/W20</f>
        <v>3.9775432628291183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9</v>
      </c>
      <c r="J21">
        <v>35</v>
      </c>
      <c r="K21">
        <v>100</v>
      </c>
      <c r="L21">
        <v>3</v>
      </c>
      <c r="M21">
        <v>29</v>
      </c>
      <c r="N21">
        <v>0.22309999999999999</v>
      </c>
      <c r="O21">
        <v>193</v>
      </c>
      <c r="P21">
        <v>193.22309999999999</v>
      </c>
      <c r="Q21">
        <v>752</v>
      </c>
      <c r="R21" t="s">
        <v>17</v>
      </c>
      <c r="S21">
        <v>3.8918740000000001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9</v>
      </c>
      <c r="J22">
        <v>35</v>
      </c>
      <c r="K22">
        <v>100</v>
      </c>
      <c r="L22">
        <v>3</v>
      </c>
      <c r="M22">
        <v>29</v>
      </c>
      <c r="N22">
        <v>0.20219999999999999</v>
      </c>
      <c r="O22">
        <v>188</v>
      </c>
      <c r="P22">
        <v>188.2022</v>
      </c>
      <c r="Q22">
        <v>764</v>
      </c>
      <c r="R22" t="s">
        <v>17</v>
      </c>
      <c r="S22">
        <v>4.0594640000000002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9</v>
      </c>
      <c r="J23">
        <v>45</v>
      </c>
      <c r="K23">
        <v>100</v>
      </c>
      <c r="L23">
        <v>3</v>
      </c>
      <c r="M23">
        <v>29</v>
      </c>
      <c r="N23">
        <v>0.26690000000000003</v>
      </c>
      <c r="O23">
        <v>201</v>
      </c>
      <c r="P23">
        <v>201.26689999999999</v>
      </c>
      <c r="Q23">
        <v>742</v>
      </c>
      <c r="R23" t="s">
        <v>17</v>
      </c>
      <c r="S23">
        <v>3.6866469999999998</v>
      </c>
      <c r="U23" s="9">
        <f t="shared" ref="U23:V23" si="24">AVERAGE(N23:N25)</f>
        <v>0.22553333333333336</v>
      </c>
      <c r="V23" s="9">
        <f t="shared" si="24"/>
        <v>203</v>
      </c>
      <c r="W23" s="9">
        <f t="shared" ref="W23" si="25">U23+V23</f>
        <v>203.22553333333335</v>
      </c>
      <c r="X23" s="9">
        <f t="shared" ref="X23" si="26">AVERAGE(Q23:Q25)</f>
        <v>752.66666666666663</v>
      </c>
      <c r="Y23" s="9">
        <f t="shared" ref="Y23" si="27">X23/W23</f>
        <v>3.7036028609265959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9</v>
      </c>
      <c r="J24">
        <v>45</v>
      </c>
      <c r="K24">
        <v>100</v>
      </c>
      <c r="L24">
        <v>3</v>
      </c>
      <c r="M24">
        <v>29</v>
      </c>
      <c r="N24">
        <v>0.19700000000000001</v>
      </c>
      <c r="O24">
        <v>215</v>
      </c>
      <c r="P24">
        <v>215.197</v>
      </c>
      <c r="Q24">
        <v>752</v>
      </c>
      <c r="R24" t="s">
        <v>17</v>
      </c>
      <c r="S24">
        <v>3.4944730000000002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9</v>
      </c>
      <c r="J25">
        <v>45</v>
      </c>
      <c r="K25">
        <v>100</v>
      </c>
      <c r="L25">
        <v>3</v>
      </c>
      <c r="M25">
        <v>29</v>
      </c>
      <c r="N25">
        <v>0.2127</v>
      </c>
      <c r="O25">
        <v>193</v>
      </c>
      <c r="P25">
        <v>193.21270000000001</v>
      </c>
      <c r="Q25">
        <v>764</v>
      </c>
      <c r="R25" t="s">
        <v>17</v>
      </c>
      <c r="S25">
        <v>3.9541909999999998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9</v>
      </c>
      <c r="J26">
        <v>15</v>
      </c>
      <c r="K26">
        <v>100</v>
      </c>
      <c r="L26">
        <v>3</v>
      </c>
      <c r="M26">
        <v>29</v>
      </c>
      <c r="N26">
        <v>0.3417</v>
      </c>
      <c r="O26">
        <v>183</v>
      </c>
      <c r="P26">
        <v>183.3417</v>
      </c>
      <c r="Q26">
        <v>1124</v>
      </c>
      <c r="R26" t="s">
        <v>17</v>
      </c>
      <c r="S26">
        <v>6.1306289999999999</v>
      </c>
      <c r="U26" s="9">
        <f t="shared" ref="U26:V26" si="28">AVERAGE(N26:N28)</f>
        <v>0.45590000000000003</v>
      </c>
      <c r="V26" s="9">
        <f t="shared" si="28"/>
        <v>190.66666666666666</v>
      </c>
      <c r="W26" s="9">
        <f t="shared" ref="W26" si="29">U26+V26</f>
        <v>191.12256666666667</v>
      </c>
      <c r="X26" s="9">
        <f t="shared" ref="X26" si="30">AVERAGE(Q26:Q28)</f>
        <v>1130.3333333333333</v>
      </c>
      <c r="Y26" s="9">
        <f t="shared" ref="Y26" si="31">X26/W26</f>
        <v>5.914180376746021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9</v>
      </c>
      <c r="J27">
        <v>15</v>
      </c>
      <c r="K27">
        <v>100</v>
      </c>
      <c r="L27">
        <v>3</v>
      </c>
      <c r="M27">
        <v>29</v>
      </c>
      <c r="N27">
        <v>0.41339999999999999</v>
      </c>
      <c r="O27">
        <v>189</v>
      </c>
      <c r="P27">
        <v>189.4134</v>
      </c>
      <c r="Q27">
        <v>1128</v>
      </c>
      <c r="R27" t="s">
        <v>17</v>
      </c>
      <c r="S27">
        <v>5.955228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9</v>
      </c>
      <c r="J28">
        <v>15</v>
      </c>
      <c r="K28">
        <v>100</v>
      </c>
      <c r="L28">
        <v>3</v>
      </c>
      <c r="M28">
        <v>29</v>
      </c>
      <c r="N28">
        <v>0.61260000000000003</v>
      </c>
      <c r="O28">
        <v>200</v>
      </c>
      <c r="P28">
        <v>200.61259999999999</v>
      </c>
      <c r="Q28">
        <v>1139</v>
      </c>
      <c r="R28" t="s">
        <v>17</v>
      </c>
      <c r="S28">
        <v>5.6776090000000003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9</v>
      </c>
      <c r="J29">
        <v>25</v>
      </c>
      <c r="K29">
        <v>100</v>
      </c>
      <c r="L29">
        <v>3</v>
      </c>
      <c r="M29">
        <v>29</v>
      </c>
      <c r="N29">
        <v>0.66149999999999998</v>
      </c>
      <c r="O29">
        <v>226</v>
      </c>
      <c r="P29">
        <v>226.66149999999999</v>
      </c>
      <c r="Q29">
        <v>1124</v>
      </c>
      <c r="R29" t="s">
        <v>17</v>
      </c>
      <c r="S29">
        <v>4.9589369999999997</v>
      </c>
      <c r="U29" s="9">
        <f t="shared" ref="U29:V29" si="32">AVERAGE(N29:N31)</f>
        <v>0.53239999999999998</v>
      </c>
      <c r="V29" s="9">
        <f t="shared" si="32"/>
        <v>228</v>
      </c>
      <c r="W29" s="9">
        <f t="shared" ref="W29" si="33">U29+V29</f>
        <v>228.5324</v>
      </c>
      <c r="X29" s="9">
        <f t="shared" ref="X29" si="34">AVERAGE(Q29:Q31)</f>
        <v>1130.3333333333333</v>
      </c>
      <c r="Y29" s="9">
        <f t="shared" ref="Y29" si="35">X29/W29</f>
        <v>4.9460528718612036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9</v>
      </c>
      <c r="J30">
        <v>25</v>
      </c>
      <c r="K30">
        <v>100</v>
      </c>
      <c r="L30">
        <v>3</v>
      </c>
      <c r="M30">
        <v>29</v>
      </c>
      <c r="N30">
        <v>0.54720000000000002</v>
      </c>
      <c r="O30">
        <v>225</v>
      </c>
      <c r="P30">
        <v>225.5472</v>
      </c>
      <c r="Q30">
        <v>1128</v>
      </c>
      <c r="R30" t="s">
        <v>17</v>
      </c>
      <c r="S30">
        <v>5.0011700000000001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9</v>
      </c>
      <c r="J31">
        <v>25</v>
      </c>
      <c r="K31">
        <v>100</v>
      </c>
      <c r="L31">
        <v>3</v>
      </c>
      <c r="M31">
        <v>29</v>
      </c>
      <c r="N31">
        <v>0.38850000000000001</v>
      </c>
      <c r="O31">
        <v>233</v>
      </c>
      <c r="P31">
        <v>233.38849999999999</v>
      </c>
      <c r="Q31">
        <v>1139</v>
      </c>
      <c r="R31" t="s">
        <v>17</v>
      </c>
      <c r="S31">
        <v>4.8802750000000001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9</v>
      </c>
      <c r="J32">
        <v>35</v>
      </c>
      <c r="K32">
        <v>100</v>
      </c>
      <c r="L32">
        <v>3</v>
      </c>
      <c r="M32">
        <v>29</v>
      </c>
      <c r="N32">
        <v>0.12429999999999999</v>
      </c>
      <c r="O32">
        <v>275</v>
      </c>
      <c r="P32">
        <v>275.12430000000001</v>
      </c>
      <c r="Q32">
        <v>1124</v>
      </c>
      <c r="R32" t="s">
        <v>17</v>
      </c>
      <c r="S32">
        <v>4.085426</v>
      </c>
      <c r="U32" s="9">
        <f t="shared" ref="U32:V32" si="36">AVERAGE(N32:N34)</f>
        <v>0.10193333333333333</v>
      </c>
      <c r="V32" s="9">
        <f t="shared" si="36"/>
        <v>263.66666666666669</v>
      </c>
      <c r="W32" s="9">
        <f t="shared" ref="W32" si="37">U32+V32</f>
        <v>263.76859999999999</v>
      </c>
      <c r="X32" s="9">
        <f t="shared" ref="X32" si="38">AVERAGE(Q32:Q34)</f>
        <v>1130.3333333333333</v>
      </c>
      <c r="Y32" s="9">
        <f t="shared" ref="Y32" si="39">X32/W32</f>
        <v>4.2853218060577847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9</v>
      </c>
      <c r="J33">
        <v>35</v>
      </c>
      <c r="K33">
        <v>100</v>
      </c>
      <c r="L33">
        <v>3</v>
      </c>
      <c r="M33">
        <v>29</v>
      </c>
      <c r="N33">
        <v>9.1899999999999996E-2</v>
      </c>
      <c r="O33">
        <v>253</v>
      </c>
      <c r="P33">
        <v>253.09190000000001</v>
      </c>
      <c r="Q33">
        <v>1128</v>
      </c>
      <c r="R33" t="s">
        <v>17</v>
      </c>
      <c r="S33">
        <v>4.4568789999999998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9</v>
      </c>
      <c r="J34">
        <v>35</v>
      </c>
      <c r="K34">
        <v>100</v>
      </c>
      <c r="L34">
        <v>3</v>
      </c>
      <c r="M34">
        <v>29</v>
      </c>
      <c r="N34">
        <v>8.9599999999999999E-2</v>
      </c>
      <c r="O34">
        <v>263</v>
      </c>
      <c r="P34">
        <v>263.08960000000002</v>
      </c>
      <c r="Q34">
        <v>1139</v>
      </c>
      <c r="R34" t="s">
        <v>17</v>
      </c>
      <c r="S34">
        <v>4.3293239999999997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9</v>
      </c>
      <c r="J35">
        <v>45</v>
      </c>
      <c r="K35">
        <v>100</v>
      </c>
      <c r="L35">
        <v>3</v>
      </c>
      <c r="M35">
        <v>29</v>
      </c>
      <c r="N35">
        <v>8.6599999999999996E-2</v>
      </c>
      <c r="O35">
        <v>304</v>
      </c>
      <c r="P35">
        <v>304.08659999999998</v>
      </c>
      <c r="Q35">
        <v>1124</v>
      </c>
      <c r="R35" t="s">
        <v>17</v>
      </c>
      <c r="S35">
        <v>3.6963149999999998</v>
      </c>
      <c r="U35" s="9">
        <f t="shared" ref="U35:V35" si="40">AVERAGE(N35:N37)</f>
        <v>0.10643333333333334</v>
      </c>
      <c r="V35" s="9">
        <f t="shared" si="40"/>
        <v>308</v>
      </c>
      <c r="W35" s="9">
        <f t="shared" ref="W35" si="41">U35+V35</f>
        <v>308.10643333333331</v>
      </c>
      <c r="X35" s="9">
        <f t="shared" ref="X35" si="42">AVERAGE(Q35:Q37)</f>
        <v>1130.3333333333333</v>
      </c>
      <c r="Y35" s="9">
        <f t="shared" ref="Y35" si="43">X35/W35</f>
        <v>3.6686456725506003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9</v>
      </c>
      <c r="J36">
        <v>45</v>
      </c>
      <c r="K36">
        <v>100</v>
      </c>
      <c r="L36">
        <v>3</v>
      </c>
      <c r="M36">
        <v>29</v>
      </c>
      <c r="N36">
        <v>9.1300000000000006E-2</v>
      </c>
      <c r="O36">
        <v>306</v>
      </c>
      <c r="P36">
        <v>306.09129999999999</v>
      </c>
      <c r="Q36">
        <v>1128</v>
      </c>
      <c r="R36" t="s">
        <v>17</v>
      </c>
      <c r="S36">
        <v>3.6851750000000001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9</v>
      </c>
      <c r="J37">
        <v>45</v>
      </c>
      <c r="K37">
        <v>100</v>
      </c>
      <c r="L37">
        <v>3</v>
      </c>
      <c r="M37">
        <v>29</v>
      </c>
      <c r="N37">
        <v>0.1414</v>
      </c>
      <c r="O37">
        <v>314</v>
      </c>
      <c r="P37">
        <v>314.14139999999998</v>
      </c>
      <c r="Q37">
        <v>1139</v>
      </c>
      <c r="R37" t="s">
        <v>17</v>
      </c>
      <c r="S37">
        <v>3.625756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9</v>
      </c>
      <c r="J38">
        <v>15</v>
      </c>
      <c r="K38">
        <v>100</v>
      </c>
      <c r="L38">
        <v>3</v>
      </c>
      <c r="M38">
        <v>29</v>
      </c>
      <c r="N38">
        <v>0.14319999999999999</v>
      </c>
      <c r="O38">
        <v>250</v>
      </c>
      <c r="P38">
        <v>250.14320000000001</v>
      </c>
      <c r="Q38">
        <v>1511</v>
      </c>
      <c r="R38" t="s">
        <v>17</v>
      </c>
      <c r="S38">
        <v>6.04054</v>
      </c>
      <c r="U38" s="9">
        <f t="shared" ref="U38:V38" si="44">AVERAGE(N38:N40)</f>
        <v>0.12166666666666666</v>
      </c>
      <c r="V38" s="9">
        <f t="shared" si="44"/>
        <v>258</v>
      </c>
      <c r="W38" s="9">
        <f t="shared" ref="W38" si="45">U38+V38</f>
        <v>258.12166666666667</v>
      </c>
      <c r="X38" s="9">
        <f t="shared" ref="X38" si="46">AVERAGE(Q38:Q40)</f>
        <v>1505.3333333333333</v>
      </c>
      <c r="Y38" s="9">
        <f t="shared" ref="Y38" si="47">X38/W38</f>
        <v>5.8318751493158905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9</v>
      </c>
      <c r="J39">
        <v>15</v>
      </c>
      <c r="K39">
        <v>100</v>
      </c>
      <c r="L39">
        <v>3</v>
      </c>
      <c r="M39">
        <v>29</v>
      </c>
      <c r="N39">
        <v>0.1108</v>
      </c>
      <c r="O39">
        <v>257</v>
      </c>
      <c r="P39">
        <v>257.11079999999998</v>
      </c>
      <c r="Q39">
        <v>1507</v>
      </c>
      <c r="R39" t="s">
        <v>17</v>
      </c>
      <c r="S39">
        <v>5.8612859999999998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9</v>
      </c>
      <c r="J40">
        <v>15</v>
      </c>
      <c r="K40">
        <v>100</v>
      </c>
      <c r="L40">
        <v>3</v>
      </c>
      <c r="M40">
        <v>29</v>
      </c>
      <c r="N40">
        <v>0.111</v>
      </c>
      <c r="O40">
        <v>267</v>
      </c>
      <c r="P40">
        <v>267.11099999999999</v>
      </c>
      <c r="Q40">
        <v>1498</v>
      </c>
      <c r="R40" t="s">
        <v>17</v>
      </c>
      <c r="S40">
        <v>5.608155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9</v>
      </c>
      <c r="J41">
        <v>25</v>
      </c>
      <c r="K41">
        <v>100</v>
      </c>
      <c r="L41">
        <v>3</v>
      </c>
      <c r="M41">
        <v>29</v>
      </c>
      <c r="N41">
        <v>0.111</v>
      </c>
      <c r="O41">
        <v>304</v>
      </c>
      <c r="P41">
        <v>304.11099999999999</v>
      </c>
      <c r="Q41">
        <v>1511</v>
      </c>
      <c r="R41" t="s">
        <v>17</v>
      </c>
      <c r="S41">
        <v>4.9685810000000004</v>
      </c>
      <c r="U41" s="9">
        <f t="shared" ref="U41:V41" si="48">AVERAGE(N41:N43)</f>
        <v>0.1595</v>
      </c>
      <c r="V41" s="9">
        <f t="shared" si="48"/>
        <v>299.66666666666669</v>
      </c>
      <c r="W41" s="9">
        <f t="shared" ref="W41" si="49">U41+V41</f>
        <v>299.82616666666667</v>
      </c>
      <c r="X41" s="9">
        <f t="shared" ref="X41" si="50">AVERAGE(Q41:Q43)</f>
        <v>1505.3333333333333</v>
      </c>
      <c r="Y41" s="9">
        <f t="shared" ref="Y41" si="51">X41/W41</f>
        <v>5.0206869869596655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9</v>
      </c>
      <c r="J42">
        <v>25</v>
      </c>
      <c r="K42">
        <v>100</v>
      </c>
      <c r="L42">
        <v>3</v>
      </c>
      <c r="M42">
        <v>29</v>
      </c>
      <c r="N42">
        <v>0.17349999999999999</v>
      </c>
      <c r="O42">
        <v>302</v>
      </c>
      <c r="P42">
        <v>302.17349999999999</v>
      </c>
      <c r="Q42">
        <v>1507</v>
      </c>
      <c r="R42" t="s">
        <v>17</v>
      </c>
      <c r="S42">
        <v>4.9872009999999998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9</v>
      </c>
      <c r="J43">
        <v>25</v>
      </c>
      <c r="K43">
        <v>100</v>
      </c>
      <c r="L43">
        <v>3</v>
      </c>
      <c r="M43">
        <v>29</v>
      </c>
      <c r="N43">
        <v>0.19400000000000001</v>
      </c>
      <c r="O43">
        <v>293</v>
      </c>
      <c r="P43">
        <v>293.19400000000002</v>
      </c>
      <c r="Q43">
        <v>1498</v>
      </c>
      <c r="R43" t="s">
        <v>17</v>
      </c>
      <c r="S43">
        <v>5.1092449999999996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9</v>
      </c>
      <c r="J44">
        <v>35</v>
      </c>
      <c r="K44">
        <v>100</v>
      </c>
      <c r="L44">
        <v>3</v>
      </c>
      <c r="M44">
        <v>29</v>
      </c>
      <c r="N44">
        <v>0.123</v>
      </c>
      <c r="O44">
        <v>339</v>
      </c>
      <c r="P44">
        <v>339.12299999999999</v>
      </c>
      <c r="Q44">
        <v>1511</v>
      </c>
      <c r="R44" t="s">
        <v>17</v>
      </c>
      <c r="S44">
        <v>4.4556110000000002</v>
      </c>
      <c r="U44" s="9">
        <f t="shared" ref="U44:V44" si="52">AVERAGE(N44:N46)</f>
        <v>0.1234</v>
      </c>
      <c r="V44" s="9">
        <f t="shared" si="52"/>
        <v>349</v>
      </c>
      <c r="W44" s="9">
        <f t="shared" ref="W44" si="53">U44+V44</f>
        <v>349.1234</v>
      </c>
      <c r="X44" s="9">
        <f t="shared" ref="X44" si="54">AVERAGE(Q44:Q46)</f>
        <v>1505.3333333333333</v>
      </c>
      <c r="Y44" s="9">
        <f t="shared" ref="Y44" si="55">X44/W44</f>
        <v>4.3117514704924771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9</v>
      </c>
      <c r="J45">
        <v>35</v>
      </c>
      <c r="K45">
        <v>100</v>
      </c>
      <c r="L45">
        <v>3</v>
      </c>
      <c r="M45">
        <v>29</v>
      </c>
      <c r="N45">
        <v>0.124</v>
      </c>
      <c r="O45">
        <v>348</v>
      </c>
      <c r="P45">
        <v>348.12400000000002</v>
      </c>
      <c r="Q45">
        <v>1507</v>
      </c>
      <c r="R45" t="s">
        <v>17</v>
      </c>
      <c r="S45">
        <v>4.3289169999999997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9</v>
      </c>
      <c r="J46">
        <v>35</v>
      </c>
      <c r="K46">
        <v>100</v>
      </c>
      <c r="L46">
        <v>3</v>
      </c>
      <c r="M46">
        <v>29</v>
      </c>
      <c r="N46">
        <v>0.1232</v>
      </c>
      <c r="O46">
        <v>360</v>
      </c>
      <c r="P46">
        <v>360.1232</v>
      </c>
      <c r="Q46">
        <v>1498</v>
      </c>
      <c r="R46" t="s">
        <v>17</v>
      </c>
      <c r="S46">
        <v>4.1596880000000001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9</v>
      </c>
      <c r="J47">
        <v>45</v>
      </c>
      <c r="K47">
        <v>100</v>
      </c>
      <c r="L47">
        <v>3</v>
      </c>
      <c r="M47">
        <v>29</v>
      </c>
      <c r="N47">
        <v>0.19750000000000001</v>
      </c>
      <c r="O47">
        <v>370</v>
      </c>
      <c r="P47">
        <v>370.19749999999999</v>
      </c>
      <c r="Q47">
        <v>1511</v>
      </c>
      <c r="R47" t="s">
        <v>17</v>
      </c>
      <c r="S47">
        <v>4.0816049999999997</v>
      </c>
      <c r="U47" s="9">
        <f t="shared" ref="U47:V47" si="56">AVERAGE(N47:N49)</f>
        <v>0.19169999999999998</v>
      </c>
      <c r="V47" s="9">
        <f t="shared" si="56"/>
        <v>388</v>
      </c>
      <c r="W47" s="9">
        <f t="shared" ref="W47" si="57">U47+V47</f>
        <v>388.19170000000003</v>
      </c>
      <c r="X47" s="9">
        <f t="shared" ref="X47" si="58">AVERAGE(Q47:Q49)</f>
        <v>1505.3333333333333</v>
      </c>
      <c r="Y47" s="9">
        <f t="shared" ref="Y47" si="59">X47/W47</f>
        <v>3.8778091683395939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9</v>
      </c>
      <c r="J48">
        <v>45</v>
      </c>
      <c r="K48">
        <v>100</v>
      </c>
      <c r="L48">
        <v>3</v>
      </c>
      <c r="M48">
        <v>29</v>
      </c>
      <c r="N48">
        <v>0.22339999999999999</v>
      </c>
      <c r="O48">
        <v>399</v>
      </c>
      <c r="P48">
        <v>399.22340000000003</v>
      </c>
      <c r="Q48">
        <v>1507</v>
      </c>
      <c r="R48" t="s">
        <v>17</v>
      </c>
      <c r="S48">
        <v>3.774829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9</v>
      </c>
      <c r="J49">
        <v>45</v>
      </c>
      <c r="K49">
        <v>100</v>
      </c>
      <c r="L49">
        <v>3</v>
      </c>
      <c r="M49">
        <v>29</v>
      </c>
      <c r="N49">
        <v>0.1542</v>
      </c>
      <c r="O49">
        <v>395</v>
      </c>
      <c r="P49">
        <v>395.1542</v>
      </c>
      <c r="Q49">
        <v>1498</v>
      </c>
      <c r="R49" t="s">
        <v>17</v>
      </c>
      <c r="S49">
        <v>3.7909250000000001</v>
      </c>
      <c r="U49" s="9"/>
      <c r="V49" s="9"/>
      <c r="W49" s="9"/>
      <c r="X49" s="9"/>
      <c r="Y49" s="9"/>
    </row>
    <row r="50" spans="1:25" x14ac:dyDescent="0.3">
      <c r="U50" s="1">
        <f>AVERAGE(U2:U47)</f>
        <v>0.39297916666666666</v>
      </c>
      <c r="V50" s="1">
        <f>AVERAGE(V2:V47)</f>
        <v>205.6875</v>
      </c>
      <c r="W50" s="1">
        <f>AVERAGE(W2:W47)</f>
        <v>206.08047916666663</v>
      </c>
      <c r="X50" s="1">
        <f>AVERAGE(X2:X47)</f>
        <v>939.41666666666674</v>
      </c>
      <c r="Y50" s="1">
        <f>AVERAGE(Y2:Y47)</f>
        <v>4.645321851270479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9A0F-B138-40B4-8658-658C166D1F02}">
  <dimension ref="A1:P18"/>
  <sheetViews>
    <sheetView workbookViewId="0">
      <selection activeCell="R14" sqref="R14"/>
    </sheetView>
  </sheetViews>
  <sheetFormatPr defaultRowHeight="14.4" x14ac:dyDescent="0.3"/>
  <sheetData>
    <row r="1" spans="1:16" ht="43.2" x14ac:dyDescent="0.3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38</v>
      </c>
      <c r="N1" s="4" t="s">
        <v>39</v>
      </c>
      <c r="O1" s="4" t="s">
        <v>40</v>
      </c>
      <c r="P1" s="4" t="s">
        <v>41</v>
      </c>
    </row>
    <row r="2" spans="1:16" x14ac:dyDescent="0.3">
      <c r="A2" s="5">
        <v>1</v>
      </c>
      <c r="B2" s="5">
        <v>50</v>
      </c>
      <c r="C2" s="5">
        <v>15</v>
      </c>
      <c r="D2" s="5">
        <v>369.33</v>
      </c>
      <c r="E2" s="5">
        <v>0.03</v>
      </c>
      <c r="F2" s="5">
        <v>126.33</v>
      </c>
      <c r="G2" s="5">
        <v>126.36</v>
      </c>
      <c r="H2" s="5">
        <v>2.92</v>
      </c>
      <c r="I2" s="5">
        <v>0.35</v>
      </c>
      <c r="J2" s="5">
        <v>96.33</v>
      </c>
      <c r="K2" s="5">
        <v>96.69</v>
      </c>
      <c r="L2" s="5">
        <v>3.82</v>
      </c>
      <c r="M2" s="5">
        <v>0.36</v>
      </c>
      <c r="N2" s="5">
        <v>80</v>
      </c>
      <c r="O2" s="5">
        <v>80.36</v>
      </c>
      <c r="P2" s="5">
        <v>4.5999999999999996</v>
      </c>
    </row>
    <row r="3" spans="1:16" x14ac:dyDescent="0.3">
      <c r="A3" s="5">
        <v>2</v>
      </c>
      <c r="B3" s="5">
        <v>50</v>
      </c>
      <c r="C3" s="5">
        <v>25</v>
      </c>
      <c r="D3" s="5">
        <v>369.33</v>
      </c>
      <c r="E3" s="5">
        <v>0.05</v>
      </c>
      <c r="F3" s="5">
        <v>125.67</v>
      </c>
      <c r="G3" s="5">
        <v>125.71</v>
      </c>
      <c r="H3" s="5">
        <v>2.94</v>
      </c>
      <c r="I3" s="5">
        <v>0.36</v>
      </c>
      <c r="J3" s="5">
        <v>100</v>
      </c>
      <c r="K3" s="5">
        <v>100.36</v>
      </c>
      <c r="L3" s="5">
        <v>3.68</v>
      </c>
      <c r="M3" s="5">
        <v>0.28999999999999998</v>
      </c>
      <c r="N3" s="5">
        <v>86.67</v>
      </c>
      <c r="O3" s="5">
        <v>86.96</v>
      </c>
      <c r="P3" s="5">
        <v>4.25</v>
      </c>
    </row>
    <row r="4" spans="1:16" x14ac:dyDescent="0.3">
      <c r="A4" s="5">
        <v>3</v>
      </c>
      <c r="B4" s="5">
        <v>50</v>
      </c>
      <c r="C4" s="5">
        <v>35</v>
      </c>
      <c r="D4" s="5">
        <v>369.33</v>
      </c>
      <c r="E4" s="5">
        <v>0.05</v>
      </c>
      <c r="F4" s="5">
        <v>132</v>
      </c>
      <c r="G4" s="5">
        <v>132.05000000000001</v>
      </c>
      <c r="H4" s="5">
        <v>2.8</v>
      </c>
      <c r="I4" s="5">
        <v>0.56999999999999995</v>
      </c>
      <c r="J4" s="5">
        <v>111</v>
      </c>
      <c r="K4" s="5">
        <v>111.57</v>
      </c>
      <c r="L4" s="5">
        <v>3.31</v>
      </c>
      <c r="M4" s="5">
        <v>0.41</v>
      </c>
      <c r="N4" s="5">
        <v>96.33</v>
      </c>
      <c r="O4" s="5">
        <v>96.74</v>
      </c>
      <c r="P4" s="5">
        <v>3.82</v>
      </c>
    </row>
    <row r="5" spans="1:16" x14ac:dyDescent="0.3">
      <c r="A5" s="5">
        <v>4</v>
      </c>
      <c r="B5" s="5">
        <v>50</v>
      </c>
      <c r="C5" s="5">
        <v>45</v>
      </c>
      <c r="D5" s="5">
        <v>369.33</v>
      </c>
      <c r="E5" s="5">
        <v>0.08</v>
      </c>
      <c r="F5" s="5">
        <v>128.33000000000001</v>
      </c>
      <c r="G5" s="5">
        <v>128.41</v>
      </c>
      <c r="H5" s="5">
        <v>2.88</v>
      </c>
      <c r="I5" s="5">
        <v>0.45</v>
      </c>
      <c r="J5" s="5">
        <v>112.67</v>
      </c>
      <c r="K5" s="5">
        <v>113.12</v>
      </c>
      <c r="L5" s="5">
        <v>3.26</v>
      </c>
      <c r="M5" s="5">
        <v>0.28000000000000003</v>
      </c>
      <c r="N5" s="5">
        <v>116</v>
      </c>
      <c r="O5" s="5">
        <v>116.28</v>
      </c>
      <c r="P5" s="5">
        <v>3.18</v>
      </c>
    </row>
    <row r="6" spans="1:16" x14ac:dyDescent="0.3">
      <c r="A6" s="5">
        <v>5</v>
      </c>
      <c r="B6" s="5">
        <v>100</v>
      </c>
      <c r="C6" s="5">
        <v>15</v>
      </c>
      <c r="D6" s="5">
        <v>752.67</v>
      </c>
      <c r="E6" s="5">
        <v>0.05</v>
      </c>
      <c r="F6" s="5">
        <v>254</v>
      </c>
      <c r="G6" s="5">
        <v>254.05</v>
      </c>
      <c r="H6" s="5">
        <v>2.96</v>
      </c>
      <c r="I6" s="5">
        <v>0.36</v>
      </c>
      <c r="J6" s="5">
        <v>193.33</v>
      </c>
      <c r="K6" s="5">
        <v>193.7</v>
      </c>
      <c r="L6" s="5">
        <v>3.89</v>
      </c>
      <c r="M6" s="5">
        <v>0.36</v>
      </c>
      <c r="N6" s="5">
        <v>155.33000000000001</v>
      </c>
      <c r="O6" s="5">
        <v>155.69999999999999</v>
      </c>
      <c r="P6" s="5">
        <v>4.83</v>
      </c>
    </row>
    <row r="7" spans="1:16" x14ac:dyDescent="0.3">
      <c r="A7" s="5">
        <v>6</v>
      </c>
      <c r="B7" s="5">
        <v>100</v>
      </c>
      <c r="C7" s="5">
        <v>25</v>
      </c>
      <c r="D7" s="5">
        <v>752.67</v>
      </c>
      <c r="E7" s="5">
        <v>0.06</v>
      </c>
      <c r="F7" s="5">
        <v>258.67</v>
      </c>
      <c r="G7" s="5">
        <v>258.73</v>
      </c>
      <c r="H7" s="5">
        <v>2.91</v>
      </c>
      <c r="I7" s="5">
        <v>0.4</v>
      </c>
      <c r="J7" s="5">
        <v>193.67</v>
      </c>
      <c r="K7" s="5">
        <v>194.07</v>
      </c>
      <c r="L7" s="5">
        <v>3.88</v>
      </c>
      <c r="M7" s="5">
        <v>0.39</v>
      </c>
      <c r="N7" s="5">
        <v>159</v>
      </c>
      <c r="O7" s="5">
        <v>159.38999999999999</v>
      </c>
      <c r="P7" s="5">
        <v>4.72</v>
      </c>
    </row>
    <row r="8" spans="1:16" x14ac:dyDescent="0.3">
      <c r="A8" s="5">
        <v>7</v>
      </c>
      <c r="B8" s="5">
        <v>100</v>
      </c>
      <c r="C8" s="5">
        <v>35</v>
      </c>
      <c r="D8" s="5">
        <v>752.67</v>
      </c>
      <c r="E8" s="5">
        <v>0.09</v>
      </c>
      <c r="F8" s="5">
        <v>257</v>
      </c>
      <c r="G8" s="5">
        <v>257.08999999999997</v>
      </c>
      <c r="H8" s="5">
        <v>2.93</v>
      </c>
      <c r="I8" s="5">
        <v>0.36</v>
      </c>
      <c r="J8" s="5">
        <v>208.67</v>
      </c>
      <c r="K8" s="5">
        <v>209.03</v>
      </c>
      <c r="L8" s="5">
        <v>3.6</v>
      </c>
      <c r="M8" s="5">
        <v>0.44</v>
      </c>
      <c r="N8" s="5">
        <v>183</v>
      </c>
      <c r="O8" s="5">
        <v>183.44</v>
      </c>
      <c r="P8" s="5">
        <v>4.0999999999999996</v>
      </c>
    </row>
    <row r="9" spans="1:16" x14ac:dyDescent="0.3">
      <c r="A9" s="5">
        <v>8</v>
      </c>
      <c r="B9" s="5">
        <v>100</v>
      </c>
      <c r="C9" s="5">
        <v>45</v>
      </c>
      <c r="D9" s="5">
        <v>752.67</v>
      </c>
      <c r="E9" s="5">
        <v>0.15</v>
      </c>
      <c r="F9" s="5">
        <v>268</v>
      </c>
      <c r="G9" s="5">
        <v>268.14999999999998</v>
      </c>
      <c r="H9" s="5">
        <v>2.81</v>
      </c>
      <c r="I9" s="5">
        <v>0.46</v>
      </c>
      <c r="J9" s="5">
        <v>207.33</v>
      </c>
      <c r="K9" s="5">
        <v>207.79</v>
      </c>
      <c r="L9" s="5">
        <v>3.62</v>
      </c>
      <c r="M9" s="5">
        <v>0.51</v>
      </c>
      <c r="N9" s="5">
        <v>215</v>
      </c>
      <c r="O9" s="5">
        <v>215.51</v>
      </c>
      <c r="P9" s="5">
        <v>3.49</v>
      </c>
    </row>
    <row r="10" spans="1:16" x14ac:dyDescent="0.3">
      <c r="A10" s="5">
        <v>9</v>
      </c>
      <c r="B10" s="5">
        <v>150</v>
      </c>
      <c r="C10" s="5">
        <v>15</v>
      </c>
      <c r="D10" s="5">
        <v>1130.33</v>
      </c>
      <c r="E10" s="5">
        <v>0.09</v>
      </c>
      <c r="F10" s="5">
        <v>380.67</v>
      </c>
      <c r="G10" s="5">
        <v>380.75</v>
      </c>
      <c r="H10" s="5">
        <v>2.97</v>
      </c>
      <c r="I10" s="5">
        <v>0.66</v>
      </c>
      <c r="J10" s="5">
        <v>290.33</v>
      </c>
      <c r="K10" s="5">
        <v>290.99</v>
      </c>
      <c r="L10" s="5">
        <v>3.88</v>
      </c>
      <c r="M10" s="5">
        <v>0.46</v>
      </c>
      <c r="N10" s="5">
        <v>233.33</v>
      </c>
      <c r="O10" s="5">
        <v>233.79</v>
      </c>
      <c r="P10" s="5">
        <v>4.83</v>
      </c>
    </row>
    <row r="11" spans="1:16" x14ac:dyDescent="0.3">
      <c r="A11" s="5">
        <v>10</v>
      </c>
      <c r="B11" s="5">
        <v>150</v>
      </c>
      <c r="C11" s="5">
        <v>25</v>
      </c>
      <c r="D11" s="5">
        <v>1130.33</v>
      </c>
      <c r="E11" s="5">
        <v>0.11</v>
      </c>
      <c r="F11" s="5">
        <v>384.33</v>
      </c>
      <c r="G11" s="5">
        <v>384.44</v>
      </c>
      <c r="H11" s="5">
        <v>2.94</v>
      </c>
      <c r="I11" s="5">
        <v>0.42</v>
      </c>
      <c r="J11" s="5">
        <v>287.33</v>
      </c>
      <c r="K11" s="5">
        <v>287.75</v>
      </c>
      <c r="L11" s="5">
        <v>3.9</v>
      </c>
      <c r="M11" s="5">
        <v>0.34</v>
      </c>
      <c r="N11" s="5">
        <v>233.67</v>
      </c>
      <c r="O11" s="5">
        <v>234</v>
      </c>
      <c r="P11" s="5">
        <v>4.82</v>
      </c>
    </row>
    <row r="12" spans="1:16" x14ac:dyDescent="0.3">
      <c r="A12" s="5">
        <v>11</v>
      </c>
      <c r="B12" s="5">
        <v>150</v>
      </c>
      <c r="C12" s="5">
        <v>35</v>
      </c>
      <c r="D12" s="5">
        <v>1130.33</v>
      </c>
      <c r="E12" s="5">
        <v>0.15</v>
      </c>
      <c r="F12" s="5">
        <v>384</v>
      </c>
      <c r="G12" s="5">
        <v>384.15</v>
      </c>
      <c r="H12" s="5">
        <v>2.94</v>
      </c>
      <c r="I12" s="5">
        <v>0.3</v>
      </c>
      <c r="J12" s="5">
        <v>292</v>
      </c>
      <c r="K12" s="5">
        <v>292.3</v>
      </c>
      <c r="L12" s="5">
        <v>3.87</v>
      </c>
      <c r="M12" s="5">
        <v>0.35</v>
      </c>
      <c r="N12" s="5">
        <v>244.33</v>
      </c>
      <c r="O12" s="5">
        <v>244.69</v>
      </c>
      <c r="P12" s="5">
        <v>4.62</v>
      </c>
    </row>
    <row r="13" spans="1:16" x14ac:dyDescent="0.3">
      <c r="A13" s="5">
        <v>12</v>
      </c>
      <c r="B13" s="5">
        <v>150</v>
      </c>
      <c r="C13" s="5">
        <v>45</v>
      </c>
      <c r="D13" s="5">
        <v>1130.33</v>
      </c>
      <c r="E13" s="5">
        <v>0.19</v>
      </c>
      <c r="F13" s="5">
        <v>384</v>
      </c>
      <c r="G13" s="5">
        <v>384.19</v>
      </c>
      <c r="H13" s="5">
        <v>2.94</v>
      </c>
      <c r="I13" s="5">
        <v>0.44</v>
      </c>
      <c r="J13" s="5">
        <v>309.67</v>
      </c>
      <c r="K13" s="5">
        <v>310.10000000000002</v>
      </c>
      <c r="L13" s="5">
        <v>3.65</v>
      </c>
      <c r="M13" s="5">
        <v>0.72</v>
      </c>
      <c r="N13" s="5">
        <v>283.33</v>
      </c>
      <c r="O13" s="5">
        <v>284.05</v>
      </c>
      <c r="P13" s="5">
        <v>3.98</v>
      </c>
    </row>
    <row r="14" spans="1:16" x14ac:dyDescent="0.3">
      <c r="A14" s="5">
        <v>13</v>
      </c>
      <c r="B14" s="5">
        <v>200</v>
      </c>
      <c r="C14" s="5">
        <v>15</v>
      </c>
      <c r="D14" s="5">
        <v>1505.33</v>
      </c>
      <c r="E14" s="5">
        <v>0.13</v>
      </c>
      <c r="F14" s="5">
        <v>504.67</v>
      </c>
      <c r="G14" s="5">
        <v>504.79</v>
      </c>
      <c r="H14" s="5">
        <v>2.98</v>
      </c>
      <c r="I14" s="5">
        <v>0.28999999999999998</v>
      </c>
      <c r="J14" s="5">
        <v>384.33</v>
      </c>
      <c r="K14" s="5">
        <v>384.62</v>
      </c>
      <c r="L14" s="5">
        <v>3.91</v>
      </c>
      <c r="M14" s="5">
        <v>0.33</v>
      </c>
      <c r="N14" s="5">
        <v>306.67</v>
      </c>
      <c r="O14" s="5">
        <v>306.99</v>
      </c>
      <c r="P14" s="5">
        <v>4.9000000000000004</v>
      </c>
    </row>
    <row r="15" spans="1:16" x14ac:dyDescent="0.3">
      <c r="A15" s="5">
        <v>14</v>
      </c>
      <c r="B15" s="5">
        <v>200</v>
      </c>
      <c r="C15" s="5">
        <v>25</v>
      </c>
      <c r="D15" s="5">
        <v>1505.33</v>
      </c>
      <c r="E15" s="5">
        <v>0.18</v>
      </c>
      <c r="F15" s="5">
        <v>507</v>
      </c>
      <c r="G15" s="5">
        <v>507.18</v>
      </c>
      <c r="H15" s="5">
        <v>2.97</v>
      </c>
      <c r="I15" s="5">
        <v>0.63</v>
      </c>
      <c r="J15" s="5">
        <v>386.67</v>
      </c>
      <c r="K15" s="5">
        <v>387.3</v>
      </c>
      <c r="L15" s="5">
        <v>3.89</v>
      </c>
      <c r="M15" s="5">
        <v>1.9</v>
      </c>
      <c r="N15" s="5">
        <v>318.67</v>
      </c>
      <c r="O15" s="5">
        <v>320.56</v>
      </c>
      <c r="P15" s="5">
        <v>4.7</v>
      </c>
    </row>
    <row r="16" spans="1:16" x14ac:dyDescent="0.3">
      <c r="A16" s="5">
        <v>15</v>
      </c>
      <c r="B16" s="5">
        <v>200</v>
      </c>
      <c r="C16" s="5">
        <v>35</v>
      </c>
      <c r="D16" s="5">
        <v>1505.33</v>
      </c>
      <c r="E16" s="5">
        <v>0.22</v>
      </c>
      <c r="F16" s="5">
        <v>508.33</v>
      </c>
      <c r="G16" s="5">
        <v>508.55</v>
      </c>
      <c r="H16" s="5">
        <v>2.96</v>
      </c>
      <c r="I16" s="5">
        <v>0.35</v>
      </c>
      <c r="J16" s="5">
        <v>393</v>
      </c>
      <c r="K16" s="5">
        <v>393.35</v>
      </c>
      <c r="L16" s="5">
        <v>3.83</v>
      </c>
      <c r="M16" s="5">
        <v>0.4</v>
      </c>
      <c r="N16" s="5">
        <v>322.67</v>
      </c>
      <c r="O16" s="5">
        <v>323.07</v>
      </c>
      <c r="P16" s="5">
        <v>4.66</v>
      </c>
    </row>
    <row r="17" spans="1:16" x14ac:dyDescent="0.3">
      <c r="A17" s="5">
        <v>16</v>
      </c>
      <c r="B17" s="5">
        <v>200</v>
      </c>
      <c r="C17" s="5">
        <v>45</v>
      </c>
      <c r="D17" s="5">
        <v>1505.33</v>
      </c>
      <c r="E17" s="5">
        <v>0.3</v>
      </c>
      <c r="F17" s="5">
        <v>515.66999999999996</v>
      </c>
      <c r="G17" s="5">
        <v>515.97</v>
      </c>
      <c r="H17" s="5">
        <v>2.92</v>
      </c>
      <c r="I17" s="5">
        <v>0.54</v>
      </c>
      <c r="J17" s="5">
        <v>409</v>
      </c>
      <c r="K17" s="5">
        <v>409.54</v>
      </c>
      <c r="L17" s="5">
        <v>3.68</v>
      </c>
      <c r="M17" s="5">
        <v>0.63</v>
      </c>
      <c r="N17" s="5">
        <v>443.67</v>
      </c>
      <c r="O17" s="5">
        <v>444.3</v>
      </c>
      <c r="P17" s="5">
        <v>3.39</v>
      </c>
    </row>
    <row r="18" spans="1:16" x14ac:dyDescent="0.3">
      <c r="A18" s="6" t="s">
        <v>42</v>
      </c>
      <c r="B18" s="5">
        <v>125</v>
      </c>
      <c r="C18" s="5">
        <v>30</v>
      </c>
      <c r="D18" s="5">
        <v>939.41499999999996</v>
      </c>
      <c r="E18" s="5">
        <v>0.38</v>
      </c>
      <c r="F18" s="5">
        <v>319.92</v>
      </c>
      <c r="G18" s="5">
        <v>320.3</v>
      </c>
      <c r="H18" s="6">
        <v>2.92</v>
      </c>
      <c r="I18" s="5">
        <v>0.43</v>
      </c>
      <c r="J18" s="5">
        <v>248.46</v>
      </c>
      <c r="K18" s="5">
        <v>248.89</v>
      </c>
      <c r="L18" s="6">
        <v>3.73</v>
      </c>
      <c r="M18" s="5">
        <v>0.51</v>
      </c>
      <c r="N18" s="5">
        <v>217.35</v>
      </c>
      <c r="O18" s="5">
        <v>217.86</v>
      </c>
      <c r="P18" s="6">
        <v>4.3099999999999996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8DCF-C380-4470-881B-FB6AB00054CC}">
  <dimension ref="A1:S18"/>
  <sheetViews>
    <sheetView workbookViewId="0">
      <selection activeCell="P2" sqref="P2:P18"/>
    </sheetView>
  </sheetViews>
  <sheetFormatPr defaultRowHeight="14.4" x14ac:dyDescent="0.3"/>
  <sheetData>
    <row r="1" spans="1:19" ht="43.2" x14ac:dyDescent="0.3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38</v>
      </c>
      <c r="N1" s="4" t="s">
        <v>39</v>
      </c>
      <c r="O1" s="4" t="s">
        <v>40</v>
      </c>
      <c r="P1" s="4" t="s">
        <v>41</v>
      </c>
      <c r="Q1" s="4"/>
      <c r="R1" s="4"/>
      <c r="S1" s="4"/>
    </row>
    <row r="2" spans="1:19" x14ac:dyDescent="0.3">
      <c r="A2" s="5">
        <v>1</v>
      </c>
      <c r="B2" s="5">
        <v>50</v>
      </c>
      <c r="C2" s="5">
        <v>15</v>
      </c>
      <c r="D2" s="5">
        <v>369.33</v>
      </c>
      <c r="E2" s="5">
        <v>0.55000000000000004</v>
      </c>
      <c r="F2" s="5">
        <v>138.66999999999999</v>
      </c>
      <c r="G2" s="5">
        <v>139.22</v>
      </c>
      <c r="H2" s="5">
        <v>2.65</v>
      </c>
      <c r="I2" s="5">
        <v>0.62</v>
      </c>
      <c r="J2" s="5">
        <v>109.67</v>
      </c>
      <c r="K2" s="5">
        <v>110.29</v>
      </c>
      <c r="L2" s="5">
        <v>3.35</v>
      </c>
      <c r="M2" s="5">
        <v>0.81</v>
      </c>
      <c r="N2" s="5">
        <v>94</v>
      </c>
      <c r="O2" s="5">
        <v>94.81</v>
      </c>
      <c r="P2" s="5">
        <v>3.9</v>
      </c>
      <c r="Q2" s="5"/>
      <c r="R2" s="5"/>
      <c r="S2" s="5"/>
    </row>
    <row r="3" spans="1:19" x14ac:dyDescent="0.3">
      <c r="A3" s="5">
        <v>2</v>
      </c>
      <c r="B3" s="5">
        <v>50</v>
      </c>
      <c r="C3" s="5">
        <v>25</v>
      </c>
      <c r="D3" s="5">
        <v>369.33</v>
      </c>
      <c r="E3" s="5">
        <v>0.67</v>
      </c>
      <c r="F3" s="5">
        <v>151.66999999999999</v>
      </c>
      <c r="G3" s="5">
        <v>152.34</v>
      </c>
      <c r="H3" s="5">
        <v>2.42</v>
      </c>
      <c r="I3" s="5">
        <v>0.65</v>
      </c>
      <c r="J3" s="5">
        <v>121.67</v>
      </c>
      <c r="K3" s="5">
        <v>122.31</v>
      </c>
      <c r="L3" s="5">
        <v>3.02</v>
      </c>
      <c r="M3" s="5">
        <v>0.68</v>
      </c>
      <c r="N3" s="5">
        <v>109.33</v>
      </c>
      <c r="O3" s="5">
        <v>110.01</v>
      </c>
      <c r="P3" s="5">
        <v>3.36</v>
      </c>
      <c r="Q3" s="5"/>
      <c r="R3" s="5"/>
      <c r="S3" s="5"/>
    </row>
    <row r="4" spans="1:19" x14ac:dyDescent="0.3">
      <c r="A4" s="5">
        <v>3</v>
      </c>
      <c r="B4" s="5">
        <v>50</v>
      </c>
      <c r="C4" s="5">
        <v>35</v>
      </c>
      <c r="D4" s="5">
        <v>369.33</v>
      </c>
      <c r="E4" s="5">
        <v>0.65</v>
      </c>
      <c r="F4" s="5">
        <v>164</v>
      </c>
      <c r="G4" s="5">
        <v>164.65</v>
      </c>
      <c r="H4" s="5">
        <v>2.2400000000000002</v>
      </c>
      <c r="I4" s="5">
        <v>0.66</v>
      </c>
      <c r="J4" s="5">
        <v>139.66999999999999</v>
      </c>
      <c r="K4" s="5">
        <v>140.33000000000001</v>
      </c>
      <c r="L4" s="5">
        <v>2.63</v>
      </c>
      <c r="M4" s="5">
        <v>0.69</v>
      </c>
      <c r="N4" s="5">
        <v>125</v>
      </c>
      <c r="O4" s="5">
        <v>125.69</v>
      </c>
      <c r="P4" s="5">
        <v>2.94</v>
      </c>
      <c r="Q4" s="5"/>
      <c r="R4" s="5"/>
      <c r="S4" s="5"/>
    </row>
    <row r="5" spans="1:19" x14ac:dyDescent="0.3">
      <c r="A5" s="5">
        <v>4</v>
      </c>
      <c r="B5" s="5">
        <v>50</v>
      </c>
      <c r="C5" s="5">
        <v>45</v>
      </c>
      <c r="D5" s="5">
        <v>369.33</v>
      </c>
      <c r="E5" s="5">
        <v>0.66</v>
      </c>
      <c r="F5" s="5">
        <v>184</v>
      </c>
      <c r="G5" s="5">
        <v>184.66</v>
      </c>
      <c r="H5" s="5">
        <v>2</v>
      </c>
      <c r="I5" s="5">
        <v>0.64</v>
      </c>
      <c r="J5" s="5">
        <v>167</v>
      </c>
      <c r="K5" s="5">
        <v>167.64</v>
      </c>
      <c r="L5" s="5">
        <v>2.2000000000000002</v>
      </c>
      <c r="M5" s="5">
        <v>0.72</v>
      </c>
      <c r="N5" s="5">
        <v>135.33000000000001</v>
      </c>
      <c r="O5" s="5">
        <v>136.05000000000001</v>
      </c>
      <c r="P5" s="5">
        <v>2.71</v>
      </c>
      <c r="Q5" s="5"/>
      <c r="R5" s="5"/>
      <c r="S5" s="5"/>
    </row>
    <row r="6" spans="1:19" x14ac:dyDescent="0.3">
      <c r="A6" s="5">
        <v>5</v>
      </c>
      <c r="B6" s="5">
        <v>100</v>
      </c>
      <c r="C6" s="5">
        <v>15</v>
      </c>
      <c r="D6" s="5">
        <v>752.67</v>
      </c>
      <c r="E6" s="5">
        <v>1.07</v>
      </c>
      <c r="F6" s="5">
        <v>286.67</v>
      </c>
      <c r="G6" s="5">
        <v>287.74</v>
      </c>
      <c r="H6" s="5">
        <v>2.62</v>
      </c>
      <c r="I6" s="5">
        <v>0.92</v>
      </c>
      <c r="J6" s="5">
        <v>230</v>
      </c>
      <c r="K6" s="5">
        <v>230.92</v>
      </c>
      <c r="L6" s="5">
        <v>3.26</v>
      </c>
      <c r="M6" s="5">
        <v>0.88</v>
      </c>
      <c r="N6" s="5">
        <v>192.33</v>
      </c>
      <c r="O6" s="5">
        <v>193.21</v>
      </c>
      <c r="P6" s="5">
        <v>3.9</v>
      </c>
      <c r="Q6" s="5"/>
      <c r="R6" s="5"/>
      <c r="S6" s="5"/>
    </row>
    <row r="7" spans="1:19" x14ac:dyDescent="0.3">
      <c r="A7" s="5">
        <v>6</v>
      </c>
      <c r="B7" s="5">
        <v>100</v>
      </c>
      <c r="C7" s="5">
        <v>25</v>
      </c>
      <c r="D7" s="5">
        <v>752.67</v>
      </c>
      <c r="E7" s="5">
        <v>0.42</v>
      </c>
      <c r="F7" s="5">
        <v>316.67</v>
      </c>
      <c r="G7" s="5">
        <v>317.08999999999997</v>
      </c>
      <c r="H7" s="5">
        <v>2.37</v>
      </c>
      <c r="I7" s="5">
        <v>0.37</v>
      </c>
      <c r="J7" s="5">
        <v>260.33</v>
      </c>
      <c r="K7" s="5">
        <v>260.7</v>
      </c>
      <c r="L7" s="5">
        <v>2.89</v>
      </c>
      <c r="M7" s="5">
        <v>0.36</v>
      </c>
      <c r="N7" s="5">
        <v>223.67</v>
      </c>
      <c r="O7" s="5">
        <v>224.03</v>
      </c>
      <c r="P7" s="5">
        <v>3.36</v>
      </c>
      <c r="Q7" s="5"/>
      <c r="R7" s="5"/>
      <c r="S7" s="5"/>
    </row>
    <row r="8" spans="1:19" x14ac:dyDescent="0.3">
      <c r="A8" s="5">
        <v>7</v>
      </c>
      <c r="B8" s="5">
        <v>100</v>
      </c>
      <c r="C8" s="5">
        <v>35</v>
      </c>
      <c r="D8" s="5">
        <v>752.67</v>
      </c>
      <c r="E8" s="5">
        <v>0.26</v>
      </c>
      <c r="F8" s="5">
        <v>348</v>
      </c>
      <c r="G8" s="5">
        <v>348.26</v>
      </c>
      <c r="H8" s="5">
        <v>2.16</v>
      </c>
      <c r="I8" s="5">
        <v>0.28000000000000003</v>
      </c>
      <c r="J8" s="5">
        <v>299</v>
      </c>
      <c r="K8" s="5">
        <v>299.27999999999997</v>
      </c>
      <c r="L8" s="5">
        <v>2.5099999999999998</v>
      </c>
      <c r="M8" s="5">
        <v>0.24</v>
      </c>
      <c r="N8" s="5">
        <v>268</v>
      </c>
      <c r="O8" s="5">
        <v>268.24</v>
      </c>
      <c r="P8" s="5">
        <v>2.81</v>
      </c>
      <c r="Q8" s="5"/>
      <c r="R8" s="5"/>
      <c r="S8" s="5"/>
    </row>
    <row r="9" spans="1:19" x14ac:dyDescent="0.3">
      <c r="A9" s="5">
        <v>8</v>
      </c>
      <c r="B9" s="5">
        <v>100</v>
      </c>
      <c r="C9" s="5">
        <v>45</v>
      </c>
      <c r="D9" s="5">
        <v>752.67</v>
      </c>
      <c r="E9" s="5">
        <v>0.48</v>
      </c>
      <c r="F9" s="5">
        <v>386</v>
      </c>
      <c r="G9" s="5">
        <v>386.48</v>
      </c>
      <c r="H9" s="5">
        <v>1.95</v>
      </c>
      <c r="I9" s="5">
        <v>0.3</v>
      </c>
      <c r="J9" s="5">
        <v>324.67</v>
      </c>
      <c r="K9" s="5">
        <v>324.97000000000003</v>
      </c>
      <c r="L9" s="5">
        <v>2.3199999999999998</v>
      </c>
      <c r="M9" s="5">
        <v>0.36</v>
      </c>
      <c r="N9" s="5">
        <v>281.33</v>
      </c>
      <c r="O9" s="5">
        <v>281.69</v>
      </c>
      <c r="P9" s="5">
        <v>2.67</v>
      </c>
      <c r="Q9" s="5"/>
      <c r="R9" s="5"/>
      <c r="S9" s="5"/>
    </row>
    <row r="10" spans="1:19" x14ac:dyDescent="0.3">
      <c r="A10" s="5">
        <v>9</v>
      </c>
      <c r="B10" s="5">
        <v>150</v>
      </c>
      <c r="C10" s="5">
        <v>15</v>
      </c>
      <c r="D10" s="5">
        <v>1130.33</v>
      </c>
      <c r="E10" s="5">
        <v>0.59</v>
      </c>
      <c r="F10" s="5">
        <v>451.67</v>
      </c>
      <c r="G10" s="5">
        <v>452.25</v>
      </c>
      <c r="H10" s="5">
        <v>2.5</v>
      </c>
      <c r="I10" s="5">
        <v>0.52</v>
      </c>
      <c r="J10" s="5">
        <v>351.33</v>
      </c>
      <c r="K10" s="5">
        <v>351.86</v>
      </c>
      <c r="L10" s="5">
        <v>3.21</v>
      </c>
      <c r="M10" s="5">
        <v>0.43</v>
      </c>
      <c r="N10" s="5">
        <v>286.33</v>
      </c>
      <c r="O10" s="5">
        <v>286.76</v>
      </c>
      <c r="P10" s="5">
        <v>3.94</v>
      </c>
      <c r="Q10" s="5"/>
      <c r="R10" s="5"/>
      <c r="S10" s="5"/>
    </row>
    <row r="11" spans="1:19" x14ac:dyDescent="0.3">
      <c r="A11" s="5">
        <v>10</v>
      </c>
      <c r="B11" s="5">
        <v>150</v>
      </c>
      <c r="C11" s="5">
        <v>25</v>
      </c>
      <c r="D11" s="5">
        <v>1130.33</v>
      </c>
      <c r="E11" s="5">
        <v>0.48</v>
      </c>
      <c r="F11" s="5">
        <v>490.33</v>
      </c>
      <c r="G11" s="5">
        <v>490.82</v>
      </c>
      <c r="H11" s="5">
        <v>2.2999999999999998</v>
      </c>
      <c r="I11" s="5">
        <v>0.6</v>
      </c>
      <c r="J11" s="5">
        <v>393</v>
      </c>
      <c r="K11" s="5">
        <v>393.6</v>
      </c>
      <c r="L11" s="5">
        <v>2.87</v>
      </c>
      <c r="M11" s="5">
        <v>0.43</v>
      </c>
      <c r="N11" s="5">
        <v>327</v>
      </c>
      <c r="O11" s="5">
        <v>327.43</v>
      </c>
      <c r="P11" s="5">
        <v>3.45</v>
      </c>
      <c r="Q11" s="5"/>
      <c r="R11" s="5"/>
      <c r="S11" s="5"/>
    </row>
    <row r="12" spans="1:19" x14ac:dyDescent="0.3">
      <c r="A12" s="5">
        <v>11</v>
      </c>
      <c r="B12" s="5">
        <v>150</v>
      </c>
      <c r="C12" s="5">
        <v>35</v>
      </c>
      <c r="D12" s="5">
        <v>1130.33</v>
      </c>
      <c r="E12" s="5">
        <v>0.14000000000000001</v>
      </c>
      <c r="F12" s="5">
        <v>530.33000000000004</v>
      </c>
      <c r="G12" s="5">
        <v>530.47</v>
      </c>
      <c r="H12" s="5">
        <v>2.13</v>
      </c>
      <c r="I12" s="5">
        <v>0.41</v>
      </c>
      <c r="J12" s="5">
        <v>430.67</v>
      </c>
      <c r="K12" s="5">
        <v>431.07</v>
      </c>
      <c r="L12" s="5">
        <v>2.62</v>
      </c>
      <c r="M12" s="5">
        <v>0.39</v>
      </c>
      <c r="N12" s="5">
        <v>367.67</v>
      </c>
      <c r="O12" s="5">
        <v>368.06</v>
      </c>
      <c r="P12" s="5">
        <v>3.07</v>
      </c>
      <c r="Q12" s="5"/>
      <c r="R12" s="5"/>
      <c r="S12" s="5"/>
    </row>
    <row r="13" spans="1:19" x14ac:dyDescent="0.3">
      <c r="A13" s="5">
        <v>12</v>
      </c>
      <c r="B13" s="5">
        <v>150</v>
      </c>
      <c r="C13" s="5">
        <v>45</v>
      </c>
      <c r="D13" s="5">
        <v>1130.33</v>
      </c>
      <c r="E13" s="5">
        <v>0.13</v>
      </c>
      <c r="F13" s="5">
        <v>596.33000000000004</v>
      </c>
      <c r="G13" s="5">
        <v>596.46</v>
      </c>
      <c r="H13" s="5">
        <v>1.9</v>
      </c>
      <c r="I13" s="5">
        <v>0.44</v>
      </c>
      <c r="J13" s="5">
        <v>484.67</v>
      </c>
      <c r="K13" s="5">
        <v>485.1</v>
      </c>
      <c r="L13" s="5">
        <v>2.33</v>
      </c>
      <c r="M13" s="5">
        <v>0.12</v>
      </c>
      <c r="N13" s="5">
        <v>414.33</v>
      </c>
      <c r="O13" s="5">
        <v>414.46</v>
      </c>
      <c r="P13" s="5">
        <v>2.73</v>
      </c>
      <c r="Q13" s="5"/>
      <c r="R13" s="5"/>
      <c r="S13" s="5"/>
    </row>
    <row r="14" spans="1:19" x14ac:dyDescent="0.3">
      <c r="A14" s="5">
        <v>13</v>
      </c>
      <c r="B14" s="5">
        <v>200</v>
      </c>
      <c r="C14" s="5">
        <v>15</v>
      </c>
      <c r="D14" s="5">
        <v>1505.33</v>
      </c>
      <c r="E14" s="5">
        <v>0.16</v>
      </c>
      <c r="F14" s="5">
        <v>578.66999999999996</v>
      </c>
      <c r="G14" s="5">
        <v>578.82000000000005</v>
      </c>
      <c r="H14" s="5">
        <v>2.6</v>
      </c>
      <c r="I14" s="5">
        <v>0.16</v>
      </c>
      <c r="J14" s="5">
        <v>456</v>
      </c>
      <c r="K14" s="5">
        <v>456.16</v>
      </c>
      <c r="L14" s="5">
        <v>3.3</v>
      </c>
      <c r="M14" s="5">
        <v>0.12</v>
      </c>
      <c r="N14" s="5">
        <v>394.33</v>
      </c>
      <c r="O14" s="5">
        <v>394.46</v>
      </c>
      <c r="P14" s="5">
        <v>3.82</v>
      </c>
      <c r="Q14" s="5"/>
      <c r="R14" s="5"/>
      <c r="S14" s="5"/>
    </row>
    <row r="15" spans="1:19" x14ac:dyDescent="0.3">
      <c r="A15" s="5">
        <v>14</v>
      </c>
      <c r="B15" s="5">
        <v>200</v>
      </c>
      <c r="C15" s="5">
        <v>25</v>
      </c>
      <c r="D15" s="5">
        <v>1505.33</v>
      </c>
      <c r="E15" s="5">
        <v>0.14000000000000001</v>
      </c>
      <c r="F15" s="5">
        <v>634</v>
      </c>
      <c r="G15" s="5">
        <v>634.14</v>
      </c>
      <c r="H15" s="5">
        <v>2.37</v>
      </c>
      <c r="I15" s="5">
        <v>0.15</v>
      </c>
      <c r="J15" s="5">
        <v>519.33000000000004</v>
      </c>
      <c r="K15" s="5">
        <v>519.48</v>
      </c>
      <c r="L15" s="5">
        <v>2.9</v>
      </c>
      <c r="M15" s="5">
        <v>0.14000000000000001</v>
      </c>
      <c r="N15" s="5">
        <v>443.67</v>
      </c>
      <c r="O15" s="5">
        <v>443.81</v>
      </c>
      <c r="P15" s="5">
        <v>3.39</v>
      </c>
      <c r="Q15" s="5"/>
      <c r="R15" s="5"/>
      <c r="S15" s="5"/>
    </row>
    <row r="16" spans="1:19" x14ac:dyDescent="0.3">
      <c r="A16" s="5">
        <v>15</v>
      </c>
      <c r="B16" s="5">
        <v>200</v>
      </c>
      <c r="C16" s="5">
        <v>35</v>
      </c>
      <c r="D16" s="5">
        <v>1505.33</v>
      </c>
      <c r="E16" s="5">
        <v>0.15</v>
      </c>
      <c r="F16" s="5">
        <v>694</v>
      </c>
      <c r="G16" s="5">
        <v>694.15</v>
      </c>
      <c r="H16" s="5">
        <v>2.17</v>
      </c>
      <c r="I16" s="5">
        <v>0.14000000000000001</v>
      </c>
      <c r="J16" s="5">
        <v>573.33000000000004</v>
      </c>
      <c r="K16" s="5">
        <v>573.47</v>
      </c>
      <c r="L16" s="5">
        <v>2.62</v>
      </c>
      <c r="M16" s="5">
        <v>0.14000000000000001</v>
      </c>
      <c r="N16" s="5">
        <v>509</v>
      </c>
      <c r="O16" s="5">
        <v>509.14</v>
      </c>
      <c r="P16" s="5">
        <v>2.96</v>
      </c>
      <c r="Q16" s="5"/>
      <c r="R16" s="5"/>
      <c r="S16" s="5"/>
    </row>
    <row r="17" spans="1:19" x14ac:dyDescent="0.3">
      <c r="A17" s="5">
        <v>16</v>
      </c>
      <c r="B17" s="5">
        <v>200</v>
      </c>
      <c r="C17" s="5">
        <v>45</v>
      </c>
      <c r="D17" s="5">
        <v>1505.33</v>
      </c>
      <c r="E17" s="5">
        <v>0.18</v>
      </c>
      <c r="F17" s="5">
        <v>760</v>
      </c>
      <c r="G17" s="5">
        <v>760.18</v>
      </c>
      <c r="H17" s="5">
        <v>1.98</v>
      </c>
      <c r="I17" s="5">
        <v>0.15</v>
      </c>
      <c r="J17" s="5">
        <v>648.33000000000004</v>
      </c>
      <c r="K17" s="5">
        <v>648.49</v>
      </c>
      <c r="L17" s="5">
        <v>2.3199999999999998</v>
      </c>
      <c r="M17" s="5">
        <v>0.15</v>
      </c>
      <c r="N17" s="5">
        <v>565.33000000000004</v>
      </c>
      <c r="O17" s="5">
        <v>565.49</v>
      </c>
      <c r="P17" s="5">
        <v>2.66</v>
      </c>
      <c r="Q17" s="5"/>
      <c r="R17" s="5"/>
      <c r="S17" s="5"/>
    </row>
    <row r="18" spans="1:19" x14ac:dyDescent="0.3">
      <c r="A18" s="6" t="s">
        <v>42</v>
      </c>
      <c r="B18" s="5">
        <v>125</v>
      </c>
      <c r="C18" s="5">
        <v>30</v>
      </c>
      <c r="D18" s="5">
        <v>939.41499999999996</v>
      </c>
      <c r="E18" s="5">
        <v>0.42</v>
      </c>
      <c r="F18" s="5">
        <v>419.44</v>
      </c>
      <c r="G18" s="5">
        <v>419.86</v>
      </c>
      <c r="H18" s="6">
        <v>2.27</v>
      </c>
      <c r="I18" s="5">
        <v>0.44</v>
      </c>
      <c r="J18" s="5">
        <v>344.29</v>
      </c>
      <c r="K18" s="5">
        <v>344.73</v>
      </c>
      <c r="L18" s="6">
        <v>2.77</v>
      </c>
      <c r="M18" s="5">
        <v>0.42</v>
      </c>
      <c r="N18" s="5">
        <v>296.04000000000002</v>
      </c>
      <c r="O18" s="5">
        <v>296.45999999999998</v>
      </c>
      <c r="P18" s="6">
        <v>3.23</v>
      </c>
      <c r="Q18" s="5"/>
      <c r="R18" s="5"/>
      <c r="S1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C9A2-E766-4A64-B759-4FD50E32D214}">
  <dimension ref="A1:Y50"/>
  <sheetViews>
    <sheetView tabSelected="1" topLeftCell="G25" workbookViewId="0">
      <selection activeCell="Y38" sqref="Y38:Y40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32</v>
      </c>
      <c r="J2">
        <v>15</v>
      </c>
      <c r="K2">
        <v>100</v>
      </c>
      <c r="L2">
        <v>3</v>
      </c>
      <c r="M2">
        <v>29</v>
      </c>
      <c r="N2">
        <v>1.5610999999999999</v>
      </c>
      <c r="O2">
        <v>32</v>
      </c>
      <c r="P2">
        <v>33.561100000000003</v>
      </c>
      <c r="Q2">
        <v>376</v>
      </c>
      <c r="R2" t="s">
        <v>17</v>
      </c>
      <c r="S2">
        <v>11.203447000000001</v>
      </c>
      <c r="U2" s="9">
        <f>AVERAGE(N2:N3)</f>
        <v>1.4647000000000001</v>
      </c>
      <c r="V2" s="9">
        <f>AVERAGE(O2:O3)</f>
        <v>34</v>
      </c>
      <c r="W2" s="9">
        <f>U2+V2</f>
        <v>35.464700000000001</v>
      </c>
      <c r="X2" s="9">
        <f>AVERAGE(Q2:Q3)</f>
        <v>367</v>
      </c>
      <c r="Y2" s="9">
        <f>X2/W2</f>
        <v>10.34831818681675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32</v>
      </c>
      <c r="J3">
        <v>15</v>
      </c>
      <c r="K3">
        <v>100</v>
      </c>
      <c r="L3">
        <v>3</v>
      </c>
      <c r="M3">
        <v>29</v>
      </c>
      <c r="N3">
        <v>1.3683000000000001</v>
      </c>
      <c r="O3">
        <v>36</v>
      </c>
      <c r="P3">
        <v>37.368299999999998</v>
      </c>
      <c r="Q3">
        <v>358</v>
      </c>
      <c r="R3" t="s">
        <v>17</v>
      </c>
      <c r="S3">
        <v>9.5803130000000003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32</v>
      </c>
      <c r="J4">
        <v>15</v>
      </c>
      <c r="K4">
        <v>100</v>
      </c>
      <c r="L4">
        <v>3</v>
      </c>
      <c r="M4">
        <v>29</v>
      </c>
      <c r="N4">
        <v>0.37919999999999998</v>
      </c>
      <c r="O4">
        <v>30</v>
      </c>
      <c r="P4">
        <v>30.379200000000001</v>
      </c>
      <c r="Q4">
        <v>374</v>
      </c>
      <c r="R4" t="s">
        <v>17</v>
      </c>
      <c r="S4">
        <v>12.311055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32</v>
      </c>
      <c r="J5">
        <v>25</v>
      </c>
      <c r="K5">
        <v>100</v>
      </c>
      <c r="L5">
        <v>3</v>
      </c>
      <c r="M5">
        <v>29</v>
      </c>
      <c r="N5">
        <v>0.32519999999999999</v>
      </c>
      <c r="O5">
        <v>44</v>
      </c>
      <c r="P5">
        <v>44.325200000000002</v>
      </c>
      <c r="Q5">
        <v>376</v>
      </c>
      <c r="R5" t="s">
        <v>17</v>
      </c>
      <c r="S5">
        <v>8.4827589999999997</v>
      </c>
      <c r="U5" s="9">
        <f>AVERAGE(N4:N6)</f>
        <v>0.31916666666666665</v>
      </c>
      <c r="V5" s="9">
        <f>AVERAGE(O4:O6)</f>
        <v>38</v>
      </c>
      <c r="W5" s="9">
        <f t="shared" ref="W5" si="0">U5+V5</f>
        <v>38.319166666666668</v>
      </c>
      <c r="X5" s="9">
        <f>AVERAGE(Q4:Q6)</f>
        <v>369.33333333333331</v>
      </c>
      <c r="Y5" s="9">
        <f t="shared" ref="Y5" si="1">X5/W5</f>
        <v>9.6383446056151172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32</v>
      </c>
      <c r="J6">
        <v>25</v>
      </c>
      <c r="K6">
        <v>100</v>
      </c>
      <c r="L6">
        <v>3</v>
      </c>
      <c r="M6">
        <v>29</v>
      </c>
      <c r="N6">
        <v>0.25309999999999999</v>
      </c>
      <c r="O6">
        <v>40</v>
      </c>
      <c r="P6">
        <v>40.253100000000003</v>
      </c>
      <c r="Q6">
        <v>358</v>
      </c>
      <c r="R6" t="s">
        <v>17</v>
      </c>
      <c r="S6">
        <v>8.8937249999999999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32</v>
      </c>
      <c r="J7">
        <v>25</v>
      </c>
      <c r="K7">
        <v>100</v>
      </c>
      <c r="L7">
        <v>3</v>
      </c>
      <c r="M7">
        <v>29</v>
      </c>
      <c r="N7">
        <v>0.37140000000000001</v>
      </c>
      <c r="O7">
        <v>41</v>
      </c>
      <c r="P7">
        <v>41.371400000000001</v>
      </c>
      <c r="Q7">
        <v>374</v>
      </c>
      <c r="R7" t="s">
        <v>17</v>
      </c>
      <c r="S7">
        <v>9.0400609999999997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32</v>
      </c>
      <c r="J8">
        <v>35</v>
      </c>
      <c r="K8">
        <v>100</v>
      </c>
      <c r="L8">
        <v>3</v>
      </c>
      <c r="M8">
        <v>29</v>
      </c>
      <c r="N8">
        <v>0.42770000000000002</v>
      </c>
      <c r="O8">
        <v>46</v>
      </c>
      <c r="P8">
        <v>46.427700000000002</v>
      </c>
      <c r="Q8">
        <v>376</v>
      </c>
      <c r="R8" t="s">
        <v>17</v>
      </c>
      <c r="S8">
        <v>8.0986139999999995</v>
      </c>
      <c r="U8" s="9">
        <f>AVERAGE(N7:N9)</f>
        <v>0.3934333333333333</v>
      </c>
      <c r="V8" s="9">
        <f>AVERAGE(O7:O9)</f>
        <v>43.333333333333336</v>
      </c>
      <c r="W8" s="9">
        <f t="shared" ref="W8" si="2">U8+V8</f>
        <v>43.72676666666667</v>
      </c>
      <c r="X8" s="9">
        <f>AVERAGE(Q7:Q9)</f>
        <v>369.33333333333331</v>
      </c>
      <c r="Y8" s="9">
        <f t="shared" ref="Y8" si="3">X8/W8</f>
        <v>8.4463901973085882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32</v>
      </c>
      <c r="J9">
        <v>35</v>
      </c>
      <c r="K9">
        <v>100</v>
      </c>
      <c r="L9">
        <v>3</v>
      </c>
      <c r="M9">
        <v>29</v>
      </c>
      <c r="N9">
        <v>0.38119999999999998</v>
      </c>
      <c r="O9">
        <v>43</v>
      </c>
      <c r="P9">
        <v>43.3812</v>
      </c>
      <c r="Q9">
        <v>358</v>
      </c>
      <c r="R9" t="s">
        <v>17</v>
      </c>
      <c r="S9">
        <v>8.2524230000000003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32</v>
      </c>
      <c r="J10">
        <v>35</v>
      </c>
      <c r="K10">
        <v>100</v>
      </c>
      <c r="L10">
        <v>3</v>
      </c>
      <c r="M10">
        <v>29</v>
      </c>
      <c r="N10">
        <v>0.34910000000000002</v>
      </c>
      <c r="O10">
        <v>47</v>
      </c>
      <c r="P10">
        <v>47.3491</v>
      </c>
      <c r="Q10">
        <v>374</v>
      </c>
      <c r="R10" t="s">
        <v>17</v>
      </c>
      <c r="S10">
        <v>7.8987769999999999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32</v>
      </c>
      <c r="J11">
        <v>45</v>
      </c>
      <c r="K11">
        <v>100</v>
      </c>
      <c r="L11">
        <v>3</v>
      </c>
      <c r="M11">
        <v>29</v>
      </c>
      <c r="N11">
        <v>0.4325</v>
      </c>
      <c r="O11">
        <v>41</v>
      </c>
      <c r="P11">
        <v>41.432499999999997</v>
      </c>
      <c r="Q11">
        <v>376</v>
      </c>
      <c r="R11" t="s">
        <v>17</v>
      </c>
      <c r="S11">
        <v>9.0750019999999996</v>
      </c>
      <c r="U11" s="9">
        <f>AVERAGE(N10:N12)</f>
        <v>0.35833333333333339</v>
      </c>
      <c r="V11" s="9">
        <f>AVERAGE(O10:O12)</f>
        <v>43.666666666666664</v>
      </c>
      <c r="W11" s="9">
        <f t="shared" ref="W11" si="4">U11+V11</f>
        <v>44.024999999999999</v>
      </c>
      <c r="X11" s="9">
        <f>AVERAGE(Q10:Q12)</f>
        <v>369.33333333333331</v>
      </c>
      <c r="Y11" s="9">
        <f t="shared" ref="Y11" si="5">X11/W11</f>
        <v>8.3891728184743517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32</v>
      </c>
      <c r="J12">
        <v>45</v>
      </c>
      <c r="K12">
        <v>100</v>
      </c>
      <c r="L12">
        <v>3</v>
      </c>
      <c r="M12">
        <v>29</v>
      </c>
      <c r="N12">
        <v>0.29339999999999999</v>
      </c>
      <c r="O12">
        <v>43</v>
      </c>
      <c r="P12">
        <v>43.293399999999998</v>
      </c>
      <c r="Q12">
        <v>358</v>
      </c>
      <c r="R12" t="s">
        <v>17</v>
      </c>
      <c r="S12">
        <v>8.2691590000000001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32</v>
      </c>
      <c r="J13">
        <v>45</v>
      </c>
      <c r="K13">
        <v>100</v>
      </c>
      <c r="L13">
        <v>3</v>
      </c>
      <c r="M13">
        <v>29</v>
      </c>
      <c r="N13">
        <v>0.39960000000000001</v>
      </c>
      <c r="O13">
        <v>46</v>
      </c>
      <c r="P13">
        <v>46.3996</v>
      </c>
      <c r="Q13">
        <v>374</v>
      </c>
      <c r="R13" t="s">
        <v>17</v>
      </c>
      <c r="S13">
        <v>8.0604139999999997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32</v>
      </c>
      <c r="J14">
        <v>15</v>
      </c>
      <c r="K14">
        <v>100</v>
      </c>
      <c r="L14">
        <v>3</v>
      </c>
      <c r="M14">
        <v>29</v>
      </c>
      <c r="N14">
        <v>0.87</v>
      </c>
      <c r="O14">
        <v>54</v>
      </c>
      <c r="P14">
        <v>54.87</v>
      </c>
      <c r="Q14">
        <v>742</v>
      </c>
      <c r="R14" t="s">
        <v>17</v>
      </c>
      <c r="S14">
        <v>13.522872</v>
      </c>
      <c r="U14" s="9">
        <f>AVERAGE(N13:N15)</f>
        <v>0.77786666666666671</v>
      </c>
      <c r="V14" s="9">
        <f>AVERAGE(O13:O15)</f>
        <v>53</v>
      </c>
      <c r="W14" s="9">
        <f t="shared" ref="W14" si="6">U14+V14</f>
        <v>53.777866666666668</v>
      </c>
      <c r="X14" s="9">
        <f>AVERAGE(Q13:Q15)</f>
        <v>622.66666666666663</v>
      </c>
      <c r="Y14" s="9">
        <f t="shared" ref="Y14" si="7">X14/W14</f>
        <v>11.578493258688827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32</v>
      </c>
      <c r="J15">
        <v>15</v>
      </c>
      <c r="K15">
        <v>100</v>
      </c>
      <c r="L15">
        <v>3</v>
      </c>
      <c r="M15">
        <v>29</v>
      </c>
      <c r="N15">
        <v>1.0640000000000001</v>
      </c>
      <c r="O15">
        <v>59</v>
      </c>
      <c r="P15">
        <v>60.064</v>
      </c>
      <c r="Q15">
        <v>752</v>
      </c>
      <c r="R15" t="s">
        <v>17</v>
      </c>
      <c r="S15">
        <v>12.519978999999999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32</v>
      </c>
      <c r="J16">
        <v>15</v>
      </c>
      <c r="K16">
        <v>100</v>
      </c>
      <c r="L16">
        <v>3</v>
      </c>
      <c r="M16">
        <v>29</v>
      </c>
      <c r="N16">
        <v>0.79359999999999997</v>
      </c>
      <c r="O16">
        <v>60</v>
      </c>
      <c r="P16">
        <v>60.793599999999998</v>
      </c>
      <c r="Q16">
        <v>764</v>
      </c>
      <c r="R16" t="s">
        <v>17</v>
      </c>
      <c r="S16">
        <v>12.567112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32</v>
      </c>
      <c r="J17">
        <v>25</v>
      </c>
      <c r="K17">
        <v>100</v>
      </c>
      <c r="L17">
        <v>3</v>
      </c>
      <c r="M17">
        <v>29</v>
      </c>
      <c r="N17">
        <v>0.78690000000000004</v>
      </c>
      <c r="O17">
        <v>75</v>
      </c>
      <c r="P17">
        <v>75.786900000000003</v>
      </c>
      <c r="Q17">
        <v>742</v>
      </c>
      <c r="R17" t="s">
        <v>17</v>
      </c>
      <c r="S17">
        <v>9.7906099999999991</v>
      </c>
      <c r="U17" s="9">
        <f>AVERAGE(N16:N18)</f>
        <v>0.71166666666666656</v>
      </c>
      <c r="V17" s="9">
        <f>AVERAGE(O16:O18)</f>
        <v>67.666666666666671</v>
      </c>
      <c r="W17" s="9">
        <f t="shared" ref="W17" si="8">U17+V17</f>
        <v>68.378333333333345</v>
      </c>
      <c r="X17" s="9">
        <f>AVERAGE(Q16:Q18)</f>
        <v>752.66666666666663</v>
      </c>
      <c r="Y17" s="9">
        <f t="shared" ref="Y17" si="9">X17/W17</f>
        <v>11.007385380359274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32</v>
      </c>
      <c r="J18">
        <v>25</v>
      </c>
      <c r="K18">
        <v>100</v>
      </c>
      <c r="L18">
        <v>3</v>
      </c>
      <c r="M18">
        <v>29</v>
      </c>
      <c r="N18">
        <v>0.55449999999999999</v>
      </c>
      <c r="O18">
        <v>68</v>
      </c>
      <c r="P18">
        <v>68.554500000000004</v>
      </c>
      <c r="Q18">
        <v>752</v>
      </c>
      <c r="R18" t="s">
        <v>17</v>
      </c>
      <c r="S18">
        <v>10.969374999999999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32</v>
      </c>
      <c r="J19">
        <v>25</v>
      </c>
      <c r="K19">
        <v>100</v>
      </c>
      <c r="L19">
        <v>3</v>
      </c>
      <c r="M19">
        <v>29</v>
      </c>
      <c r="N19">
        <v>0.45429999999999998</v>
      </c>
      <c r="O19">
        <v>72</v>
      </c>
      <c r="P19">
        <v>72.454300000000003</v>
      </c>
      <c r="Q19">
        <v>764</v>
      </c>
      <c r="R19" t="s">
        <v>17</v>
      </c>
      <c r="S19">
        <v>10.544578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32</v>
      </c>
      <c r="J20">
        <v>35</v>
      </c>
      <c r="K20">
        <v>100</v>
      </c>
      <c r="L20">
        <v>3</v>
      </c>
      <c r="M20">
        <v>29</v>
      </c>
      <c r="N20">
        <v>0.4496</v>
      </c>
      <c r="O20">
        <v>71</v>
      </c>
      <c r="P20">
        <v>71.449600000000004</v>
      </c>
      <c r="Q20">
        <v>742</v>
      </c>
      <c r="R20" t="s">
        <v>17</v>
      </c>
      <c r="S20">
        <v>10.384943</v>
      </c>
      <c r="U20" s="9">
        <f>AVERAGE(N19:N21)</f>
        <v>0.54653333333333332</v>
      </c>
      <c r="V20" s="9">
        <f>AVERAGE(O19:O21)</f>
        <v>73.333333333333329</v>
      </c>
      <c r="W20" s="9">
        <f t="shared" ref="W20" si="10">U20+V20</f>
        <v>73.879866666666658</v>
      </c>
      <c r="X20" s="9">
        <f>AVERAGE(Q19:Q21)</f>
        <v>752.66666666666663</v>
      </c>
      <c r="Y20" s="9">
        <f t="shared" ref="Y20" si="11">X20/W20</f>
        <v>10.187710138440965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32</v>
      </c>
      <c r="J21">
        <v>35</v>
      </c>
      <c r="K21">
        <v>100</v>
      </c>
      <c r="L21">
        <v>3</v>
      </c>
      <c r="M21">
        <v>29</v>
      </c>
      <c r="N21">
        <v>0.73570000000000002</v>
      </c>
      <c r="O21">
        <v>77</v>
      </c>
      <c r="P21">
        <v>77.735699999999994</v>
      </c>
      <c r="Q21">
        <v>752</v>
      </c>
      <c r="R21" t="s">
        <v>17</v>
      </c>
      <c r="S21">
        <v>9.6738049999999998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32</v>
      </c>
      <c r="J22">
        <v>35</v>
      </c>
      <c r="K22">
        <v>100</v>
      </c>
      <c r="L22">
        <v>3</v>
      </c>
      <c r="M22">
        <v>29</v>
      </c>
      <c r="N22">
        <v>0.46360000000000001</v>
      </c>
      <c r="O22">
        <v>83</v>
      </c>
      <c r="P22">
        <v>83.4636</v>
      </c>
      <c r="Q22">
        <v>764</v>
      </c>
      <c r="R22" t="s">
        <v>17</v>
      </c>
      <c r="S22">
        <v>9.1536910000000002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32</v>
      </c>
      <c r="J23">
        <v>45</v>
      </c>
      <c r="K23">
        <v>100</v>
      </c>
      <c r="L23">
        <v>3</v>
      </c>
      <c r="M23">
        <v>29</v>
      </c>
      <c r="N23">
        <v>0.49309999999999998</v>
      </c>
      <c r="O23">
        <v>77</v>
      </c>
      <c r="P23">
        <v>77.493099999999998</v>
      </c>
      <c r="Q23">
        <v>742</v>
      </c>
      <c r="R23" t="s">
        <v>17</v>
      </c>
      <c r="S23">
        <v>9.5750460000000004</v>
      </c>
      <c r="U23" s="9">
        <f>AVERAGE(N22:N24)</f>
        <v>0.47953333333333337</v>
      </c>
      <c r="V23" s="9">
        <f>AVERAGE(O22:O24)</f>
        <v>82.666666666666671</v>
      </c>
      <c r="W23" s="9">
        <f t="shared" ref="W23" si="12">U23+V23</f>
        <v>83.146200000000007</v>
      </c>
      <c r="X23" s="9">
        <f>AVERAGE(Q22:Q24)</f>
        <v>752.66666666666663</v>
      </c>
      <c r="Y23" s="9">
        <f t="shared" ref="Y23" si="13">X23/W23</f>
        <v>9.0523279075491914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32</v>
      </c>
      <c r="J24">
        <v>45</v>
      </c>
      <c r="K24">
        <v>100</v>
      </c>
      <c r="L24">
        <v>3</v>
      </c>
      <c r="M24">
        <v>29</v>
      </c>
      <c r="N24">
        <v>0.4819</v>
      </c>
      <c r="O24">
        <v>88</v>
      </c>
      <c r="P24">
        <v>88.481899999999996</v>
      </c>
      <c r="Q24">
        <v>752</v>
      </c>
      <c r="R24" t="s">
        <v>17</v>
      </c>
      <c r="S24">
        <v>8.4989129999999999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32</v>
      </c>
      <c r="J25">
        <v>45</v>
      </c>
      <c r="K25">
        <v>100</v>
      </c>
      <c r="L25">
        <v>3</v>
      </c>
      <c r="M25">
        <v>29</v>
      </c>
      <c r="N25">
        <v>0.50609999999999999</v>
      </c>
      <c r="O25">
        <v>78</v>
      </c>
      <c r="P25">
        <v>78.506100000000004</v>
      </c>
      <c r="Q25">
        <v>764</v>
      </c>
      <c r="R25" t="s">
        <v>17</v>
      </c>
      <c r="S25">
        <v>9.7317280000000004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32</v>
      </c>
      <c r="J26">
        <v>15</v>
      </c>
      <c r="K26">
        <v>100</v>
      </c>
      <c r="L26">
        <v>3</v>
      </c>
      <c r="M26">
        <v>29</v>
      </c>
      <c r="N26">
        <v>0.84199999999999997</v>
      </c>
      <c r="O26">
        <v>78</v>
      </c>
      <c r="P26">
        <v>78.841999999999999</v>
      </c>
      <c r="Q26">
        <v>1124</v>
      </c>
      <c r="R26" t="s">
        <v>17</v>
      </c>
      <c r="S26">
        <v>14.256361</v>
      </c>
      <c r="U26" s="9">
        <f>AVERAGE(N25:N27)</f>
        <v>1.0237333333333334</v>
      </c>
      <c r="V26" s="9">
        <f>AVERAGE(O25:O27)</f>
        <v>77.666666666666671</v>
      </c>
      <c r="W26" s="9">
        <f t="shared" ref="W26" si="14">U26+V26</f>
        <v>78.690400000000011</v>
      </c>
      <c r="X26" s="9">
        <f>AVERAGE(Q25:Q27)</f>
        <v>1005.3333333333334</v>
      </c>
      <c r="Y26" s="9">
        <f t="shared" ref="Y26" si="15">X26/W26</f>
        <v>12.775806621053308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32</v>
      </c>
      <c r="J27">
        <v>15</v>
      </c>
      <c r="K27">
        <v>100</v>
      </c>
      <c r="L27">
        <v>3</v>
      </c>
      <c r="M27">
        <v>29</v>
      </c>
      <c r="N27">
        <v>1.7231000000000001</v>
      </c>
      <c r="O27">
        <v>77</v>
      </c>
      <c r="P27">
        <v>78.723100000000002</v>
      </c>
      <c r="Q27">
        <v>1128</v>
      </c>
      <c r="R27" t="s">
        <v>17</v>
      </c>
      <c r="S27">
        <v>14.328704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32</v>
      </c>
      <c r="J28">
        <v>15</v>
      </c>
      <c r="K28">
        <v>100</v>
      </c>
      <c r="L28">
        <v>3</v>
      </c>
      <c r="M28">
        <v>29</v>
      </c>
      <c r="N28">
        <v>0.58440000000000003</v>
      </c>
      <c r="O28">
        <v>76</v>
      </c>
      <c r="P28">
        <v>76.584400000000002</v>
      </c>
      <c r="Q28">
        <v>1139</v>
      </c>
      <c r="R28" t="s">
        <v>17</v>
      </c>
      <c r="S28">
        <v>14.872481000000001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32</v>
      </c>
      <c r="J29">
        <v>25</v>
      </c>
      <c r="K29">
        <v>100</v>
      </c>
      <c r="L29">
        <v>3</v>
      </c>
      <c r="M29">
        <v>29</v>
      </c>
      <c r="N29">
        <v>0.71250000000000002</v>
      </c>
      <c r="O29">
        <v>99</v>
      </c>
      <c r="P29">
        <v>99.712500000000006</v>
      </c>
      <c r="Q29">
        <v>1124</v>
      </c>
      <c r="R29" t="s">
        <v>17</v>
      </c>
      <c r="S29">
        <v>11.272408</v>
      </c>
      <c r="U29" s="9">
        <f>AVERAGE(N28:N30)</f>
        <v>0.81513333333333338</v>
      </c>
      <c r="V29" s="9">
        <f>AVERAGE(O28:O30)</f>
        <v>89</v>
      </c>
      <c r="W29" s="9">
        <f t="shared" ref="W29" si="16">U29+V29</f>
        <v>89.815133333333335</v>
      </c>
      <c r="X29" s="9">
        <f>AVERAGE(Q28:Q30)</f>
        <v>1130.3333333333333</v>
      </c>
      <c r="Y29" s="9">
        <f t="shared" ref="Y29" si="17">X29/W29</f>
        <v>12.585110007444921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32</v>
      </c>
      <c r="J30">
        <v>25</v>
      </c>
      <c r="K30">
        <v>100</v>
      </c>
      <c r="L30">
        <v>3</v>
      </c>
      <c r="M30">
        <v>29</v>
      </c>
      <c r="N30">
        <v>1.1485000000000001</v>
      </c>
      <c r="O30">
        <v>92</v>
      </c>
      <c r="P30">
        <v>93.148499999999999</v>
      </c>
      <c r="Q30">
        <v>1128</v>
      </c>
      <c r="R30" t="s">
        <v>17</v>
      </c>
      <c r="S30">
        <v>12.109696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32</v>
      </c>
      <c r="J31">
        <v>25</v>
      </c>
      <c r="K31">
        <v>100</v>
      </c>
      <c r="L31">
        <v>3</v>
      </c>
      <c r="M31">
        <v>29</v>
      </c>
      <c r="N31">
        <v>0.42559999999999998</v>
      </c>
      <c r="O31">
        <v>103</v>
      </c>
      <c r="P31">
        <v>103.4256</v>
      </c>
      <c r="Q31">
        <v>1139</v>
      </c>
      <c r="R31" t="s">
        <v>17</v>
      </c>
      <c r="S31">
        <v>11.012746999999999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32</v>
      </c>
      <c r="J32">
        <v>35</v>
      </c>
      <c r="K32">
        <v>100</v>
      </c>
      <c r="L32">
        <v>3</v>
      </c>
      <c r="M32">
        <v>29</v>
      </c>
      <c r="N32">
        <v>0.54559999999999997</v>
      </c>
      <c r="O32">
        <v>109</v>
      </c>
      <c r="P32">
        <v>109.54559999999999</v>
      </c>
      <c r="Q32">
        <v>1124</v>
      </c>
      <c r="R32" t="s">
        <v>17</v>
      </c>
      <c r="S32">
        <v>10.260567</v>
      </c>
      <c r="U32" s="9">
        <f>AVERAGE(N31:N33)</f>
        <v>1.0231333333333332</v>
      </c>
      <c r="V32" s="9">
        <f>AVERAGE(O31:O33)</f>
        <v>106</v>
      </c>
      <c r="W32" s="9">
        <f t="shared" ref="W32" si="18">U32+V32</f>
        <v>107.02313333333333</v>
      </c>
      <c r="X32" s="9">
        <f>AVERAGE(Q31:Q33)</f>
        <v>1130.3333333333333</v>
      </c>
      <c r="Y32" s="9">
        <f t="shared" ref="Y32" si="19">X32/W32</f>
        <v>10.561579521436798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32</v>
      </c>
      <c r="J33">
        <v>35</v>
      </c>
      <c r="K33">
        <v>100</v>
      </c>
      <c r="L33">
        <v>3</v>
      </c>
      <c r="M33">
        <v>29</v>
      </c>
      <c r="N33">
        <v>2.0981999999999998</v>
      </c>
      <c r="O33">
        <v>106</v>
      </c>
      <c r="P33">
        <v>108.09820000000001</v>
      </c>
      <c r="Q33">
        <v>1128</v>
      </c>
      <c r="R33" t="s">
        <v>17</v>
      </c>
      <c r="S33">
        <v>10.434956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32</v>
      </c>
      <c r="J34">
        <v>35</v>
      </c>
      <c r="K34">
        <v>100</v>
      </c>
      <c r="L34">
        <v>3</v>
      </c>
      <c r="M34">
        <v>29</v>
      </c>
      <c r="N34">
        <v>0.7782</v>
      </c>
      <c r="O34">
        <v>112</v>
      </c>
      <c r="P34">
        <v>112.7782</v>
      </c>
      <c r="Q34">
        <v>1139</v>
      </c>
      <c r="R34" t="s">
        <v>17</v>
      </c>
      <c r="S34">
        <v>10.09947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32</v>
      </c>
      <c r="J35">
        <v>45</v>
      </c>
      <c r="K35">
        <v>100</v>
      </c>
      <c r="L35">
        <v>3</v>
      </c>
      <c r="M35">
        <v>29</v>
      </c>
      <c r="N35">
        <v>0.79210000000000003</v>
      </c>
      <c r="O35">
        <v>135</v>
      </c>
      <c r="P35">
        <v>135.7921</v>
      </c>
      <c r="Q35">
        <v>1124</v>
      </c>
      <c r="R35" t="s">
        <v>17</v>
      </c>
      <c r="S35">
        <v>8.2773590000000006</v>
      </c>
      <c r="U35" s="9">
        <f>AVERAGE(N34:N36)</f>
        <v>0.89366666666666672</v>
      </c>
      <c r="V35" s="9">
        <f>AVERAGE(O34:O36)</f>
        <v>122.33333333333333</v>
      </c>
      <c r="W35" s="9">
        <f t="shared" ref="W35" si="20">U35+V35</f>
        <v>123.22699999999999</v>
      </c>
      <c r="X35" s="9">
        <f>AVERAGE(Q34:Q36)</f>
        <v>1130.3333333333333</v>
      </c>
      <c r="Y35" s="9">
        <f t="shared" ref="Y35" si="21">X35/W35</f>
        <v>9.1727732829114839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32</v>
      </c>
      <c r="J36">
        <v>45</v>
      </c>
      <c r="K36">
        <v>100</v>
      </c>
      <c r="L36">
        <v>3</v>
      </c>
      <c r="M36">
        <v>29</v>
      </c>
      <c r="N36">
        <v>1.1107</v>
      </c>
      <c r="O36">
        <v>120</v>
      </c>
      <c r="P36">
        <v>121.11069999999999</v>
      </c>
      <c r="Q36">
        <v>1128</v>
      </c>
      <c r="R36" t="s">
        <v>17</v>
      </c>
      <c r="S36">
        <v>9.3137930000000004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32</v>
      </c>
      <c r="J37">
        <v>45</v>
      </c>
      <c r="K37">
        <v>100</v>
      </c>
      <c r="L37">
        <v>3</v>
      </c>
      <c r="M37">
        <v>29</v>
      </c>
      <c r="N37">
        <v>0.99890000000000001</v>
      </c>
      <c r="O37">
        <v>113</v>
      </c>
      <c r="P37">
        <v>113.99890000000001</v>
      </c>
      <c r="Q37">
        <v>1139</v>
      </c>
      <c r="R37" t="s">
        <v>17</v>
      </c>
      <c r="S37">
        <v>9.9913240000000005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32</v>
      </c>
      <c r="J38">
        <v>15</v>
      </c>
      <c r="K38">
        <v>100</v>
      </c>
      <c r="L38">
        <v>3</v>
      </c>
      <c r="M38">
        <v>29</v>
      </c>
      <c r="N38">
        <v>0.80230000000000001</v>
      </c>
      <c r="O38">
        <v>103</v>
      </c>
      <c r="P38">
        <v>103.8023</v>
      </c>
      <c r="Q38">
        <v>1511</v>
      </c>
      <c r="R38" t="s">
        <v>17</v>
      </c>
      <c r="S38">
        <v>14.556518000000001</v>
      </c>
      <c r="U38" s="9">
        <f>AVERAGE(N37:N39)</f>
        <v>0.89239999999999997</v>
      </c>
      <c r="V38" s="9">
        <f>AVERAGE(O37:O39)</f>
        <v>107.66666666666667</v>
      </c>
      <c r="W38" s="9">
        <f t="shared" ref="W38" si="22">U38+V38</f>
        <v>108.55906666666667</v>
      </c>
      <c r="X38" s="9">
        <f>AVERAGE(Q37:Q39)</f>
        <v>1385.6666666666667</v>
      </c>
      <c r="Y38" s="9">
        <f t="shared" ref="Y38" si="23">X38/W38</f>
        <v>12.764172622461752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32</v>
      </c>
      <c r="J39">
        <v>15</v>
      </c>
      <c r="K39">
        <v>100</v>
      </c>
      <c r="L39">
        <v>3</v>
      </c>
      <c r="M39">
        <v>29</v>
      </c>
      <c r="N39">
        <v>0.876</v>
      </c>
      <c r="O39">
        <v>107</v>
      </c>
      <c r="P39">
        <v>107.876</v>
      </c>
      <c r="Q39">
        <v>1507</v>
      </c>
      <c r="R39" t="s">
        <v>17</v>
      </c>
      <c r="S39">
        <v>13.969742999999999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32</v>
      </c>
      <c r="J40">
        <v>15</v>
      </c>
      <c r="K40">
        <v>100</v>
      </c>
      <c r="L40">
        <v>3</v>
      </c>
      <c r="M40">
        <v>29</v>
      </c>
      <c r="N40">
        <v>4.6778000000000004</v>
      </c>
      <c r="O40">
        <v>105</v>
      </c>
      <c r="P40">
        <v>109.6778</v>
      </c>
      <c r="Q40">
        <v>1498</v>
      </c>
      <c r="R40" t="s">
        <v>17</v>
      </c>
      <c r="S40">
        <v>13.658188000000001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32</v>
      </c>
      <c r="J41">
        <v>25</v>
      </c>
      <c r="K41">
        <v>100</v>
      </c>
      <c r="L41">
        <v>3</v>
      </c>
      <c r="M41">
        <v>29</v>
      </c>
      <c r="N41">
        <v>1.1391</v>
      </c>
      <c r="O41">
        <v>120</v>
      </c>
      <c r="P41">
        <v>121.1391</v>
      </c>
      <c r="Q41">
        <v>1511</v>
      </c>
      <c r="R41" t="s">
        <v>17</v>
      </c>
      <c r="S41">
        <v>12.473264</v>
      </c>
      <c r="U41" s="9">
        <f>AVERAGE(N40:N42)</f>
        <v>2.3041666666666667</v>
      </c>
      <c r="V41" s="9">
        <f>AVERAGE(O40:O42)</f>
        <v>117.33333333333333</v>
      </c>
      <c r="W41" s="9">
        <f t="shared" ref="W41" si="24">U41+V41</f>
        <v>119.63749999999999</v>
      </c>
      <c r="X41" s="9">
        <f>AVERAGE(Q40:Q42)</f>
        <v>1505.3333333333333</v>
      </c>
      <c r="Y41" s="9">
        <f t="shared" ref="Y41" si="25">X41/W41</f>
        <v>12.582453940723715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32</v>
      </c>
      <c r="J42">
        <v>25</v>
      </c>
      <c r="K42">
        <v>100</v>
      </c>
      <c r="L42">
        <v>3</v>
      </c>
      <c r="M42">
        <v>29</v>
      </c>
      <c r="N42">
        <v>1.0955999999999999</v>
      </c>
      <c r="O42">
        <v>127</v>
      </c>
      <c r="P42">
        <v>128.09559999999999</v>
      </c>
      <c r="Q42">
        <v>1507</v>
      </c>
      <c r="R42" t="s">
        <v>17</v>
      </c>
      <c r="S42">
        <v>11.764651000000001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32</v>
      </c>
      <c r="J43">
        <v>25</v>
      </c>
      <c r="K43">
        <v>100</v>
      </c>
      <c r="L43">
        <v>3</v>
      </c>
      <c r="M43">
        <v>29</v>
      </c>
      <c r="N43">
        <v>0.78390000000000004</v>
      </c>
      <c r="O43">
        <v>127</v>
      </c>
      <c r="P43">
        <v>127.7839</v>
      </c>
      <c r="Q43">
        <v>1498</v>
      </c>
      <c r="R43" t="s">
        <v>17</v>
      </c>
      <c r="S43">
        <v>11.722917000000001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32</v>
      </c>
      <c r="J44">
        <v>35</v>
      </c>
      <c r="K44">
        <v>100</v>
      </c>
      <c r="L44">
        <v>3</v>
      </c>
      <c r="M44">
        <v>29</v>
      </c>
      <c r="N44">
        <v>1.2008000000000001</v>
      </c>
      <c r="O44">
        <v>144</v>
      </c>
      <c r="P44">
        <v>145.20079999999999</v>
      </c>
      <c r="Q44">
        <v>1511</v>
      </c>
      <c r="R44" t="s">
        <v>17</v>
      </c>
      <c r="S44">
        <v>10.406279</v>
      </c>
      <c r="U44" s="9">
        <f>AVERAGE(N43:N45)</f>
        <v>1.0855666666666668</v>
      </c>
      <c r="V44" s="9">
        <f>AVERAGE(O43:O45)</f>
        <v>137</v>
      </c>
      <c r="W44" s="9">
        <f t="shared" ref="W44" si="26">U44+V44</f>
        <v>138.08556666666667</v>
      </c>
      <c r="X44" s="9">
        <f>AVERAGE(Q43:Q45)</f>
        <v>1505.3333333333333</v>
      </c>
      <c r="Y44" s="9">
        <f t="shared" ref="Y44" si="27">X44/W44</f>
        <v>10.901453132803887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32</v>
      </c>
      <c r="J45">
        <v>35</v>
      </c>
      <c r="K45">
        <v>100</v>
      </c>
      <c r="L45">
        <v>3</v>
      </c>
      <c r="M45">
        <v>29</v>
      </c>
      <c r="N45">
        <v>1.272</v>
      </c>
      <c r="O45">
        <v>140</v>
      </c>
      <c r="P45">
        <v>141.27199999999999</v>
      </c>
      <c r="Q45">
        <v>1507</v>
      </c>
      <c r="R45" t="s">
        <v>17</v>
      </c>
      <c r="S45">
        <v>10.667365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32</v>
      </c>
      <c r="J46">
        <v>35</v>
      </c>
      <c r="K46">
        <v>100</v>
      </c>
      <c r="L46">
        <v>3</v>
      </c>
      <c r="M46">
        <v>29</v>
      </c>
      <c r="N46">
        <v>0.88109999999999999</v>
      </c>
      <c r="O46">
        <v>143</v>
      </c>
      <c r="P46">
        <v>143.8811</v>
      </c>
      <c r="Q46">
        <v>1498</v>
      </c>
      <c r="R46" t="s">
        <v>17</v>
      </c>
      <c r="S46">
        <v>10.411374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32</v>
      </c>
      <c r="J47">
        <v>45</v>
      </c>
      <c r="K47">
        <v>100</v>
      </c>
      <c r="L47">
        <v>3</v>
      </c>
      <c r="M47">
        <v>29</v>
      </c>
      <c r="N47">
        <v>1.1545000000000001</v>
      </c>
      <c r="O47">
        <v>155</v>
      </c>
      <c r="P47">
        <v>156.15450000000001</v>
      </c>
      <c r="Q47">
        <v>1511</v>
      </c>
      <c r="R47" t="s">
        <v>17</v>
      </c>
      <c r="S47">
        <v>9.6763139999999996</v>
      </c>
      <c r="U47" s="9">
        <f>AVERAGE(N46:N48)</f>
        <v>1.0143666666666666</v>
      </c>
      <c r="V47" s="9">
        <f>AVERAGE(O46:O48)</f>
        <v>151.66666666666666</v>
      </c>
      <c r="W47" s="9">
        <f t="shared" ref="W47" si="28">U47+V47</f>
        <v>152.68103333333332</v>
      </c>
      <c r="X47" s="9">
        <f>AVERAGE(Q46:Q48)</f>
        <v>1505.3333333333333</v>
      </c>
      <c r="Y47" s="9">
        <f t="shared" ref="Y47" si="29">X47/W47</f>
        <v>9.8593341980263443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32</v>
      </c>
      <c r="J48">
        <v>45</v>
      </c>
      <c r="K48">
        <v>100</v>
      </c>
      <c r="L48">
        <v>3</v>
      </c>
      <c r="M48">
        <v>29</v>
      </c>
      <c r="N48">
        <v>1.0075000000000001</v>
      </c>
      <c r="O48">
        <v>157</v>
      </c>
      <c r="P48">
        <v>158.00749999999999</v>
      </c>
      <c r="Q48">
        <v>1507</v>
      </c>
      <c r="R48" t="s">
        <v>17</v>
      </c>
      <c r="S48">
        <v>9.5375219999999992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32</v>
      </c>
      <c r="J49">
        <v>45</v>
      </c>
      <c r="K49">
        <v>100</v>
      </c>
      <c r="L49">
        <v>3</v>
      </c>
      <c r="M49">
        <v>29</v>
      </c>
      <c r="N49">
        <v>1.0052000000000001</v>
      </c>
      <c r="O49">
        <v>159</v>
      </c>
      <c r="P49">
        <v>160.0052</v>
      </c>
      <c r="Q49">
        <v>1498</v>
      </c>
      <c r="R49" t="s">
        <v>17</v>
      </c>
      <c r="S49">
        <v>9.3621960000000009</v>
      </c>
      <c r="U49" s="9"/>
      <c r="V49" s="9"/>
      <c r="W49" s="9"/>
      <c r="X49" s="9"/>
      <c r="Y49" s="9"/>
    </row>
    <row r="50" spans="1:25" x14ac:dyDescent="0.3">
      <c r="U50" s="1">
        <f>AVERAGE(U2:U47)</f>
        <v>0.88146250000000004</v>
      </c>
      <c r="V50" s="1">
        <f>AVERAGE(V2:V47)</f>
        <v>84.020833333333343</v>
      </c>
      <c r="W50" s="1">
        <f>AVERAGE(W2:W47)</f>
        <v>84.902295833333326</v>
      </c>
      <c r="X50" s="1">
        <f>AVERAGE(X2:X47)</f>
        <v>915.85416666666663</v>
      </c>
      <c r="Y50" s="1">
        <f>AVERAGE(Y2:Y47)</f>
        <v>10.615676613757204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A1FF-F18A-40AA-A2D3-59227E965240}">
  <dimension ref="A1:S27"/>
  <sheetViews>
    <sheetView workbookViewId="0">
      <selection activeCell="K19" sqref="K19"/>
    </sheetView>
  </sheetViews>
  <sheetFormatPr defaultRowHeight="14.4" x14ac:dyDescent="0.3"/>
  <sheetData>
    <row r="1" spans="1:19" x14ac:dyDescent="0.3">
      <c r="A1" s="10" t="s">
        <v>34</v>
      </c>
      <c r="B1" s="10" t="s">
        <v>35</v>
      </c>
      <c r="C1" s="10" t="s">
        <v>36</v>
      </c>
      <c r="D1" s="10" t="s">
        <v>43</v>
      </c>
      <c r="E1" s="10"/>
      <c r="F1" s="10" t="s">
        <v>44</v>
      </c>
      <c r="G1" s="10"/>
      <c r="H1" s="10" t="s">
        <v>45</v>
      </c>
      <c r="I1" s="10"/>
      <c r="J1" s="10" t="s">
        <v>46</v>
      </c>
      <c r="K1" s="10"/>
      <c r="L1" s="10" t="s">
        <v>49</v>
      </c>
      <c r="M1" s="10"/>
      <c r="N1" s="10" t="s">
        <v>50</v>
      </c>
      <c r="O1" s="10"/>
      <c r="P1" s="10" t="s">
        <v>51</v>
      </c>
      <c r="Q1" s="10"/>
      <c r="R1" s="10" t="s">
        <v>52</v>
      </c>
      <c r="S1" s="10"/>
    </row>
    <row r="2" spans="1:19" x14ac:dyDescent="0.3">
      <c r="A2" s="10"/>
      <c r="B2" s="10"/>
      <c r="C2" s="10"/>
      <c r="D2" s="4" t="s">
        <v>47</v>
      </c>
      <c r="E2" s="4" t="s">
        <v>48</v>
      </c>
      <c r="F2" s="4" t="s">
        <v>47</v>
      </c>
      <c r="G2" s="4" t="s">
        <v>48</v>
      </c>
      <c r="H2" s="4" t="s">
        <v>47</v>
      </c>
      <c r="I2" s="4" t="s">
        <v>48</v>
      </c>
      <c r="J2" s="4" t="s">
        <v>47</v>
      </c>
      <c r="K2" s="4" t="s">
        <v>48</v>
      </c>
      <c r="L2" s="4" t="s">
        <v>47</v>
      </c>
      <c r="M2" s="4" t="s">
        <v>48</v>
      </c>
      <c r="N2" s="4" t="s">
        <v>47</v>
      </c>
      <c r="O2" s="4" t="s">
        <v>48</v>
      </c>
      <c r="P2" s="4" t="s">
        <v>47</v>
      </c>
      <c r="Q2" s="4" t="s">
        <v>48</v>
      </c>
      <c r="R2" s="4" t="s">
        <v>47</v>
      </c>
      <c r="S2" s="4" t="s">
        <v>48</v>
      </c>
    </row>
    <row r="3" spans="1:19" x14ac:dyDescent="0.3">
      <c r="A3">
        <v>1</v>
      </c>
      <c r="B3">
        <v>50</v>
      </c>
      <c r="C3" s="8">
        <v>15</v>
      </c>
      <c r="D3">
        <v>1.96</v>
      </c>
      <c r="E3">
        <v>1.94</v>
      </c>
      <c r="F3">
        <v>2.92</v>
      </c>
      <c r="G3">
        <v>2.65</v>
      </c>
      <c r="H3">
        <v>3.82</v>
      </c>
      <c r="I3">
        <v>3.35</v>
      </c>
      <c r="J3">
        <v>4.5999999999999996</v>
      </c>
      <c r="K3">
        <v>3.9</v>
      </c>
      <c r="L3">
        <v>5.26</v>
      </c>
      <c r="M3">
        <v>4.3</v>
      </c>
      <c r="N3">
        <v>6.03</v>
      </c>
      <c r="O3">
        <v>4.7300000000000004</v>
      </c>
      <c r="P3">
        <v>6.79</v>
      </c>
      <c r="Q3">
        <v>5.12</v>
      </c>
      <c r="R3">
        <v>6.41</v>
      </c>
      <c r="S3">
        <v>5.49</v>
      </c>
    </row>
    <row r="4" spans="1:19" x14ac:dyDescent="0.3">
      <c r="A4">
        <v>2</v>
      </c>
      <c r="B4">
        <v>50</v>
      </c>
      <c r="C4">
        <v>25</v>
      </c>
      <c r="D4">
        <v>1.97</v>
      </c>
      <c r="E4">
        <v>1.84</v>
      </c>
      <c r="F4">
        <v>2.94</v>
      </c>
      <c r="G4">
        <v>2.42</v>
      </c>
      <c r="H4">
        <v>3.68</v>
      </c>
      <c r="I4">
        <v>3.02</v>
      </c>
      <c r="J4">
        <v>4.25</v>
      </c>
      <c r="K4">
        <v>3.36</v>
      </c>
      <c r="L4">
        <v>4.71</v>
      </c>
      <c r="M4">
        <v>3.7</v>
      </c>
      <c r="N4">
        <v>5.65</v>
      </c>
      <c r="O4">
        <v>4.16</v>
      </c>
      <c r="P4">
        <v>6.15</v>
      </c>
      <c r="Q4">
        <v>4.43</v>
      </c>
      <c r="R4">
        <v>6.64</v>
      </c>
      <c r="S4">
        <v>4.78</v>
      </c>
    </row>
    <row r="5" spans="1:19" x14ac:dyDescent="0.3">
      <c r="A5">
        <v>3</v>
      </c>
      <c r="B5">
        <v>50</v>
      </c>
      <c r="C5">
        <v>35</v>
      </c>
      <c r="D5">
        <v>1.96</v>
      </c>
      <c r="E5">
        <v>1.78</v>
      </c>
      <c r="F5">
        <v>2.8</v>
      </c>
      <c r="G5">
        <v>2.2400000000000002</v>
      </c>
      <c r="H5">
        <v>3.31</v>
      </c>
      <c r="I5">
        <v>2.63</v>
      </c>
      <c r="J5">
        <v>3.82</v>
      </c>
      <c r="K5">
        <v>2.94</v>
      </c>
      <c r="L5">
        <v>4.59</v>
      </c>
      <c r="M5">
        <v>3.32</v>
      </c>
      <c r="N5">
        <v>4.46</v>
      </c>
      <c r="O5">
        <v>3.56</v>
      </c>
      <c r="P5">
        <v>5.23</v>
      </c>
      <c r="Q5">
        <v>4.1399999999999997</v>
      </c>
      <c r="R5">
        <v>5.18</v>
      </c>
      <c r="S5">
        <v>4.1100000000000003</v>
      </c>
    </row>
    <row r="6" spans="1:19" x14ac:dyDescent="0.3">
      <c r="A6">
        <v>4</v>
      </c>
      <c r="B6">
        <v>50</v>
      </c>
      <c r="C6">
        <v>45</v>
      </c>
      <c r="D6">
        <v>1.94</v>
      </c>
      <c r="E6">
        <v>1.61</v>
      </c>
      <c r="F6">
        <v>2.88</v>
      </c>
      <c r="G6">
        <v>2</v>
      </c>
      <c r="H6">
        <v>3.26</v>
      </c>
      <c r="I6">
        <v>2.2000000000000002</v>
      </c>
      <c r="J6">
        <v>3.18</v>
      </c>
      <c r="K6">
        <v>2.71</v>
      </c>
      <c r="L6">
        <v>3.89</v>
      </c>
      <c r="M6">
        <v>2.96</v>
      </c>
      <c r="N6">
        <v>4.04</v>
      </c>
      <c r="O6">
        <v>2.96</v>
      </c>
      <c r="P6">
        <v>4.53</v>
      </c>
      <c r="Q6">
        <v>3.55</v>
      </c>
      <c r="R6">
        <v>4.8</v>
      </c>
      <c r="S6">
        <v>3.76</v>
      </c>
    </row>
    <row r="7" spans="1:19" x14ac:dyDescent="0.3">
      <c r="A7">
        <v>5</v>
      </c>
      <c r="B7">
        <v>100</v>
      </c>
      <c r="C7" s="8">
        <v>15</v>
      </c>
      <c r="D7">
        <v>1.99</v>
      </c>
      <c r="E7">
        <v>1.88</v>
      </c>
      <c r="F7">
        <v>2.96</v>
      </c>
      <c r="G7">
        <v>2.62</v>
      </c>
      <c r="H7">
        <v>3.89</v>
      </c>
      <c r="I7">
        <v>3.26</v>
      </c>
      <c r="J7">
        <v>4.83</v>
      </c>
      <c r="K7">
        <v>3.9</v>
      </c>
      <c r="L7">
        <v>4.1399999999999997</v>
      </c>
      <c r="M7">
        <v>4.3600000000000003</v>
      </c>
      <c r="N7">
        <v>4.91</v>
      </c>
      <c r="O7">
        <v>4.91</v>
      </c>
      <c r="P7">
        <v>5.16</v>
      </c>
      <c r="Q7">
        <v>5.24</v>
      </c>
      <c r="R7">
        <v>5.6</v>
      </c>
      <c r="S7">
        <v>5.84</v>
      </c>
    </row>
    <row r="8" spans="1:19" x14ac:dyDescent="0.3">
      <c r="A8">
        <v>6</v>
      </c>
      <c r="B8">
        <v>100</v>
      </c>
      <c r="C8">
        <v>25</v>
      </c>
      <c r="D8">
        <v>1.99</v>
      </c>
      <c r="E8">
        <v>1.78</v>
      </c>
      <c r="F8">
        <v>2.91</v>
      </c>
      <c r="G8">
        <v>2.37</v>
      </c>
      <c r="H8">
        <v>3.88</v>
      </c>
      <c r="I8">
        <v>2.89</v>
      </c>
      <c r="J8">
        <v>4.72</v>
      </c>
      <c r="K8">
        <v>3.36</v>
      </c>
      <c r="L8">
        <v>5.64</v>
      </c>
      <c r="M8">
        <v>3.77</v>
      </c>
      <c r="N8">
        <v>5.78</v>
      </c>
      <c r="O8">
        <v>4.21</v>
      </c>
      <c r="P8">
        <v>6.22</v>
      </c>
      <c r="Q8">
        <v>4.45</v>
      </c>
      <c r="R8">
        <v>6.81</v>
      </c>
      <c r="S8">
        <v>4.8099999999999996</v>
      </c>
    </row>
    <row r="9" spans="1:19" x14ac:dyDescent="0.3">
      <c r="A9">
        <v>7</v>
      </c>
      <c r="B9">
        <v>100</v>
      </c>
      <c r="C9">
        <v>35</v>
      </c>
      <c r="D9">
        <v>1.99</v>
      </c>
      <c r="E9">
        <v>1.63</v>
      </c>
      <c r="F9">
        <v>2.93</v>
      </c>
      <c r="G9">
        <v>2.16</v>
      </c>
      <c r="H9">
        <v>3.6</v>
      </c>
      <c r="I9">
        <v>2.5099999999999998</v>
      </c>
      <c r="J9">
        <v>4.0999999999999996</v>
      </c>
      <c r="K9">
        <v>2.81</v>
      </c>
      <c r="L9">
        <v>5.03</v>
      </c>
      <c r="M9">
        <v>3.31</v>
      </c>
      <c r="N9">
        <v>5.17</v>
      </c>
      <c r="O9">
        <v>3.55</v>
      </c>
      <c r="P9">
        <v>5.21</v>
      </c>
      <c r="Q9">
        <v>3.89</v>
      </c>
      <c r="R9">
        <v>5.19</v>
      </c>
      <c r="S9">
        <v>3.98</v>
      </c>
    </row>
    <row r="10" spans="1:19" x14ac:dyDescent="0.3">
      <c r="A10">
        <v>8</v>
      </c>
      <c r="B10">
        <v>100</v>
      </c>
      <c r="C10">
        <v>45</v>
      </c>
      <c r="D10">
        <v>1.98</v>
      </c>
      <c r="E10">
        <v>1.51</v>
      </c>
      <c r="F10">
        <v>2.81</v>
      </c>
      <c r="G10">
        <v>1.95</v>
      </c>
      <c r="H10">
        <v>3.62</v>
      </c>
      <c r="I10">
        <v>2.3199999999999998</v>
      </c>
      <c r="J10">
        <v>3.49</v>
      </c>
      <c r="K10">
        <v>2.67</v>
      </c>
      <c r="L10">
        <v>4.4000000000000004</v>
      </c>
      <c r="M10">
        <v>2.98</v>
      </c>
      <c r="N10">
        <v>4.17</v>
      </c>
      <c r="O10">
        <v>3.31</v>
      </c>
      <c r="P10">
        <v>4.43</v>
      </c>
      <c r="Q10">
        <v>3.47</v>
      </c>
      <c r="R10">
        <v>4.79</v>
      </c>
      <c r="S10">
        <v>3.7</v>
      </c>
    </row>
    <row r="11" spans="1:19" x14ac:dyDescent="0.3">
      <c r="A11">
        <v>9</v>
      </c>
      <c r="B11">
        <v>150</v>
      </c>
      <c r="C11" s="8">
        <v>15</v>
      </c>
      <c r="D11">
        <v>1.98</v>
      </c>
      <c r="E11">
        <v>1.84</v>
      </c>
      <c r="F11">
        <v>2.97</v>
      </c>
      <c r="G11">
        <v>2.5</v>
      </c>
      <c r="H11">
        <v>3.88</v>
      </c>
      <c r="I11">
        <v>3.21</v>
      </c>
      <c r="J11">
        <v>4.83</v>
      </c>
      <c r="K11">
        <v>3.94</v>
      </c>
      <c r="L11">
        <v>4.18</v>
      </c>
      <c r="M11">
        <v>4.43</v>
      </c>
      <c r="N11">
        <v>4.6500000000000004</v>
      </c>
      <c r="O11">
        <v>4.83</v>
      </c>
      <c r="P11">
        <v>5.21</v>
      </c>
      <c r="Q11">
        <v>5.44</v>
      </c>
      <c r="R11">
        <v>5.6</v>
      </c>
      <c r="S11">
        <v>5.91</v>
      </c>
    </row>
    <row r="12" spans="1:19" x14ac:dyDescent="0.3">
      <c r="A12">
        <v>10</v>
      </c>
      <c r="B12">
        <v>150</v>
      </c>
      <c r="C12">
        <v>25</v>
      </c>
      <c r="D12">
        <v>1.99</v>
      </c>
      <c r="E12">
        <v>1.74</v>
      </c>
      <c r="F12">
        <v>2.94</v>
      </c>
      <c r="G12">
        <v>2.2999999999999998</v>
      </c>
      <c r="H12">
        <v>3.9</v>
      </c>
      <c r="I12">
        <v>2.87</v>
      </c>
      <c r="J12">
        <v>4.82</v>
      </c>
      <c r="K12">
        <v>3.45</v>
      </c>
      <c r="L12">
        <v>5.78</v>
      </c>
      <c r="M12">
        <v>3.89</v>
      </c>
      <c r="N12">
        <v>6.49</v>
      </c>
      <c r="O12">
        <v>4.3099999999999996</v>
      </c>
      <c r="P12">
        <v>6.91</v>
      </c>
      <c r="Q12">
        <v>4.5999999999999996</v>
      </c>
      <c r="R12">
        <v>7.22</v>
      </c>
      <c r="S12">
        <v>4.95</v>
      </c>
    </row>
    <row r="13" spans="1:19" x14ac:dyDescent="0.3">
      <c r="A13">
        <v>11</v>
      </c>
      <c r="B13">
        <v>150</v>
      </c>
      <c r="C13">
        <v>35</v>
      </c>
      <c r="D13">
        <v>1.98</v>
      </c>
      <c r="E13">
        <v>1.63</v>
      </c>
      <c r="F13">
        <v>2.94</v>
      </c>
      <c r="G13">
        <v>2.13</v>
      </c>
      <c r="H13">
        <v>3.87</v>
      </c>
      <c r="I13">
        <v>2.62</v>
      </c>
      <c r="J13">
        <v>4.62</v>
      </c>
      <c r="K13">
        <v>3.07</v>
      </c>
      <c r="L13">
        <v>5.46</v>
      </c>
      <c r="M13">
        <v>3.41</v>
      </c>
      <c r="N13">
        <v>5.48</v>
      </c>
      <c r="O13">
        <v>3.78</v>
      </c>
      <c r="P13">
        <v>5.94</v>
      </c>
      <c r="Q13">
        <v>4.1399999999999997</v>
      </c>
      <c r="R13">
        <v>5.85</v>
      </c>
      <c r="S13">
        <v>4.29</v>
      </c>
    </row>
    <row r="14" spans="1:19" x14ac:dyDescent="0.3">
      <c r="A14">
        <v>12</v>
      </c>
      <c r="B14">
        <v>150</v>
      </c>
      <c r="C14">
        <v>45</v>
      </c>
      <c r="D14">
        <v>1.98</v>
      </c>
      <c r="E14">
        <v>1.5</v>
      </c>
      <c r="F14">
        <v>2.94</v>
      </c>
      <c r="G14">
        <v>1.9</v>
      </c>
      <c r="H14">
        <v>3.65</v>
      </c>
      <c r="I14">
        <v>2.33</v>
      </c>
      <c r="J14">
        <v>3.98</v>
      </c>
      <c r="K14">
        <v>2.73</v>
      </c>
      <c r="L14">
        <v>4.3600000000000003</v>
      </c>
      <c r="M14">
        <v>3.03</v>
      </c>
      <c r="N14">
        <v>4.18</v>
      </c>
      <c r="O14">
        <v>3.3</v>
      </c>
      <c r="P14">
        <v>4.53</v>
      </c>
      <c r="Q14">
        <v>3.55</v>
      </c>
      <c r="R14">
        <v>4.7300000000000004</v>
      </c>
      <c r="S14">
        <v>3.67</v>
      </c>
    </row>
    <row r="15" spans="1:19" x14ac:dyDescent="0.3">
      <c r="A15">
        <v>13</v>
      </c>
      <c r="B15">
        <v>200</v>
      </c>
      <c r="C15" s="8">
        <v>15</v>
      </c>
      <c r="D15">
        <v>1.99</v>
      </c>
      <c r="E15">
        <v>1.84</v>
      </c>
      <c r="F15">
        <v>2.98</v>
      </c>
      <c r="G15">
        <v>2.6</v>
      </c>
      <c r="H15">
        <v>3.91</v>
      </c>
      <c r="I15">
        <v>3.3</v>
      </c>
      <c r="J15">
        <v>4.9000000000000004</v>
      </c>
      <c r="K15">
        <v>3.82</v>
      </c>
      <c r="L15">
        <v>4.24</v>
      </c>
      <c r="M15">
        <v>4.42</v>
      </c>
      <c r="N15">
        <v>4.63</v>
      </c>
      <c r="O15">
        <v>4.93</v>
      </c>
      <c r="P15">
        <v>5.0599999999999996</v>
      </c>
      <c r="Q15">
        <v>5.35</v>
      </c>
      <c r="R15">
        <v>5.58</v>
      </c>
      <c r="S15">
        <v>5.83</v>
      </c>
    </row>
    <row r="16" spans="1:19" x14ac:dyDescent="0.3">
      <c r="A16">
        <v>14</v>
      </c>
      <c r="B16">
        <v>200</v>
      </c>
      <c r="C16">
        <v>25</v>
      </c>
      <c r="D16">
        <v>1.99</v>
      </c>
      <c r="E16">
        <v>1.75</v>
      </c>
      <c r="F16">
        <v>2.97</v>
      </c>
      <c r="G16">
        <v>2.37</v>
      </c>
      <c r="H16">
        <v>3.89</v>
      </c>
      <c r="I16">
        <v>2.9</v>
      </c>
      <c r="J16">
        <v>4.7</v>
      </c>
      <c r="K16">
        <v>3.39</v>
      </c>
      <c r="L16">
        <v>5.81</v>
      </c>
      <c r="M16">
        <v>3.82</v>
      </c>
      <c r="N16">
        <v>6.64</v>
      </c>
      <c r="O16">
        <v>4.28</v>
      </c>
      <c r="P16">
        <v>6.93</v>
      </c>
      <c r="Q16">
        <v>4.6100000000000003</v>
      </c>
      <c r="R16">
        <v>7.95</v>
      </c>
      <c r="S16">
        <v>5.0199999999999996</v>
      </c>
    </row>
    <row r="17" spans="1:19" x14ac:dyDescent="0.3">
      <c r="A17">
        <v>15</v>
      </c>
      <c r="B17">
        <v>200</v>
      </c>
      <c r="C17">
        <v>35</v>
      </c>
      <c r="D17">
        <v>1.98</v>
      </c>
      <c r="E17">
        <v>1.62</v>
      </c>
      <c r="F17">
        <v>2.96</v>
      </c>
      <c r="G17">
        <v>2.17</v>
      </c>
      <c r="H17">
        <v>3.83</v>
      </c>
      <c r="I17">
        <v>2.62</v>
      </c>
      <c r="J17">
        <v>4.66</v>
      </c>
      <c r="K17">
        <v>2.96</v>
      </c>
      <c r="L17">
        <v>5.52</v>
      </c>
      <c r="M17">
        <v>3.39</v>
      </c>
      <c r="N17">
        <v>5.79</v>
      </c>
      <c r="O17">
        <v>3.76</v>
      </c>
      <c r="P17">
        <v>5.96</v>
      </c>
      <c r="Q17">
        <v>4.0199999999999996</v>
      </c>
      <c r="R17">
        <v>5.86</v>
      </c>
      <c r="S17">
        <v>4.3099999999999996</v>
      </c>
    </row>
    <row r="18" spans="1:19" x14ac:dyDescent="0.3">
      <c r="A18">
        <v>16</v>
      </c>
      <c r="B18">
        <v>200</v>
      </c>
      <c r="C18">
        <v>45</v>
      </c>
      <c r="D18">
        <v>1.97</v>
      </c>
      <c r="E18">
        <v>1.52</v>
      </c>
      <c r="F18">
        <v>2.92</v>
      </c>
      <c r="G18">
        <v>1.98</v>
      </c>
      <c r="H18">
        <v>3.68</v>
      </c>
      <c r="I18">
        <v>2.3199999999999998</v>
      </c>
      <c r="J18">
        <v>3.39</v>
      </c>
      <c r="K18">
        <v>2.66</v>
      </c>
      <c r="L18">
        <v>4.41</v>
      </c>
      <c r="M18">
        <v>2.99</v>
      </c>
      <c r="N18">
        <v>4.1500000000000004</v>
      </c>
      <c r="O18">
        <v>3.28</v>
      </c>
      <c r="P18">
        <v>4.33</v>
      </c>
      <c r="Q18">
        <v>3.57</v>
      </c>
      <c r="R18">
        <v>4.76</v>
      </c>
      <c r="S18">
        <v>3.88</v>
      </c>
    </row>
    <row r="19" spans="1:19" x14ac:dyDescent="0.3">
      <c r="A19" t="s">
        <v>42</v>
      </c>
      <c r="B19">
        <v>125</v>
      </c>
      <c r="C19">
        <v>30</v>
      </c>
      <c r="D19" s="7">
        <v>1.98</v>
      </c>
      <c r="E19" s="7">
        <v>1.71</v>
      </c>
      <c r="F19" s="7">
        <v>2.92</v>
      </c>
      <c r="G19" s="7">
        <v>2.27</v>
      </c>
      <c r="H19" s="7">
        <v>3.73</v>
      </c>
      <c r="I19" s="7">
        <v>2.77</v>
      </c>
      <c r="J19" s="7">
        <v>4.3099999999999996</v>
      </c>
      <c r="K19" s="7">
        <v>3.23</v>
      </c>
      <c r="L19" s="7">
        <v>4.84</v>
      </c>
      <c r="M19" s="7">
        <v>3.63</v>
      </c>
      <c r="N19" s="7">
        <v>5.14</v>
      </c>
      <c r="O19" s="7">
        <v>3.99</v>
      </c>
      <c r="P19" s="7">
        <v>5.54</v>
      </c>
      <c r="Q19" s="7">
        <v>4.3499999999999996</v>
      </c>
      <c r="R19" s="7">
        <v>5.81</v>
      </c>
      <c r="S19" s="7">
        <v>4.6500000000000004</v>
      </c>
    </row>
    <row r="22" spans="1:19" x14ac:dyDescent="0.3">
      <c r="C22" s="10" t="s">
        <v>36</v>
      </c>
      <c r="D22" s="10" t="s">
        <v>43</v>
      </c>
      <c r="E22" s="10"/>
      <c r="F22" s="10" t="s">
        <v>44</v>
      </c>
      <c r="G22" s="10"/>
      <c r="H22" s="10" t="s">
        <v>45</v>
      </c>
      <c r="I22" s="10"/>
      <c r="J22" s="10" t="s">
        <v>46</v>
      </c>
      <c r="K22" s="10"/>
      <c r="L22" s="10" t="s">
        <v>49</v>
      </c>
      <c r="M22" s="10"/>
      <c r="N22" s="10" t="s">
        <v>50</v>
      </c>
      <c r="O22" s="10"/>
      <c r="P22" s="10" t="s">
        <v>51</v>
      </c>
      <c r="Q22" s="10"/>
      <c r="R22" s="10" t="s">
        <v>52</v>
      </c>
      <c r="S22" s="10"/>
    </row>
    <row r="23" spans="1:19" x14ac:dyDescent="0.3">
      <c r="C23" s="10"/>
      <c r="D23" s="4" t="s">
        <v>47</v>
      </c>
      <c r="E23" s="4" t="s">
        <v>48</v>
      </c>
      <c r="F23" s="4" t="s">
        <v>47</v>
      </c>
      <c r="G23" s="4" t="s">
        <v>48</v>
      </c>
      <c r="H23" s="4" t="s">
        <v>47</v>
      </c>
      <c r="I23" s="4" t="s">
        <v>48</v>
      </c>
      <c r="J23" s="4" t="s">
        <v>47</v>
      </c>
      <c r="K23" s="4" t="s">
        <v>48</v>
      </c>
      <c r="L23" s="4" t="s">
        <v>47</v>
      </c>
      <c r="M23" s="4" t="s">
        <v>48</v>
      </c>
      <c r="N23" s="4" t="s">
        <v>47</v>
      </c>
      <c r="O23" s="4" t="s">
        <v>48</v>
      </c>
      <c r="P23" s="4" t="s">
        <v>47</v>
      </c>
      <c r="Q23" s="4" t="s">
        <v>48</v>
      </c>
      <c r="R23" s="4" t="s">
        <v>47</v>
      </c>
      <c r="S23" s="4" t="s">
        <v>48</v>
      </c>
    </row>
    <row r="24" spans="1:19" x14ac:dyDescent="0.3">
      <c r="C24" s="8">
        <v>15</v>
      </c>
      <c r="D24">
        <f t="shared" ref="D24:E27" si="0">AVERAGE(D3,D7,D11,D15)</f>
        <v>1.98</v>
      </c>
      <c r="E24">
        <f t="shared" si="0"/>
        <v>1.875</v>
      </c>
      <c r="F24">
        <f t="shared" ref="F24:S24" si="1">AVERAGE(F3,F7,F11,F15)</f>
        <v>2.9575</v>
      </c>
      <c r="G24">
        <f t="shared" si="1"/>
        <v>2.5924999999999998</v>
      </c>
      <c r="H24">
        <f t="shared" si="1"/>
        <v>3.875</v>
      </c>
      <c r="I24">
        <f t="shared" si="1"/>
        <v>3.2800000000000002</v>
      </c>
      <c r="J24">
        <f t="shared" si="1"/>
        <v>4.79</v>
      </c>
      <c r="K24">
        <f t="shared" si="1"/>
        <v>3.89</v>
      </c>
      <c r="L24">
        <f t="shared" si="1"/>
        <v>4.4550000000000001</v>
      </c>
      <c r="M24">
        <f t="shared" si="1"/>
        <v>4.3774999999999995</v>
      </c>
      <c r="N24">
        <f t="shared" si="1"/>
        <v>5.0550000000000006</v>
      </c>
      <c r="O24">
        <f t="shared" si="1"/>
        <v>4.8499999999999996</v>
      </c>
      <c r="P24">
        <f t="shared" si="1"/>
        <v>5.5549999999999997</v>
      </c>
      <c r="Q24">
        <f t="shared" si="1"/>
        <v>5.2874999999999996</v>
      </c>
      <c r="R24">
        <f t="shared" si="1"/>
        <v>5.7974999999999994</v>
      </c>
      <c r="S24">
        <f t="shared" si="1"/>
        <v>5.7675000000000001</v>
      </c>
    </row>
    <row r="25" spans="1:19" x14ac:dyDescent="0.3">
      <c r="C25">
        <v>25</v>
      </c>
      <c r="D25">
        <f t="shared" si="0"/>
        <v>1.9850000000000001</v>
      </c>
      <c r="E25">
        <f t="shared" si="0"/>
        <v>1.7775000000000001</v>
      </c>
      <c r="F25">
        <f t="shared" ref="F25:S25" si="2">AVERAGE(F4,F8,F12,F16)</f>
        <v>2.94</v>
      </c>
      <c r="G25">
        <f t="shared" si="2"/>
        <v>2.3650000000000002</v>
      </c>
      <c r="H25">
        <f t="shared" si="2"/>
        <v>3.8375000000000004</v>
      </c>
      <c r="I25">
        <f t="shared" si="2"/>
        <v>2.9200000000000004</v>
      </c>
      <c r="J25">
        <f t="shared" si="2"/>
        <v>4.6224999999999996</v>
      </c>
      <c r="K25">
        <f t="shared" si="2"/>
        <v>3.39</v>
      </c>
      <c r="L25">
        <f t="shared" si="2"/>
        <v>5.4849999999999994</v>
      </c>
      <c r="M25">
        <f t="shared" si="2"/>
        <v>3.7950000000000004</v>
      </c>
      <c r="N25">
        <f t="shared" si="2"/>
        <v>6.1400000000000006</v>
      </c>
      <c r="O25">
        <f t="shared" si="2"/>
        <v>4.24</v>
      </c>
      <c r="P25">
        <f t="shared" si="2"/>
        <v>6.5525000000000002</v>
      </c>
      <c r="Q25">
        <f t="shared" si="2"/>
        <v>4.5225</v>
      </c>
      <c r="R25">
        <f t="shared" si="2"/>
        <v>7.1549999999999994</v>
      </c>
      <c r="S25">
        <f t="shared" si="2"/>
        <v>4.8899999999999997</v>
      </c>
    </row>
    <row r="26" spans="1:19" x14ac:dyDescent="0.3">
      <c r="C26">
        <v>35</v>
      </c>
      <c r="D26">
        <f t="shared" si="0"/>
        <v>1.9775</v>
      </c>
      <c r="E26">
        <f t="shared" si="0"/>
        <v>1.665</v>
      </c>
      <c r="F26">
        <f t="shared" ref="F26:S26" si="3">AVERAGE(F5,F9,F13,F17)</f>
        <v>2.9074999999999998</v>
      </c>
      <c r="G26">
        <f t="shared" si="3"/>
        <v>2.1749999999999998</v>
      </c>
      <c r="H26">
        <f t="shared" si="3"/>
        <v>3.6525000000000003</v>
      </c>
      <c r="I26">
        <f t="shared" si="3"/>
        <v>2.5949999999999998</v>
      </c>
      <c r="J26">
        <f t="shared" si="3"/>
        <v>4.3</v>
      </c>
      <c r="K26">
        <f t="shared" si="3"/>
        <v>2.9450000000000003</v>
      </c>
      <c r="L26">
        <f t="shared" si="3"/>
        <v>5.15</v>
      </c>
      <c r="M26">
        <f t="shared" si="3"/>
        <v>3.3574999999999999</v>
      </c>
      <c r="N26">
        <f t="shared" si="3"/>
        <v>5.2249999999999996</v>
      </c>
      <c r="O26">
        <f t="shared" si="3"/>
        <v>3.6624999999999996</v>
      </c>
      <c r="P26">
        <f t="shared" si="3"/>
        <v>5.5850000000000009</v>
      </c>
      <c r="Q26">
        <f t="shared" si="3"/>
        <v>4.0474999999999994</v>
      </c>
      <c r="R26">
        <f t="shared" si="3"/>
        <v>5.52</v>
      </c>
      <c r="S26">
        <f t="shared" si="3"/>
        <v>4.1724999999999994</v>
      </c>
    </row>
    <row r="27" spans="1:19" x14ac:dyDescent="0.3">
      <c r="C27">
        <v>45</v>
      </c>
      <c r="D27">
        <f t="shared" si="0"/>
        <v>1.9675</v>
      </c>
      <c r="E27">
        <f t="shared" si="0"/>
        <v>1.5350000000000001</v>
      </c>
      <c r="F27">
        <f t="shared" ref="F27:S27" si="4">AVERAGE(F6,F10,F14,F18)</f>
        <v>2.8874999999999997</v>
      </c>
      <c r="G27">
        <f t="shared" si="4"/>
        <v>1.9575</v>
      </c>
      <c r="H27">
        <f t="shared" si="4"/>
        <v>3.5524999999999998</v>
      </c>
      <c r="I27">
        <f t="shared" si="4"/>
        <v>2.2925</v>
      </c>
      <c r="J27">
        <f t="shared" si="4"/>
        <v>3.5100000000000002</v>
      </c>
      <c r="K27">
        <f t="shared" si="4"/>
        <v>2.6924999999999999</v>
      </c>
      <c r="L27">
        <f t="shared" si="4"/>
        <v>4.2650000000000006</v>
      </c>
      <c r="M27">
        <f t="shared" si="4"/>
        <v>2.9899999999999998</v>
      </c>
      <c r="N27">
        <f t="shared" si="4"/>
        <v>4.1349999999999998</v>
      </c>
      <c r="O27">
        <f t="shared" si="4"/>
        <v>3.2124999999999999</v>
      </c>
      <c r="P27">
        <f t="shared" si="4"/>
        <v>4.4550000000000001</v>
      </c>
      <c r="Q27">
        <f t="shared" si="4"/>
        <v>3.5350000000000001</v>
      </c>
      <c r="R27">
        <f t="shared" si="4"/>
        <v>4.7699999999999996</v>
      </c>
      <c r="S27">
        <f t="shared" si="4"/>
        <v>3.7524999999999995</v>
      </c>
    </row>
  </sheetData>
  <mergeCells count="20">
    <mergeCell ref="L22:M22"/>
    <mergeCell ref="A1:A2"/>
    <mergeCell ref="B1:B2"/>
    <mergeCell ref="C1:C2"/>
    <mergeCell ref="D1:E1"/>
    <mergeCell ref="F1:G1"/>
    <mergeCell ref="H1:I1"/>
    <mergeCell ref="J1:K1"/>
    <mergeCell ref="L1:M1"/>
    <mergeCell ref="C22:C23"/>
    <mergeCell ref="D22:E22"/>
    <mergeCell ref="F22:G22"/>
    <mergeCell ref="H22:I22"/>
    <mergeCell ref="J22:K22"/>
    <mergeCell ref="N1:O1"/>
    <mergeCell ref="N22:O22"/>
    <mergeCell ref="P22:Q22"/>
    <mergeCell ref="R22:S22"/>
    <mergeCell ref="P1:Q1"/>
    <mergeCell ref="R1:S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1AD-4D20-4756-B5D0-6C7B26852343}">
  <dimension ref="A1:J4"/>
  <sheetViews>
    <sheetView topLeftCell="E1" zoomScale="114" zoomScaleNormal="115" workbookViewId="0">
      <selection activeCell="G22" sqref="G22"/>
    </sheetView>
  </sheetViews>
  <sheetFormatPr defaultRowHeight="14.4" x14ac:dyDescent="0.3"/>
  <sheetData>
    <row r="1" spans="1:10" x14ac:dyDescent="0.3">
      <c r="A1" t="s">
        <v>53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">
      <c r="A2" t="s">
        <v>47</v>
      </c>
      <c r="B2">
        <v>1</v>
      </c>
      <c r="C2" s="7">
        <v>1.98</v>
      </c>
      <c r="D2" s="7">
        <v>2.92</v>
      </c>
      <c r="E2" s="7">
        <v>3.73</v>
      </c>
      <c r="F2" s="7">
        <v>4.3099999999999996</v>
      </c>
      <c r="G2" s="7">
        <v>4.84</v>
      </c>
      <c r="H2" s="7">
        <v>5.14</v>
      </c>
      <c r="I2" s="7">
        <v>5.54</v>
      </c>
      <c r="J2" s="7">
        <v>5.81</v>
      </c>
    </row>
    <row r="3" spans="1:10" x14ac:dyDescent="0.3">
      <c r="A3" t="s">
        <v>48</v>
      </c>
      <c r="B3">
        <v>1</v>
      </c>
      <c r="C3" s="7">
        <v>1.71</v>
      </c>
      <c r="D3" s="7">
        <v>2.27</v>
      </c>
      <c r="E3" s="7">
        <v>2.77</v>
      </c>
      <c r="F3" s="7">
        <v>3.23</v>
      </c>
      <c r="G3" s="7">
        <v>3.63</v>
      </c>
      <c r="H3" s="7">
        <v>3.99</v>
      </c>
      <c r="I3" s="7">
        <v>4.3499999999999996</v>
      </c>
      <c r="J3" s="7">
        <v>4.6500000000000004</v>
      </c>
    </row>
    <row r="4" spans="1:10" x14ac:dyDescent="0.3">
      <c r="A4" t="s">
        <v>54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F1BC-E104-4934-8745-D27794F34614}">
  <dimension ref="A1:J4"/>
  <sheetViews>
    <sheetView zoomScale="90" zoomScaleNormal="90" workbookViewId="0">
      <selection activeCell="I28" sqref="I28"/>
    </sheetView>
  </sheetViews>
  <sheetFormatPr defaultRowHeight="14.4" x14ac:dyDescent="0.3"/>
  <sheetData>
    <row r="1" spans="1:10" x14ac:dyDescent="0.3">
      <c r="A1" t="s">
        <v>53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">
      <c r="A2" t="s">
        <v>47</v>
      </c>
      <c r="B2">
        <v>1</v>
      </c>
      <c r="C2">
        <v>1.98</v>
      </c>
      <c r="D2">
        <v>2.9575</v>
      </c>
      <c r="E2">
        <v>3.875</v>
      </c>
      <c r="F2">
        <v>4.79</v>
      </c>
      <c r="G2">
        <v>4.4550000000000001</v>
      </c>
      <c r="H2">
        <v>5.0550000000000006</v>
      </c>
      <c r="I2">
        <v>5.5549999999999997</v>
      </c>
      <c r="J2">
        <v>5.7974999999999994</v>
      </c>
    </row>
    <row r="3" spans="1:10" x14ac:dyDescent="0.3">
      <c r="A3" t="s">
        <v>48</v>
      </c>
      <c r="B3">
        <v>1</v>
      </c>
      <c r="C3">
        <v>1.875</v>
      </c>
      <c r="D3">
        <v>2.5924999999999998</v>
      </c>
      <c r="E3">
        <v>3.2800000000000002</v>
      </c>
      <c r="F3">
        <v>3.89</v>
      </c>
      <c r="G3">
        <v>4.3774999999999995</v>
      </c>
      <c r="H3">
        <v>4.8499999999999996</v>
      </c>
      <c r="I3">
        <v>5.2874999999999996</v>
      </c>
      <c r="J3">
        <v>5.7675000000000001</v>
      </c>
    </row>
    <row r="4" spans="1:10" x14ac:dyDescent="0.3">
      <c r="A4" t="s">
        <v>54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22FD-E845-4342-A377-130125E5BF61}">
  <dimension ref="A1:J4"/>
  <sheetViews>
    <sheetView zoomScale="90" zoomScaleNormal="90" workbookViewId="0">
      <selection activeCell="H12" sqref="H12"/>
    </sheetView>
  </sheetViews>
  <sheetFormatPr defaultRowHeight="14.4" x14ac:dyDescent="0.3"/>
  <sheetData>
    <row r="1" spans="1:10" x14ac:dyDescent="0.3">
      <c r="A1" t="s">
        <v>53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">
      <c r="A2" t="s">
        <v>47</v>
      </c>
      <c r="B2">
        <v>1</v>
      </c>
      <c r="C2">
        <v>1.9850000000000001</v>
      </c>
      <c r="D2">
        <v>2.94</v>
      </c>
      <c r="E2">
        <v>3.8375000000000004</v>
      </c>
      <c r="F2">
        <v>4.6224999999999996</v>
      </c>
      <c r="G2">
        <v>5.4849999999999994</v>
      </c>
      <c r="H2">
        <v>6.1400000000000006</v>
      </c>
      <c r="I2">
        <v>6.5525000000000002</v>
      </c>
      <c r="J2">
        <v>7.1549999999999994</v>
      </c>
    </row>
    <row r="3" spans="1:10" x14ac:dyDescent="0.3">
      <c r="A3" t="s">
        <v>48</v>
      </c>
      <c r="B3">
        <v>1</v>
      </c>
      <c r="C3">
        <v>1.7775000000000001</v>
      </c>
      <c r="D3">
        <v>2.3650000000000002</v>
      </c>
      <c r="E3">
        <v>2.9200000000000004</v>
      </c>
      <c r="F3">
        <v>3.39</v>
      </c>
      <c r="G3">
        <v>3.7950000000000004</v>
      </c>
      <c r="H3">
        <v>4.24</v>
      </c>
      <c r="I3">
        <v>4.5225</v>
      </c>
      <c r="J3">
        <v>4.8899999999999997</v>
      </c>
    </row>
    <row r="4" spans="1:10" x14ac:dyDescent="0.3">
      <c r="A4" t="s">
        <v>54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7A95-76E2-443C-9796-FEF9A9104576}">
  <dimension ref="A1:J4"/>
  <sheetViews>
    <sheetView zoomScale="90" zoomScaleNormal="90" workbookViewId="0">
      <selection activeCell="D8" sqref="D8"/>
    </sheetView>
  </sheetViews>
  <sheetFormatPr defaultRowHeight="14.4" x14ac:dyDescent="0.3"/>
  <sheetData>
    <row r="1" spans="1:10" x14ac:dyDescent="0.3">
      <c r="A1" t="s">
        <v>53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">
      <c r="A2" t="s">
        <v>47</v>
      </c>
      <c r="B2">
        <v>1</v>
      </c>
      <c r="C2">
        <v>1.9775</v>
      </c>
      <c r="D2">
        <v>2.9074999999999998</v>
      </c>
      <c r="E2">
        <v>3.6525000000000003</v>
      </c>
      <c r="F2">
        <v>4.3</v>
      </c>
      <c r="G2">
        <v>5.15</v>
      </c>
      <c r="H2">
        <v>5.2249999999999996</v>
      </c>
      <c r="I2">
        <v>5.5850000000000009</v>
      </c>
      <c r="J2">
        <v>5.52</v>
      </c>
    </row>
    <row r="3" spans="1:10" x14ac:dyDescent="0.3">
      <c r="A3" t="s">
        <v>48</v>
      </c>
      <c r="B3">
        <v>1</v>
      </c>
      <c r="C3">
        <v>1.665</v>
      </c>
      <c r="D3">
        <v>2.1749999999999998</v>
      </c>
      <c r="E3">
        <v>2.5949999999999998</v>
      </c>
      <c r="F3">
        <v>2.9450000000000003</v>
      </c>
      <c r="G3">
        <v>3.3574999999999999</v>
      </c>
      <c r="H3">
        <v>3.6624999999999996</v>
      </c>
      <c r="I3">
        <v>4.0474999999999994</v>
      </c>
      <c r="J3">
        <v>4.1724999999999994</v>
      </c>
    </row>
    <row r="4" spans="1:10" x14ac:dyDescent="0.3">
      <c r="A4" t="s">
        <v>54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A750-ED25-4C03-80BD-71B895785822}">
  <dimension ref="A1:J4"/>
  <sheetViews>
    <sheetView zoomScale="90" zoomScaleNormal="90" workbookViewId="0">
      <selection activeCell="I19" sqref="I19"/>
    </sheetView>
  </sheetViews>
  <sheetFormatPr defaultRowHeight="14.4" x14ac:dyDescent="0.3"/>
  <sheetData>
    <row r="1" spans="1:10" x14ac:dyDescent="0.3">
      <c r="A1" t="s">
        <v>53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">
      <c r="A2" t="s">
        <v>47</v>
      </c>
      <c r="B2">
        <v>1</v>
      </c>
      <c r="C2">
        <v>1.9675</v>
      </c>
      <c r="D2">
        <v>2.8874999999999997</v>
      </c>
      <c r="E2">
        <v>3.5524999999999998</v>
      </c>
      <c r="F2">
        <v>3.5100000000000002</v>
      </c>
      <c r="G2">
        <v>4.2650000000000006</v>
      </c>
      <c r="H2">
        <v>4.1349999999999998</v>
      </c>
      <c r="I2">
        <v>4.4550000000000001</v>
      </c>
      <c r="J2">
        <v>4.7699999999999996</v>
      </c>
    </row>
    <row r="3" spans="1:10" x14ac:dyDescent="0.3">
      <c r="A3" t="s">
        <v>48</v>
      </c>
      <c r="B3">
        <v>1</v>
      </c>
      <c r="C3">
        <v>1.5350000000000001</v>
      </c>
      <c r="D3">
        <v>1.9575</v>
      </c>
      <c r="E3">
        <v>2.2925</v>
      </c>
      <c r="F3">
        <v>2.6924999999999999</v>
      </c>
      <c r="G3">
        <v>2.9899999999999998</v>
      </c>
      <c r="H3">
        <v>3.2124999999999999</v>
      </c>
      <c r="I3">
        <v>3.5350000000000001</v>
      </c>
      <c r="J3">
        <v>3.7524999999999995</v>
      </c>
    </row>
    <row r="4" spans="1:10" x14ac:dyDescent="0.3">
      <c r="A4" t="s">
        <v>54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8F65-175B-4941-95A4-E3574621118A}">
  <dimension ref="A1:W25"/>
  <sheetViews>
    <sheetView topLeftCell="E1" workbookViewId="0">
      <selection activeCell="P22" sqref="P22"/>
    </sheetView>
  </sheetViews>
  <sheetFormatPr defaultRowHeight="14.4" x14ac:dyDescent="0.3"/>
  <cols>
    <col min="1" max="1" width="9.5546875" style="3" bestFit="1" customWidth="1"/>
    <col min="2" max="2" width="9" style="3" bestFit="1" customWidth="1"/>
    <col min="3" max="3" width="9" bestFit="1" customWidth="1"/>
    <col min="4" max="5" width="9.5546875" bestFit="1" customWidth="1"/>
    <col min="6" max="6" width="10.5546875" bestFit="1" customWidth="1"/>
    <col min="7" max="7" width="9" bestFit="1" customWidth="1"/>
    <col min="8" max="9" width="16.109375" customWidth="1"/>
    <col min="10" max="10" width="9" bestFit="1" customWidth="1"/>
    <col min="11" max="12" width="9.5546875" bestFit="1" customWidth="1"/>
    <col min="13" max="13" width="10.5546875" bestFit="1" customWidth="1"/>
    <col min="14" max="15" width="9" bestFit="1" customWidth="1"/>
    <col min="16" max="16" width="16.109375" customWidth="1"/>
    <col min="17" max="17" width="9" bestFit="1" customWidth="1"/>
    <col min="18" max="19" width="9.5546875" bestFit="1" customWidth="1"/>
    <col min="20" max="20" width="10.5546875" bestFit="1" customWidth="1"/>
    <col min="21" max="22" width="9" bestFit="1" customWidth="1"/>
    <col min="23" max="23" width="16.109375" customWidth="1"/>
  </cols>
  <sheetData>
    <row r="1" spans="1:23" ht="14.4" customHeight="1" x14ac:dyDescent="0.3">
      <c r="C1" s="11" t="s">
        <v>26</v>
      </c>
      <c r="D1" s="11"/>
      <c r="E1" s="11"/>
      <c r="F1" s="11"/>
      <c r="G1" s="11"/>
      <c r="H1" s="2"/>
      <c r="I1" s="2"/>
      <c r="J1" s="11" t="s">
        <v>27</v>
      </c>
      <c r="K1" s="11"/>
      <c r="L1" s="11"/>
      <c r="M1" s="11"/>
      <c r="N1" s="11"/>
      <c r="O1" s="2"/>
      <c r="P1" s="2"/>
      <c r="Q1" s="11" t="s">
        <v>28</v>
      </c>
      <c r="R1" s="11"/>
      <c r="S1" s="11"/>
      <c r="T1" s="11"/>
      <c r="U1" s="11"/>
      <c r="V1" s="1"/>
      <c r="W1" s="2"/>
    </row>
    <row r="2" spans="1:23" x14ac:dyDescent="0.3">
      <c r="A2" s="3" t="s">
        <v>29</v>
      </c>
      <c r="B2" s="3" t="s">
        <v>30</v>
      </c>
      <c r="C2" s="1" t="s">
        <v>22</v>
      </c>
      <c r="D2" s="1" t="s">
        <v>23</v>
      </c>
      <c r="E2" s="1" t="s">
        <v>24</v>
      </c>
      <c r="F2" s="1" t="s">
        <v>20</v>
      </c>
      <c r="G2" s="1" t="s">
        <v>21</v>
      </c>
      <c r="H2" s="1" t="s">
        <v>32</v>
      </c>
      <c r="I2" s="1" t="s">
        <v>33</v>
      </c>
      <c r="J2" s="1" t="s">
        <v>22</v>
      </c>
      <c r="K2" s="1" t="s">
        <v>23</v>
      </c>
      <c r="L2" s="1" t="s">
        <v>24</v>
      </c>
      <c r="M2" s="1" t="s">
        <v>20</v>
      </c>
      <c r="N2" s="1" t="s">
        <v>21</v>
      </c>
      <c r="O2" s="1" t="s">
        <v>32</v>
      </c>
      <c r="P2" s="1" t="s">
        <v>33</v>
      </c>
      <c r="Q2" s="1" t="s">
        <v>22</v>
      </c>
      <c r="R2" s="1" t="s">
        <v>23</v>
      </c>
      <c r="S2" s="1" t="s">
        <v>24</v>
      </c>
      <c r="T2" s="1" t="s">
        <v>20</v>
      </c>
      <c r="U2" s="1" t="s">
        <v>21</v>
      </c>
      <c r="V2" s="1" t="s">
        <v>32</v>
      </c>
      <c r="W2" s="1" t="s">
        <v>33</v>
      </c>
    </row>
    <row r="3" spans="1:23" x14ac:dyDescent="0.3">
      <c r="A3" s="3">
        <v>50</v>
      </c>
      <c r="B3" s="3">
        <v>15</v>
      </c>
      <c r="C3" s="1">
        <v>0.27273333333333333</v>
      </c>
      <c r="D3" s="1">
        <v>126.33333333333333</v>
      </c>
      <c r="E3" s="1">
        <v>126.60606666666666</v>
      </c>
      <c r="F3" s="1">
        <v>369.33333333333331</v>
      </c>
      <c r="G3" s="1">
        <v>2.9171851164583478</v>
      </c>
      <c r="H3" s="1">
        <f>AVERAGE(E3:E6)</f>
        <v>128.35080833333333</v>
      </c>
      <c r="I3" s="1">
        <f>AVERAGE(G3:G6)</f>
        <v>2.8786008452921399</v>
      </c>
      <c r="J3" s="1">
        <v>0.35183333333333328</v>
      </c>
      <c r="K3" s="1">
        <v>96.333333333333329</v>
      </c>
      <c r="L3" s="1">
        <v>96.68516666666666</v>
      </c>
      <c r="M3" s="1">
        <v>369.33333333333331</v>
      </c>
      <c r="N3" s="1">
        <v>3.8199585941311232</v>
      </c>
      <c r="O3" s="1">
        <f>AVERAGE(L3:L6)</f>
        <v>105.43325833333333</v>
      </c>
      <c r="P3" s="1">
        <f>AVERAGE(N3:N6)</f>
        <v>3.518855097924579</v>
      </c>
      <c r="Q3" s="1">
        <v>0.35759999999999997</v>
      </c>
      <c r="R3" s="1">
        <v>80</v>
      </c>
      <c r="S3" s="1">
        <v>80.357600000000005</v>
      </c>
      <c r="T3" s="1">
        <v>369.33333333333331</v>
      </c>
      <c r="U3" s="1">
        <v>4.5961220013207624</v>
      </c>
      <c r="V3" s="1">
        <f>AVERAGE(S3:S6)</f>
        <v>95.085450000000009</v>
      </c>
      <c r="W3" s="1">
        <f>AVERAGE(U3:U6)</f>
        <v>3.9593101238547366</v>
      </c>
    </row>
    <row r="4" spans="1:23" x14ac:dyDescent="0.3">
      <c r="A4" s="3">
        <v>50</v>
      </c>
      <c r="B4" s="3">
        <v>25</v>
      </c>
      <c r="C4" s="1">
        <v>0.17430000000000001</v>
      </c>
      <c r="D4" s="1">
        <v>125.66666666666667</v>
      </c>
      <c r="E4" s="1">
        <v>125.84096666666667</v>
      </c>
      <c r="F4" s="1">
        <v>369.33333333333331</v>
      </c>
      <c r="G4" s="1">
        <v>2.9349212988139262</v>
      </c>
      <c r="H4" s="1"/>
      <c r="I4" s="1"/>
      <c r="J4" s="1">
        <v>0.35769999999999996</v>
      </c>
      <c r="K4" s="1">
        <v>100</v>
      </c>
      <c r="L4" s="1">
        <v>100.35769999999999</v>
      </c>
      <c r="M4" s="1">
        <v>369.33333333333331</v>
      </c>
      <c r="N4" s="1">
        <v>3.6801693675057652</v>
      </c>
      <c r="O4" s="1"/>
      <c r="P4" s="1"/>
      <c r="Q4" s="1">
        <v>0.29036666666666666</v>
      </c>
      <c r="R4" s="1">
        <v>86.666666666666671</v>
      </c>
      <c r="S4" s="1">
        <v>86.957033333333342</v>
      </c>
      <c r="T4" s="1">
        <v>369.33333333333331</v>
      </c>
      <c r="U4" s="1">
        <v>4.2473083450025699</v>
      </c>
      <c r="V4" s="1"/>
      <c r="W4" s="1"/>
    </row>
    <row r="5" spans="1:23" x14ac:dyDescent="0.3">
      <c r="A5" s="3">
        <v>50</v>
      </c>
      <c r="B5" s="3">
        <v>35</v>
      </c>
      <c r="C5" s="1">
        <v>0.26833333333333331</v>
      </c>
      <c r="D5" s="1">
        <v>132</v>
      </c>
      <c r="E5" s="1">
        <v>132.26833333333335</v>
      </c>
      <c r="F5" s="1">
        <v>369.33333333333331</v>
      </c>
      <c r="G5" s="1">
        <v>2.792303524401154</v>
      </c>
      <c r="H5" s="1"/>
      <c r="I5" s="1"/>
      <c r="J5" s="1">
        <v>0.57056666666666667</v>
      </c>
      <c r="K5" s="1">
        <v>111</v>
      </c>
      <c r="L5" s="1">
        <v>111.57056666666666</v>
      </c>
      <c r="M5" s="1">
        <v>369.33333333333331</v>
      </c>
      <c r="N5" s="1">
        <v>3.3103115307890341</v>
      </c>
      <c r="O5" s="1"/>
      <c r="P5" s="1"/>
      <c r="Q5" s="1">
        <v>0.40903333333333336</v>
      </c>
      <c r="R5" s="1">
        <v>96.333333333333329</v>
      </c>
      <c r="S5" s="1">
        <v>96.742366666666669</v>
      </c>
      <c r="T5" s="1">
        <v>369.33333333333331</v>
      </c>
      <c r="U5" s="1">
        <v>3.8177000011370401</v>
      </c>
      <c r="V5" s="1"/>
      <c r="W5" s="1"/>
    </row>
    <row r="6" spans="1:23" x14ac:dyDescent="0.3">
      <c r="A6" s="3">
        <v>50</v>
      </c>
      <c r="B6" s="3">
        <v>45</v>
      </c>
      <c r="C6" s="1">
        <v>0.35453333333333331</v>
      </c>
      <c r="D6" s="1">
        <v>128.33333333333334</v>
      </c>
      <c r="E6" s="1">
        <v>128.68786666666668</v>
      </c>
      <c r="F6" s="1">
        <v>369.33333333333331</v>
      </c>
      <c r="G6" s="1">
        <v>2.8699934414951316</v>
      </c>
      <c r="H6" s="1"/>
      <c r="I6" s="1"/>
      <c r="J6" s="1">
        <v>0.45293333333333335</v>
      </c>
      <c r="K6" s="1">
        <v>112.66666666666667</v>
      </c>
      <c r="L6" s="1">
        <v>113.11960000000001</v>
      </c>
      <c r="M6" s="1">
        <v>369.33333333333331</v>
      </c>
      <c r="N6" s="1">
        <v>3.2649808992723921</v>
      </c>
      <c r="O6" s="1"/>
      <c r="P6" s="1"/>
      <c r="Q6" s="1">
        <v>0.2848</v>
      </c>
      <c r="R6" s="1">
        <v>116</v>
      </c>
      <c r="S6" s="1">
        <v>116.2848</v>
      </c>
      <c r="T6" s="1">
        <v>369.33333333333331</v>
      </c>
      <c r="U6" s="1">
        <v>3.1761101479585752</v>
      </c>
      <c r="V6" s="1"/>
      <c r="W6" s="1"/>
    </row>
    <row r="7" spans="1:23" x14ac:dyDescent="0.3">
      <c r="A7" s="3">
        <v>100</v>
      </c>
      <c r="B7" s="3">
        <v>15</v>
      </c>
      <c r="C7" s="1">
        <v>0.20566666666666666</v>
      </c>
      <c r="D7" s="1">
        <v>254</v>
      </c>
      <c r="E7" s="1">
        <v>254.20566666666667</v>
      </c>
      <c r="F7" s="1">
        <v>752.66666666666663</v>
      </c>
      <c r="G7" s="1">
        <v>2.9608571537219861</v>
      </c>
      <c r="H7" s="1">
        <f>AVERAGE(E7:E10)</f>
        <v>259.7438166666667</v>
      </c>
      <c r="I7" s="1">
        <f>AVERAGE(G7:G10)</f>
        <v>2.8989121866393939</v>
      </c>
      <c r="J7" s="1">
        <v>0.36236666666666667</v>
      </c>
      <c r="K7" s="1">
        <v>193.33333333333334</v>
      </c>
      <c r="L7" s="1">
        <v>193.69570000000002</v>
      </c>
      <c r="M7" s="1">
        <v>752.66666666666663</v>
      </c>
      <c r="N7" s="1">
        <v>3.8858202152482817</v>
      </c>
      <c r="O7" s="1">
        <f>AVERAGE(L7:L10)</f>
        <v>201.14494999999999</v>
      </c>
      <c r="P7" s="1">
        <f>AVERAGE(N7:N10)</f>
        <v>3.7468158358137176</v>
      </c>
      <c r="Q7" s="1">
        <v>0.36389999999999995</v>
      </c>
      <c r="R7" s="1">
        <v>155.33333333333334</v>
      </c>
      <c r="S7" s="1">
        <v>155.69723333333334</v>
      </c>
      <c r="T7" s="1">
        <v>752.66666666666663</v>
      </c>
      <c r="U7" s="1">
        <v>4.8341685369275451</v>
      </c>
      <c r="V7" s="1">
        <f>AVERAGE(S7:S10)</f>
        <v>178.50730000000001</v>
      </c>
      <c r="W7" s="1">
        <f>AVERAGE(U7:U10)</f>
        <v>4.2880142744095959</v>
      </c>
    </row>
    <row r="8" spans="1:23" x14ac:dyDescent="0.3">
      <c r="A8" s="3">
        <v>100</v>
      </c>
      <c r="B8" s="3">
        <v>25</v>
      </c>
      <c r="C8" s="1">
        <v>0.34866666666666668</v>
      </c>
      <c r="D8" s="1">
        <v>258.66666666666669</v>
      </c>
      <c r="E8" s="1">
        <v>259.01533333333333</v>
      </c>
      <c r="F8" s="1">
        <v>752.66666666666663</v>
      </c>
      <c r="G8" s="1">
        <v>2.9058768721542867</v>
      </c>
      <c r="H8" s="1"/>
      <c r="I8" s="1"/>
      <c r="J8" s="1">
        <v>0.39966666666666667</v>
      </c>
      <c r="K8" s="1">
        <v>193.66666666666666</v>
      </c>
      <c r="L8" s="1">
        <v>194.06633333333332</v>
      </c>
      <c r="M8" s="1">
        <v>752.66666666666663</v>
      </c>
      <c r="N8" s="1">
        <v>3.8783989666763428</v>
      </c>
      <c r="O8" s="1"/>
      <c r="P8" s="1"/>
      <c r="Q8" s="1">
        <v>0.38883333333333336</v>
      </c>
      <c r="R8" s="1">
        <v>159</v>
      </c>
      <c r="S8" s="1">
        <v>159.38883333333334</v>
      </c>
      <c r="T8" s="1">
        <v>752.66666666666663</v>
      </c>
      <c r="U8" s="1">
        <v>4.7222045040796452</v>
      </c>
      <c r="V8" s="1"/>
      <c r="W8" s="1"/>
    </row>
    <row r="9" spans="1:23" x14ac:dyDescent="0.3">
      <c r="A9" s="3">
        <v>100</v>
      </c>
      <c r="B9" s="3">
        <v>35</v>
      </c>
      <c r="C9" s="1">
        <v>0.34343333333333331</v>
      </c>
      <c r="D9" s="1">
        <v>257</v>
      </c>
      <c r="E9" s="1">
        <v>257.34343333333334</v>
      </c>
      <c r="F9" s="1">
        <v>752.66666666666663</v>
      </c>
      <c r="G9" s="1">
        <v>2.9247556734496039</v>
      </c>
      <c r="H9" s="1"/>
      <c r="I9" s="1"/>
      <c r="J9" s="1">
        <v>0.36016666666666669</v>
      </c>
      <c r="K9" s="1">
        <v>208.66666666666666</v>
      </c>
      <c r="L9" s="1">
        <v>209.02683333333331</v>
      </c>
      <c r="M9" s="1">
        <v>752.66666666666663</v>
      </c>
      <c r="N9" s="1">
        <v>3.6008136116495413</v>
      </c>
      <c r="O9" s="1"/>
      <c r="P9" s="1"/>
      <c r="Q9" s="1">
        <v>0.43760000000000004</v>
      </c>
      <c r="R9" s="1">
        <v>183</v>
      </c>
      <c r="S9" s="1">
        <v>183.4376</v>
      </c>
      <c r="T9" s="1">
        <v>752.66666666666663</v>
      </c>
      <c r="U9" s="1">
        <v>4.1031209886450029</v>
      </c>
      <c r="V9" s="1"/>
      <c r="W9" s="1"/>
    </row>
    <row r="10" spans="1:23" x14ac:dyDescent="0.3">
      <c r="A10" s="3">
        <v>100</v>
      </c>
      <c r="B10" s="3">
        <v>45</v>
      </c>
      <c r="C10" s="1">
        <v>0.41083333333333333</v>
      </c>
      <c r="D10" s="1">
        <v>268</v>
      </c>
      <c r="E10" s="1">
        <v>268.41083333333336</v>
      </c>
      <c r="F10" s="1">
        <v>752.66666666666663</v>
      </c>
      <c r="G10" s="1">
        <v>2.8041590472316997</v>
      </c>
      <c r="H10" s="1"/>
      <c r="I10" s="1"/>
      <c r="J10" s="1">
        <v>0.45760000000000001</v>
      </c>
      <c r="K10" s="1">
        <v>207.33333333333334</v>
      </c>
      <c r="L10" s="1">
        <v>207.79093333333336</v>
      </c>
      <c r="M10" s="1">
        <v>752.66666666666663</v>
      </c>
      <c r="N10" s="1">
        <v>3.6222305496807041</v>
      </c>
      <c r="O10" s="1"/>
      <c r="P10" s="1"/>
      <c r="Q10" s="1">
        <v>0.50553333333333328</v>
      </c>
      <c r="R10" s="1">
        <v>215</v>
      </c>
      <c r="S10" s="1">
        <v>215.50553333333335</v>
      </c>
      <c r="T10" s="1">
        <v>752.66666666666663</v>
      </c>
      <c r="U10" s="1">
        <v>3.4925630679861888</v>
      </c>
      <c r="V10" s="1"/>
      <c r="W10" s="1"/>
    </row>
    <row r="11" spans="1:23" x14ac:dyDescent="0.3">
      <c r="A11" s="3">
        <v>150</v>
      </c>
      <c r="B11" s="3">
        <v>15</v>
      </c>
      <c r="C11" s="1">
        <v>0.32856666666666662</v>
      </c>
      <c r="D11" s="1">
        <v>380.66666666666669</v>
      </c>
      <c r="E11" s="1">
        <v>380.99523333333337</v>
      </c>
      <c r="F11" s="1">
        <v>1130.3333333333333</v>
      </c>
      <c r="G11" s="1">
        <v>2.9667912730666703</v>
      </c>
      <c r="H11" s="1">
        <f>AVERAGE(E11:E14)</f>
        <v>383.75136666666668</v>
      </c>
      <c r="I11" s="1">
        <f>AVERAGE(G11:G14)</f>
        <v>2.9455351503554867</v>
      </c>
      <c r="J11" s="1">
        <v>0.65736666666666677</v>
      </c>
      <c r="K11" s="1">
        <v>290.33333333333331</v>
      </c>
      <c r="L11" s="1">
        <v>290.9907</v>
      </c>
      <c r="M11" s="1">
        <v>1130.3333333333333</v>
      </c>
      <c r="N11" s="1">
        <v>3.8844311290131719</v>
      </c>
      <c r="O11" s="1">
        <f>AVERAGE(L11:L14)</f>
        <v>295.28630833333335</v>
      </c>
      <c r="P11" s="1">
        <f>AVERAGE(N11:N14)</f>
        <v>3.8245014282062924</v>
      </c>
      <c r="Q11" s="1">
        <v>0.45590000000000003</v>
      </c>
      <c r="R11" s="1">
        <v>233.33333333333334</v>
      </c>
      <c r="S11" s="1">
        <v>233.78923333333336</v>
      </c>
      <c r="T11" s="1">
        <v>1130.3333333333333</v>
      </c>
      <c r="U11" s="1">
        <v>4.8348391293183299</v>
      </c>
      <c r="V11" s="1">
        <f>AVERAGE(S11:S14)</f>
        <v>249.13253333333336</v>
      </c>
      <c r="W11" s="1">
        <f>AVERAGE(U11:U14)</f>
        <v>4.5635300249084052</v>
      </c>
    </row>
    <row r="12" spans="1:23" x14ac:dyDescent="0.3">
      <c r="A12" s="3">
        <v>150</v>
      </c>
      <c r="B12" s="3">
        <v>25</v>
      </c>
      <c r="C12" s="1">
        <v>0.63996666666666668</v>
      </c>
      <c r="D12" s="1">
        <v>384.33333333333331</v>
      </c>
      <c r="E12" s="1">
        <v>384.97329999999999</v>
      </c>
      <c r="F12" s="1">
        <v>1130.3333333333333</v>
      </c>
      <c r="G12" s="1">
        <v>2.9361343587550963</v>
      </c>
      <c r="H12" s="1"/>
      <c r="I12" s="1"/>
      <c r="J12" s="1">
        <v>0.41603333333333331</v>
      </c>
      <c r="K12" s="1">
        <v>287.33333333333331</v>
      </c>
      <c r="L12" s="1">
        <v>287.74936666666667</v>
      </c>
      <c r="M12" s="1">
        <v>1122.6666666666667</v>
      </c>
      <c r="N12" s="1">
        <v>3.9015434844281733</v>
      </c>
      <c r="O12" s="1"/>
      <c r="P12" s="1"/>
      <c r="Q12" s="1">
        <v>0.33823333333333333</v>
      </c>
      <c r="R12" s="1">
        <v>233.66666666666666</v>
      </c>
      <c r="S12" s="1">
        <v>234.00489999999999</v>
      </c>
      <c r="T12" s="1">
        <v>1128</v>
      </c>
      <c r="U12" s="1">
        <v>4.8204118802640457</v>
      </c>
      <c r="V12" s="1"/>
      <c r="W12" s="1"/>
    </row>
    <row r="13" spans="1:23" x14ac:dyDescent="0.3">
      <c r="A13" s="3">
        <v>150</v>
      </c>
      <c r="B13" s="3">
        <v>35</v>
      </c>
      <c r="C13" s="1">
        <v>0.45653333333333329</v>
      </c>
      <c r="D13" s="1">
        <v>384</v>
      </c>
      <c r="E13" s="1">
        <v>384.45653333333331</v>
      </c>
      <c r="F13" s="1">
        <v>1130.3333333333333</v>
      </c>
      <c r="G13" s="1">
        <v>2.9400809593039385</v>
      </c>
      <c r="H13" s="1"/>
      <c r="I13" s="1"/>
      <c r="J13" s="1">
        <v>0.30033333333333329</v>
      </c>
      <c r="K13" s="1">
        <v>292</v>
      </c>
      <c r="L13" s="1">
        <v>292.30033333333336</v>
      </c>
      <c r="M13" s="1">
        <v>1130.3333333333333</v>
      </c>
      <c r="N13" s="1">
        <v>3.8670271786666905</v>
      </c>
      <c r="O13" s="1"/>
      <c r="P13" s="1"/>
      <c r="Q13" s="1">
        <v>0.35333333333333333</v>
      </c>
      <c r="R13" s="1">
        <v>244.33333333333334</v>
      </c>
      <c r="S13" s="1">
        <v>244.68666666666667</v>
      </c>
      <c r="T13" s="1">
        <v>1130.3333333333333</v>
      </c>
      <c r="U13" s="1">
        <v>4.619513391275917</v>
      </c>
      <c r="V13" s="1"/>
      <c r="W13" s="1"/>
    </row>
    <row r="14" spans="1:23" x14ac:dyDescent="0.3">
      <c r="A14" s="3">
        <v>150</v>
      </c>
      <c r="B14" s="3">
        <v>45</v>
      </c>
      <c r="C14" s="1">
        <v>0.58040000000000003</v>
      </c>
      <c r="D14" s="1">
        <v>384</v>
      </c>
      <c r="E14" s="1">
        <v>384.5804</v>
      </c>
      <c r="F14" s="1">
        <v>1130.3333333333333</v>
      </c>
      <c r="G14" s="1">
        <v>2.9391340102962431</v>
      </c>
      <c r="H14" s="1"/>
      <c r="I14" s="1"/>
      <c r="J14" s="1">
        <v>0.43816666666666659</v>
      </c>
      <c r="K14" s="1">
        <v>309.66666666666669</v>
      </c>
      <c r="L14" s="1">
        <v>310.10483333333337</v>
      </c>
      <c r="M14" s="1">
        <v>1130.3333333333333</v>
      </c>
      <c r="N14" s="1">
        <v>3.6450039207171332</v>
      </c>
      <c r="O14" s="1"/>
      <c r="P14" s="1"/>
      <c r="Q14" s="1">
        <v>0.71600000000000008</v>
      </c>
      <c r="R14" s="1">
        <v>283.33333333333331</v>
      </c>
      <c r="S14" s="1">
        <v>284.04933333333332</v>
      </c>
      <c r="T14" s="1">
        <v>1130.3333333333333</v>
      </c>
      <c r="U14" s="1">
        <v>3.97935569877533</v>
      </c>
      <c r="V14" s="1"/>
      <c r="W14" s="1"/>
    </row>
    <row r="15" spans="1:23" x14ac:dyDescent="0.3">
      <c r="A15" s="3">
        <v>200</v>
      </c>
      <c r="B15" s="3">
        <v>15</v>
      </c>
      <c r="C15" s="1">
        <v>0.32803333333333334</v>
      </c>
      <c r="D15" s="1">
        <v>504.66666666666669</v>
      </c>
      <c r="E15" s="1">
        <v>504.99470000000002</v>
      </c>
      <c r="F15" s="1">
        <v>1505.3333333333333</v>
      </c>
      <c r="G15" s="1">
        <v>2.9808893703900914</v>
      </c>
      <c r="H15" s="1">
        <f>AVERAGE(E15:E18)</f>
        <v>509.34385833333329</v>
      </c>
      <c r="I15" s="1">
        <f>AVERAGE(G15:G18)</f>
        <v>2.9556310672376029</v>
      </c>
      <c r="J15" s="1">
        <v>0.29123333333333329</v>
      </c>
      <c r="K15" s="1">
        <v>384.33333333333331</v>
      </c>
      <c r="L15" s="1">
        <v>384.62456666666662</v>
      </c>
      <c r="M15" s="1">
        <v>1505.3333333333333</v>
      </c>
      <c r="N15" s="1">
        <v>3.9137732318537117</v>
      </c>
      <c r="O15" s="1">
        <f>AVERAGE(L15:L18)</f>
        <v>393.70493333333332</v>
      </c>
      <c r="P15" s="1">
        <f>AVERAGE(N15:N18)</f>
        <v>3.8257720252850653</v>
      </c>
      <c r="Q15" s="1">
        <v>0.32700000000000001</v>
      </c>
      <c r="R15" s="1">
        <v>306.66666666666669</v>
      </c>
      <c r="S15" s="1">
        <v>306.99366666666668</v>
      </c>
      <c r="T15" s="1">
        <v>1505.3333333333333</v>
      </c>
      <c r="U15" s="1">
        <v>4.9034670639242277</v>
      </c>
      <c r="V15" s="1">
        <f>AVERAGE(S15:S18)</f>
        <v>348.73185000000001</v>
      </c>
      <c r="W15" s="1">
        <f>AVERAGE(U15:U18)</f>
        <v>4.4117342270940201</v>
      </c>
    </row>
    <row r="16" spans="1:23" x14ac:dyDescent="0.3">
      <c r="A16" s="3">
        <v>200</v>
      </c>
      <c r="B16" s="3">
        <v>25</v>
      </c>
      <c r="C16" s="1">
        <v>0.49753333333333333</v>
      </c>
      <c r="D16" s="1">
        <v>507</v>
      </c>
      <c r="E16" s="1">
        <v>507.49753333333331</v>
      </c>
      <c r="F16" s="1">
        <v>1505.3333333333333</v>
      </c>
      <c r="G16" s="1">
        <v>2.9661884727715591</v>
      </c>
      <c r="H16" s="1"/>
      <c r="I16" s="1"/>
      <c r="J16" s="1">
        <v>0.63346666666666662</v>
      </c>
      <c r="K16" s="1">
        <v>386.66666666666669</v>
      </c>
      <c r="L16" s="1">
        <v>387.30013333333335</v>
      </c>
      <c r="M16" s="1">
        <v>1505.3333333333333</v>
      </c>
      <c r="N16" s="1">
        <v>3.8867359026642898</v>
      </c>
      <c r="O16" s="1"/>
      <c r="P16" s="1"/>
      <c r="Q16" s="1">
        <v>1.8981666666666666</v>
      </c>
      <c r="R16" s="1">
        <v>318.66666666666669</v>
      </c>
      <c r="S16" s="1">
        <v>320.56483333333335</v>
      </c>
      <c r="T16" s="1">
        <v>1505.3333333333333</v>
      </c>
      <c r="U16" s="1">
        <v>4.695877952925799</v>
      </c>
      <c r="V16" s="1"/>
      <c r="W16" s="1"/>
    </row>
    <row r="17" spans="1:23" x14ac:dyDescent="0.3">
      <c r="A17" s="3">
        <v>200</v>
      </c>
      <c r="B17" s="3">
        <v>35</v>
      </c>
      <c r="C17" s="1">
        <v>0.41373333333333329</v>
      </c>
      <c r="D17" s="1">
        <v>508.33333333333331</v>
      </c>
      <c r="E17" s="1">
        <v>508.74706666666663</v>
      </c>
      <c r="F17" s="1">
        <v>1505.3333333333333</v>
      </c>
      <c r="G17" s="1">
        <v>2.9589032192290445</v>
      </c>
      <c r="H17" s="1"/>
      <c r="I17" s="1"/>
      <c r="J17" s="1">
        <v>0.3513</v>
      </c>
      <c r="K17" s="1">
        <v>393</v>
      </c>
      <c r="L17" s="1">
        <v>393.35129999999998</v>
      </c>
      <c r="M17" s="1">
        <v>1505.3333333333333</v>
      </c>
      <c r="N17" s="1">
        <v>3.8269438370569344</v>
      </c>
      <c r="O17" s="1"/>
      <c r="P17" s="1"/>
      <c r="Q17" s="1">
        <v>0.40076666666666672</v>
      </c>
      <c r="R17" s="1">
        <v>322.66666666666669</v>
      </c>
      <c r="S17" s="1">
        <v>323.06743333333333</v>
      </c>
      <c r="T17" s="1">
        <v>1505.3333333333333</v>
      </c>
      <c r="U17" s="1">
        <v>4.6595019429896114</v>
      </c>
      <c r="V17" s="1"/>
      <c r="W17" s="1"/>
    </row>
    <row r="18" spans="1:23" x14ac:dyDescent="0.3">
      <c r="A18" s="3">
        <v>200</v>
      </c>
      <c r="B18" s="3">
        <v>45</v>
      </c>
      <c r="C18" s="1">
        <v>0.46946666666666664</v>
      </c>
      <c r="D18" s="1">
        <v>515.66666666666663</v>
      </c>
      <c r="E18" s="1">
        <v>516.13613333333331</v>
      </c>
      <c r="F18" s="1">
        <v>1505.3333333333333</v>
      </c>
      <c r="G18" s="1">
        <v>2.9165432065597163</v>
      </c>
      <c r="H18" s="1"/>
      <c r="I18" s="1"/>
      <c r="J18" s="1">
        <v>0.54373333333333329</v>
      </c>
      <c r="K18" s="1">
        <v>409</v>
      </c>
      <c r="L18" s="1">
        <v>409.54373333333331</v>
      </c>
      <c r="M18" s="1">
        <v>1505.3333333333333</v>
      </c>
      <c r="N18" s="1">
        <v>3.6756351295653245</v>
      </c>
      <c r="O18" s="1"/>
      <c r="P18" s="1"/>
      <c r="Q18" s="1">
        <v>0.63479999999999992</v>
      </c>
      <c r="R18" s="1">
        <v>443.66666666666669</v>
      </c>
      <c r="S18" s="1">
        <v>444.30146666666667</v>
      </c>
      <c r="T18" s="1">
        <v>1505.3333333333333</v>
      </c>
      <c r="U18" s="1">
        <v>3.388089948536444</v>
      </c>
      <c r="V18" s="1"/>
      <c r="W18" s="1"/>
    </row>
    <row r="19" spans="1:23" x14ac:dyDescent="0.3">
      <c r="A19" s="3" t="s">
        <v>31</v>
      </c>
      <c r="C19" s="1">
        <v>0.38079583333333322</v>
      </c>
      <c r="D19" s="1">
        <v>319.91666666666669</v>
      </c>
      <c r="E19" s="1">
        <v>320.29746249999999</v>
      </c>
      <c r="F19" s="1">
        <v>939.41666666666674</v>
      </c>
      <c r="G19" s="1">
        <f>AVERAGE(G3:G18)</f>
        <v>2.9196698123811551</v>
      </c>
      <c r="H19" s="1"/>
      <c r="I19" s="1"/>
      <c r="J19" s="1">
        <v>0.43402916666666674</v>
      </c>
      <c r="K19" s="1">
        <v>248.45833333333331</v>
      </c>
      <c r="L19" s="1">
        <v>248.89236249999999</v>
      </c>
      <c r="M19" s="1">
        <v>938.93750000000011</v>
      </c>
      <c r="N19" s="1">
        <f>AVERAGE(N3:N18)</f>
        <v>3.7289860968074131</v>
      </c>
      <c r="O19" s="1"/>
      <c r="P19" s="1"/>
      <c r="Q19" s="1">
        <v>0.51011666666666666</v>
      </c>
      <c r="R19" s="1">
        <v>217.35416666666663</v>
      </c>
      <c r="S19" s="1">
        <v>217.86428333333333</v>
      </c>
      <c r="T19" s="1">
        <v>939.27083333333348</v>
      </c>
      <c r="U19" s="1">
        <f>AVERAGE(U3:U18)</f>
        <v>4.3056471625666894</v>
      </c>
      <c r="V19" s="1"/>
      <c r="W19" s="1"/>
    </row>
    <row r="22" spans="1:23" x14ac:dyDescent="0.3">
      <c r="A22" s="3">
        <v>15</v>
      </c>
      <c r="G22" s="1">
        <f>AVERAGE(G3,G7,G11,G15)</f>
        <v>2.9564307284092739</v>
      </c>
      <c r="N22" s="1">
        <f>AVERAGE(N3,N7,N11,N15)</f>
        <v>3.875995792561572</v>
      </c>
      <c r="U22" s="1">
        <f>AVERAGE(U3,U7,U11,U15)</f>
        <v>4.7921491828727163</v>
      </c>
    </row>
    <row r="23" spans="1:23" x14ac:dyDescent="0.3">
      <c r="A23" s="3">
        <v>25</v>
      </c>
      <c r="G23" s="1">
        <f>AVERAGE(G4,G8,G12,G16)</f>
        <v>2.9357802506237172</v>
      </c>
      <c r="N23" s="1">
        <f>AVERAGE(N4,N8,N12,N16)</f>
        <v>3.8367119303186428</v>
      </c>
      <c r="U23" s="1">
        <f>AVERAGE(U4,U8,U12,U16)</f>
        <v>4.6214506705680147</v>
      </c>
    </row>
    <row r="24" spans="1:23" x14ac:dyDescent="0.3">
      <c r="A24" s="3">
        <v>35</v>
      </c>
      <c r="G24" s="1">
        <f>AVERAGE(G5,G9,G13,G17)</f>
        <v>2.9040108440959354</v>
      </c>
      <c r="N24" s="1">
        <f>AVERAGE(N5,N9,N13,N17)</f>
        <v>3.6512740395405499</v>
      </c>
      <c r="U24" s="1">
        <f>AVERAGE(U5,U9,U13,U17)</f>
        <v>4.2999590810118926</v>
      </c>
    </row>
    <row r="25" spans="1:23" x14ac:dyDescent="0.3">
      <c r="A25" s="3">
        <v>45</v>
      </c>
      <c r="G25" s="1">
        <f>AVERAGE(G6,G10,G14,G18)</f>
        <v>2.8824574263956975</v>
      </c>
      <c r="N25" s="1">
        <f>AVERAGE(N6,N10,N14,N18)</f>
        <v>3.5519626248088887</v>
      </c>
      <c r="U25" s="1">
        <f>AVERAGE(U6,U10,U14,U18)</f>
        <v>3.5090297158141341</v>
      </c>
    </row>
  </sheetData>
  <mergeCells count="3">
    <mergeCell ref="Q1:U1"/>
    <mergeCell ref="C1:G1"/>
    <mergeCell ref="J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5B38-D318-4706-93C7-4F1FD641868B}">
  <dimension ref="A1:Y50"/>
  <sheetViews>
    <sheetView topLeftCell="C1" workbookViewId="0">
      <selection activeCell="K12" sqref="K12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3</v>
      </c>
      <c r="J2">
        <v>15</v>
      </c>
      <c r="K2">
        <v>100</v>
      </c>
      <c r="L2">
        <v>3</v>
      </c>
      <c r="M2">
        <v>29</v>
      </c>
      <c r="N2">
        <v>0.39150000000000001</v>
      </c>
      <c r="O2">
        <v>129</v>
      </c>
      <c r="P2">
        <v>129.39150000000001</v>
      </c>
      <c r="Q2">
        <v>376</v>
      </c>
      <c r="R2" t="s">
        <v>17</v>
      </c>
      <c r="S2">
        <v>2.90591</v>
      </c>
      <c r="U2" s="9">
        <f>AVERAGE(N2:N4)</f>
        <v>0.27273333333333333</v>
      </c>
      <c r="V2" s="9">
        <f>AVERAGE(O2:O4)</f>
        <v>126.33333333333333</v>
      </c>
      <c r="W2" s="9">
        <f>U2+V2</f>
        <v>126.60606666666666</v>
      </c>
      <c r="X2" s="9">
        <f>AVERAGE(Q2:Q4)</f>
        <v>369.33333333333331</v>
      </c>
      <c r="Y2" s="9">
        <f>X2/W2</f>
        <v>2.9171851164583478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3</v>
      </c>
      <c r="J3">
        <v>15</v>
      </c>
      <c r="K3">
        <v>100</v>
      </c>
      <c r="L3">
        <v>3</v>
      </c>
      <c r="M3">
        <v>29</v>
      </c>
      <c r="N3">
        <v>0.2666</v>
      </c>
      <c r="O3">
        <v>124</v>
      </c>
      <c r="P3">
        <v>124.2666</v>
      </c>
      <c r="Q3">
        <v>358</v>
      </c>
      <c r="R3" t="s">
        <v>17</v>
      </c>
      <c r="S3">
        <v>2.880903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3</v>
      </c>
      <c r="J4">
        <v>15</v>
      </c>
      <c r="K4">
        <v>100</v>
      </c>
      <c r="L4">
        <v>3</v>
      </c>
      <c r="M4">
        <v>29</v>
      </c>
      <c r="N4">
        <v>0.16009999999999999</v>
      </c>
      <c r="O4">
        <v>126</v>
      </c>
      <c r="P4">
        <v>126.1601</v>
      </c>
      <c r="Q4">
        <v>374</v>
      </c>
      <c r="R4" t="s">
        <v>17</v>
      </c>
      <c r="S4">
        <v>2.9644870000000001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3</v>
      </c>
      <c r="J5">
        <v>25</v>
      </c>
      <c r="K5">
        <v>100</v>
      </c>
      <c r="L5">
        <v>3</v>
      </c>
      <c r="M5">
        <v>29</v>
      </c>
      <c r="N5">
        <v>0.2029</v>
      </c>
      <c r="O5">
        <v>127</v>
      </c>
      <c r="P5">
        <v>127.2029</v>
      </c>
      <c r="Q5">
        <v>376</v>
      </c>
      <c r="R5" t="s">
        <v>17</v>
      </c>
      <c r="S5">
        <v>2.9559069999999998</v>
      </c>
      <c r="U5" s="9">
        <f t="shared" ref="U5:V5" si="0">AVERAGE(N5:N7)</f>
        <v>0.17430000000000001</v>
      </c>
      <c r="V5" s="9">
        <f t="shared" si="0"/>
        <v>125.66666666666667</v>
      </c>
      <c r="W5" s="9">
        <f t="shared" ref="W5" si="1">U5+V5</f>
        <v>125.84096666666667</v>
      </c>
      <c r="X5" s="9">
        <f t="shared" ref="X5" si="2">AVERAGE(Q5:Q7)</f>
        <v>369.33333333333331</v>
      </c>
      <c r="Y5" s="9">
        <f t="shared" ref="Y5" si="3">X5/W5</f>
        <v>2.9349212988139262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3</v>
      </c>
      <c r="J6">
        <v>25</v>
      </c>
      <c r="K6">
        <v>100</v>
      </c>
      <c r="L6">
        <v>3</v>
      </c>
      <c r="M6">
        <v>29</v>
      </c>
      <c r="N6">
        <v>0.21</v>
      </c>
      <c r="O6">
        <v>123</v>
      </c>
      <c r="P6">
        <v>123.21</v>
      </c>
      <c r="Q6">
        <v>358</v>
      </c>
      <c r="R6" t="s">
        <v>17</v>
      </c>
      <c r="S6">
        <v>2.905608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3</v>
      </c>
      <c r="J7">
        <v>25</v>
      </c>
      <c r="K7">
        <v>100</v>
      </c>
      <c r="L7">
        <v>3</v>
      </c>
      <c r="M7">
        <v>29</v>
      </c>
      <c r="N7">
        <v>0.11</v>
      </c>
      <c r="O7">
        <v>127</v>
      </c>
      <c r="P7">
        <v>127.11</v>
      </c>
      <c r="Q7">
        <v>374</v>
      </c>
      <c r="R7" t="s">
        <v>17</v>
      </c>
      <c r="S7">
        <v>2.9423330000000001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3</v>
      </c>
      <c r="J8">
        <v>35</v>
      </c>
      <c r="K8">
        <v>100</v>
      </c>
      <c r="L8">
        <v>3</v>
      </c>
      <c r="M8">
        <v>29</v>
      </c>
      <c r="N8">
        <v>0.3095</v>
      </c>
      <c r="O8">
        <v>137</v>
      </c>
      <c r="P8">
        <v>137.30950000000001</v>
      </c>
      <c r="Q8">
        <v>376</v>
      </c>
      <c r="R8" t="s">
        <v>17</v>
      </c>
      <c r="S8">
        <v>2.7383389999999999</v>
      </c>
      <c r="U8" s="9">
        <f t="shared" ref="U8:V8" si="4">AVERAGE(N8:N10)</f>
        <v>0.26833333333333331</v>
      </c>
      <c r="V8" s="9">
        <f t="shared" si="4"/>
        <v>132</v>
      </c>
      <c r="W8" s="9">
        <f t="shared" ref="W8" si="5">U8+V8</f>
        <v>132.26833333333335</v>
      </c>
      <c r="X8" s="9">
        <f t="shared" ref="X8" si="6">AVERAGE(Q8:Q10)</f>
        <v>369.33333333333331</v>
      </c>
      <c r="Y8" s="9">
        <f t="shared" ref="Y8" si="7">X8/W8</f>
        <v>2.792303524401154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3</v>
      </c>
      <c r="J9">
        <v>35</v>
      </c>
      <c r="K9">
        <v>100</v>
      </c>
      <c r="L9">
        <v>3</v>
      </c>
      <c r="M9">
        <v>29</v>
      </c>
      <c r="N9">
        <v>0.20849999999999999</v>
      </c>
      <c r="O9">
        <v>130</v>
      </c>
      <c r="P9">
        <v>130.20849999999999</v>
      </c>
      <c r="Q9">
        <v>358</v>
      </c>
      <c r="R9" t="s">
        <v>17</v>
      </c>
      <c r="S9">
        <v>2.7494360000000002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3</v>
      </c>
      <c r="J10">
        <v>35</v>
      </c>
      <c r="K10">
        <v>100</v>
      </c>
      <c r="L10">
        <v>3</v>
      </c>
      <c r="M10">
        <v>29</v>
      </c>
      <c r="N10">
        <v>0.28699999999999998</v>
      </c>
      <c r="O10">
        <v>129</v>
      </c>
      <c r="P10">
        <v>129.28700000000001</v>
      </c>
      <c r="Q10">
        <v>374</v>
      </c>
      <c r="R10" t="s">
        <v>17</v>
      </c>
      <c r="S10">
        <v>2.8927890000000001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3</v>
      </c>
      <c r="J11">
        <v>45</v>
      </c>
      <c r="K11">
        <v>100</v>
      </c>
      <c r="L11">
        <v>3</v>
      </c>
      <c r="M11">
        <v>29</v>
      </c>
      <c r="N11">
        <v>0.36609999999999998</v>
      </c>
      <c r="O11">
        <v>129</v>
      </c>
      <c r="P11">
        <v>129.36609999999999</v>
      </c>
      <c r="Q11">
        <v>376</v>
      </c>
      <c r="R11" t="s">
        <v>17</v>
      </c>
      <c r="S11">
        <v>2.9064800000000002</v>
      </c>
      <c r="U11" s="9">
        <f t="shared" ref="U11:V11" si="8">AVERAGE(N11:N13)</f>
        <v>0.35453333333333331</v>
      </c>
      <c r="V11" s="9">
        <f t="shared" si="8"/>
        <v>128.33333333333334</v>
      </c>
      <c r="W11" s="9">
        <f t="shared" ref="W11" si="9">U11+V11</f>
        <v>128.68786666666668</v>
      </c>
      <c r="X11" s="9">
        <f t="shared" ref="X11" si="10">AVERAGE(Q11:Q13)</f>
        <v>369.33333333333331</v>
      </c>
      <c r="Y11" s="9">
        <f t="shared" ref="Y11" si="11">X11/W11</f>
        <v>2.8699934414951316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3</v>
      </c>
      <c r="J12">
        <v>45</v>
      </c>
      <c r="K12">
        <v>100</v>
      </c>
      <c r="L12">
        <v>3</v>
      </c>
      <c r="M12">
        <v>29</v>
      </c>
      <c r="N12">
        <v>0.32200000000000001</v>
      </c>
      <c r="O12">
        <v>123</v>
      </c>
      <c r="P12">
        <v>123.322</v>
      </c>
      <c r="Q12">
        <v>358</v>
      </c>
      <c r="R12" t="s">
        <v>17</v>
      </c>
      <c r="S12">
        <v>2.9029690000000001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3</v>
      </c>
      <c r="J13">
        <v>45</v>
      </c>
      <c r="K13">
        <v>100</v>
      </c>
      <c r="L13">
        <v>3</v>
      </c>
      <c r="M13">
        <v>29</v>
      </c>
      <c r="N13">
        <v>0.3755</v>
      </c>
      <c r="O13">
        <v>133</v>
      </c>
      <c r="P13">
        <v>133.37549999999999</v>
      </c>
      <c r="Q13">
        <v>374</v>
      </c>
      <c r="R13" t="s">
        <v>17</v>
      </c>
      <c r="S13">
        <v>2.8041130000000001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3</v>
      </c>
      <c r="J14">
        <v>15</v>
      </c>
      <c r="K14">
        <v>100</v>
      </c>
      <c r="L14">
        <v>3</v>
      </c>
      <c r="M14">
        <v>29</v>
      </c>
      <c r="N14">
        <v>0.2329</v>
      </c>
      <c r="O14">
        <v>252</v>
      </c>
      <c r="P14">
        <v>252.2329</v>
      </c>
      <c r="Q14">
        <v>742</v>
      </c>
      <c r="R14" t="s">
        <v>17</v>
      </c>
      <c r="S14">
        <v>2.9417260000000001</v>
      </c>
      <c r="U14" s="9">
        <f t="shared" ref="U14:V14" si="12">AVERAGE(N14:N16)</f>
        <v>0.20566666666666666</v>
      </c>
      <c r="V14" s="9">
        <f t="shared" si="12"/>
        <v>254</v>
      </c>
      <c r="W14" s="9">
        <f t="shared" ref="W14" si="13">U14+V14</f>
        <v>254.20566666666667</v>
      </c>
      <c r="X14" s="9">
        <f t="shared" ref="X14" si="14">AVERAGE(Q14:Q16)</f>
        <v>752.66666666666663</v>
      </c>
      <c r="Y14" s="9">
        <f t="shared" ref="Y14" si="15">X14/W14</f>
        <v>2.9608571537219861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3</v>
      </c>
      <c r="J15">
        <v>15</v>
      </c>
      <c r="K15">
        <v>100</v>
      </c>
      <c r="L15">
        <v>3</v>
      </c>
      <c r="M15">
        <v>29</v>
      </c>
      <c r="N15">
        <v>0.14099999999999999</v>
      </c>
      <c r="O15">
        <v>254</v>
      </c>
      <c r="P15">
        <v>254.14099999999999</v>
      </c>
      <c r="Q15">
        <v>752</v>
      </c>
      <c r="R15" t="s">
        <v>17</v>
      </c>
      <c r="S15">
        <v>2.958987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3</v>
      </c>
      <c r="J16">
        <v>15</v>
      </c>
      <c r="K16">
        <v>100</v>
      </c>
      <c r="L16">
        <v>3</v>
      </c>
      <c r="M16">
        <v>29</v>
      </c>
      <c r="N16">
        <v>0.24310000000000001</v>
      </c>
      <c r="O16">
        <v>256</v>
      </c>
      <c r="P16">
        <v>256.24310000000003</v>
      </c>
      <c r="Q16">
        <v>764</v>
      </c>
      <c r="R16" t="s">
        <v>17</v>
      </c>
      <c r="S16">
        <v>2.981544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3</v>
      </c>
      <c r="J17">
        <v>25</v>
      </c>
      <c r="K17">
        <v>100</v>
      </c>
      <c r="L17">
        <v>3</v>
      </c>
      <c r="M17">
        <v>29</v>
      </c>
      <c r="N17">
        <v>0.42070000000000002</v>
      </c>
      <c r="O17">
        <v>255</v>
      </c>
      <c r="P17">
        <v>255.42070000000001</v>
      </c>
      <c r="Q17">
        <v>742</v>
      </c>
      <c r="R17" t="s">
        <v>17</v>
      </c>
      <c r="S17">
        <v>2.905011</v>
      </c>
      <c r="U17" s="9">
        <f t="shared" ref="U17:V17" si="16">AVERAGE(N17:N19)</f>
        <v>0.34866666666666668</v>
      </c>
      <c r="V17" s="9">
        <f t="shared" si="16"/>
        <v>258.66666666666669</v>
      </c>
      <c r="W17" s="9">
        <f t="shared" ref="W17" si="17">U17+V17</f>
        <v>259.01533333333333</v>
      </c>
      <c r="X17" s="9">
        <f t="shared" ref="X17" si="18">AVERAGE(Q17:Q19)</f>
        <v>752.66666666666663</v>
      </c>
      <c r="Y17" s="9">
        <f t="shared" ref="Y17" si="19">X17/W17</f>
        <v>2.9058768721542867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3</v>
      </c>
      <c r="J18">
        <v>25</v>
      </c>
      <c r="K18">
        <v>100</v>
      </c>
      <c r="L18">
        <v>3</v>
      </c>
      <c r="M18">
        <v>29</v>
      </c>
      <c r="N18">
        <v>0.31340000000000001</v>
      </c>
      <c r="O18">
        <v>255</v>
      </c>
      <c r="P18">
        <v>255.3134</v>
      </c>
      <c r="Q18">
        <v>752</v>
      </c>
      <c r="R18" t="s">
        <v>17</v>
      </c>
      <c r="S18">
        <v>2.9453999999999998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3</v>
      </c>
      <c r="J19">
        <v>25</v>
      </c>
      <c r="K19">
        <v>100</v>
      </c>
      <c r="L19">
        <v>3</v>
      </c>
      <c r="M19">
        <v>29</v>
      </c>
      <c r="N19">
        <v>0.31190000000000001</v>
      </c>
      <c r="O19">
        <v>266</v>
      </c>
      <c r="P19">
        <v>266.31189999999998</v>
      </c>
      <c r="Q19">
        <v>764</v>
      </c>
      <c r="R19" t="s">
        <v>17</v>
      </c>
      <c r="S19">
        <v>2.868817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3</v>
      </c>
      <c r="J20">
        <v>35</v>
      </c>
      <c r="K20">
        <v>100</v>
      </c>
      <c r="L20">
        <v>3</v>
      </c>
      <c r="M20">
        <v>29</v>
      </c>
      <c r="N20">
        <v>0.28849999999999998</v>
      </c>
      <c r="O20">
        <v>257</v>
      </c>
      <c r="P20">
        <v>257.2885</v>
      </c>
      <c r="Q20">
        <v>742</v>
      </c>
      <c r="R20" t="s">
        <v>17</v>
      </c>
      <c r="S20">
        <v>2.8839220000000001</v>
      </c>
      <c r="U20" s="9">
        <f t="shared" ref="U20:V20" si="20">AVERAGE(N20:N22)</f>
        <v>0.34343333333333331</v>
      </c>
      <c r="V20" s="9">
        <f t="shared" si="20"/>
        <v>257</v>
      </c>
      <c r="W20" s="9">
        <f t="shared" ref="W20" si="21">U20+V20</f>
        <v>257.34343333333334</v>
      </c>
      <c r="X20" s="9">
        <f t="shared" ref="X20" si="22">AVERAGE(Q20:Q22)</f>
        <v>752.66666666666663</v>
      </c>
      <c r="Y20" s="9">
        <f t="shared" ref="Y20" si="23">X20/W20</f>
        <v>2.9247556734496039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3</v>
      </c>
      <c r="J21">
        <v>35</v>
      </c>
      <c r="K21">
        <v>100</v>
      </c>
      <c r="L21">
        <v>3</v>
      </c>
      <c r="M21">
        <v>29</v>
      </c>
      <c r="N21">
        <v>0.43109999999999998</v>
      </c>
      <c r="O21">
        <v>256</v>
      </c>
      <c r="P21">
        <v>256.43110000000001</v>
      </c>
      <c r="Q21">
        <v>752</v>
      </c>
      <c r="R21" t="s">
        <v>17</v>
      </c>
      <c r="S21">
        <v>2.9325619999999999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3</v>
      </c>
      <c r="J22">
        <v>35</v>
      </c>
      <c r="K22">
        <v>100</v>
      </c>
      <c r="L22">
        <v>3</v>
      </c>
      <c r="M22">
        <v>29</v>
      </c>
      <c r="N22">
        <v>0.31069999999999998</v>
      </c>
      <c r="O22">
        <v>258</v>
      </c>
      <c r="P22">
        <v>258.3107</v>
      </c>
      <c r="Q22">
        <v>764</v>
      </c>
      <c r="R22" t="s">
        <v>17</v>
      </c>
      <c r="S22">
        <v>2.957678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3</v>
      </c>
      <c r="J23">
        <v>45</v>
      </c>
      <c r="K23">
        <v>100</v>
      </c>
      <c r="L23">
        <v>3</v>
      </c>
      <c r="M23">
        <v>29</v>
      </c>
      <c r="N23">
        <v>0.32969999999999999</v>
      </c>
      <c r="O23">
        <v>257</v>
      </c>
      <c r="P23">
        <v>257.3297</v>
      </c>
      <c r="Q23">
        <v>742</v>
      </c>
      <c r="R23" t="s">
        <v>17</v>
      </c>
      <c r="S23">
        <v>2.8834599999999999</v>
      </c>
      <c r="U23" s="9">
        <f t="shared" ref="U23:V23" si="24">AVERAGE(N23:N25)</f>
        <v>0.41083333333333333</v>
      </c>
      <c r="V23" s="9">
        <f t="shared" si="24"/>
        <v>268</v>
      </c>
      <c r="W23" s="9">
        <f t="shared" ref="W23" si="25">U23+V23</f>
        <v>268.41083333333336</v>
      </c>
      <c r="X23" s="9">
        <f t="shared" ref="X23" si="26">AVERAGE(Q23:Q25)</f>
        <v>752.66666666666663</v>
      </c>
      <c r="Y23" s="9">
        <f t="shared" ref="Y23" si="27">X23/W23</f>
        <v>2.8041590472316997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3</v>
      </c>
      <c r="J24">
        <v>45</v>
      </c>
      <c r="K24">
        <v>100</v>
      </c>
      <c r="L24">
        <v>3</v>
      </c>
      <c r="M24">
        <v>29</v>
      </c>
      <c r="N24">
        <v>0.40039999999999998</v>
      </c>
      <c r="O24">
        <v>278</v>
      </c>
      <c r="P24">
        <v>278.40039999999999</v>
      </c>
      <c r="Q24">
        <v>752</v>
      </c>
      <c r="R24" t="s">
        <v>17</v>
      </c>
      <c r="S24">
        <v>2.701146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3</v>
      </c>
      <c r="J25">
        <v>45</v>
      </c>
      <c r="K25">
        <v>100</v>
      </c>
      <c r="L25">
        <v>3</v>
      </c>
      <c r="M25">
        <v>29</v>
      </c>
      <c r="N25">
        <v>0.50239999999999996</v>
      </c>
      <c r="O25">
        <v>269</v>
      </c>
      <c r="P25">
        <v>269.50240000000002</v>
      </c>
      <c r="Q25">
        <v>764</v>
      </c>
      <c r="R25" t="s">
        <v>17</v>
      </c>
      <c r="S25">
        <v>2.834854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3</v>
      </c>
      <c r="J26">
        <v>15</v>
      </c>
      <c r="K26">
        <v>100</v>
      </c>
      <c r="L26">
        <v>3</v>
      </c>
      <c r="M26">
        <v>29</v>
      </c>
      <c r="N26">
        <v>0.28220000000000001</v>
      </c>
      <c r="O26">
        <v>377</v>
      </c>
      <c r="P26">
        <v>377.28219999999999</v>
      </c>
      <c r="Q26">
        <v>1124</v>
      </c>
      <c r="R26" t="s">
        <v>17</v>
      </c>
      <c r="S26">
        <v>2.9792019999999999</v>
      </c>
      <c r="U26" s="9">
        <f t="shared" ref="U26:V26" si="28">AVERAGE(N26:N28)</f>
        <v>0.32856666666666662</v>
      </c>
      <c r="V26" s="9">
        <f t="shared" si="28"/>
        <v>380.66666666666669</v>
      </c>
      <c r="W26" s="9">
        <f t="shared" ref="W26" si="29">U26+V26</f>
        <v>380.99523333333337</v>
      </c>
      <c r="X26" s="9">
        <f t="shared" ref="X26" si="30">AVERAGE(Q26:Q28)</f>
        <v>1130.3333333333333</v>
      </c>
      <c r="Y26" s="9">
        <f t="shared" ref="Y26" si="31">X26/W26</f>
        <v>2.9667912730666703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3</v>
      </c>
      <c r="J27">
        <v>15</v>
      </c>
      <c r="K27">
        <v>100</v>
      </c>
      <c r="L27">
        <v>3</v>
      </c>
      <c r="M27">
        <v>29</v>
      </c>
      <c r="N27">
        <v>0.27079999999999999</v>
      </c>
      <c r="O27">
        <v>379</v>
      </c>
      <c r="P27">
        <v>379.27080000000001</v>
      </c>
      <c r="Q27">
        <v>1128</v>
      </c>
      <c r="R27" t="s">
        <v>17</v>
      </c>
      <c r="S27">
        <v>2.9741279999999999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3</v>
      </c>
      <c r="J28">
        <v>15</v>
      </c>
      <c r="K28">
        <v>100</v>
      </c>
      <c r="L28">
        <v>3</v>
      </c>
      <c r="M28">
        <v>29</v>
      </c>
      <c r="N28">
        <v>0.43269999999999997</v>
      </c>
      <c r="O28">
        <v>386</v>
      </c>
      <c r="P28">
        <v>386.43270000000001</v>
      </c>
      <c r="Q28">
        <v>1139</v>
      </c>
      <c r="R28" t="s">
        <v>17</v>
      </c>
      <c r="S28">
        <v>2.947473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3</v>
      </c>
      <c r="J29">
        <v>25</v>
      </c>
      <c r="K29">
        <v>100</v>
      </c>
      <c r="L29">
        <v>3</v>
      </c>
      <c r="M29">
        <v>29</v>
      </c>
      <c r="N29">
        <v>0.63790000000000002</v>
      </c>
      <c r="O29">
        <v>385</v>
      </c>
      <c r="P29">
        <v>385.6379</v>
      </c>
      <c r="Q29">
        <v>1124</v>
      </c>
      <c r="R29" t="s">
        <v>17</v>
      </c>
      <c r="S29">
        <v>2.9146510000000001</v>
      </c>
      <c r="U29" s="9">
        <f t="shared" ref="U29:V29" si="32">AVERAGE(N29:N31)</f>
        <v>0.63996666666666668</v>
      </c>
      <c r="V29" s="9">
        <f t="shared" si="32"/>
        <v>384.33333333333331</v>
      </c>
      <c r="W29" s="9">
        <f t="shared" ref="W29" si="33">U29+V29</f>
        <v>384.97329999999999</v>
      </c>
      <c r="X29" s="9">
        <f t="shared" ref="X29" si="34">AVERAGE(Q29:Q31)</f>
        <v>1130.3333333333333</v>
      </c>
      <c r="Y29" s="9">
        <f t="shared" ref="Y29" si="35">X29/W29</f>
        <v>2.9361343587550963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3</v>
      </c>
      <c r="J30">
        <v>25</v>
      </c>
      <c r="K30">
        <v>100</v>
      </c>
      <c r="L30">
        <v>3</v>
      </c>
      <c r="M30">
        <v>29</v>
      </c>
      <c r="N30">
        <v>0.6532</v>
      </c>
      <c r="O30">
        <v>383</v>
      </c>
      <c r="P30">
        <v>383.65320000000003</v>
      </c>
      <c r="Q30">
        <v>1128</v>
      </c>
      <c r="R30" t="s">
        <v>17</v>
      </c>
      <c r="S30">
        <v>2.9401549999999999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3</v>
      </c>
      <c r="J31">
        <v>25</v>
      </c>
      <c r="K31">
        <v>100</v>
      </c>
      <c r="L31">
        <v>3</v>
      </c>
      <c r="M31">
        <v>29</v>
      </c>
      <c r="N31">
        <v>0.62880000000000003</v>
      </c>
      <c r="O31">
        <v>385</v>
      </c>
      <c r="P31">
        <v>385.62880000000001</v>
      </c>
      <c r="Q31">
        <v>1139</v>
      </c>
      <c r="R31" t="s">
        <v>17</v>
      </c>
      <c r="S31">
        <v>2.9536180000000001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3</v>
      </c>
      <c r="J32">
        <v>35</v>
      </c>
      <c r="K32">
        <v>100</v>
      </c>
      <c r="L32">
        <v>3</v>
      </c>
      <c r="M32">
        <v>29</v>
      </c>
      <c r="N32">
        <v>0.57940000000000003</v>
      </c>
      <c r="O32">
        <v>383</v>
      </c>
      <c r="P32">
        <v>383.57940000000002</v>
      </c>
      <c r="Q32">
        <v>1124</v>
      </c>
      <c r="R32" t="s">
        <v>17</v>
      </c>
      <c r="S32">
        <v>2.9302929999999998</v>
      </c>
      <c r="U32" s="9">
        <f t="shared" ref="U32:V32" si="36">AVERAGE(N32:N34)</f>
        <v>0.45653333333333329</v>
      </c>
      <c r="V32" s="9">
        <f t="shared" si="36"/>
        <v>384</v>
      </c>
      <c r="W32" s="9">
        <f t="shared" ref="W32" si="37">U32+V32</f>
        <v>384.45653333333331</v>
      </c>
      <c r="X32" s="9">
        <f t="shared" ref="X32" si="38">AVERAGE(Q32:Q34)</f>
        <v>1130.3333333333333</v>
      </c>
      <c r="Y32" s="9">
        <f t="shared" ref="Y32" si="39">X32/W32</f>
        <v>2.9400809593039385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3</v>
      </c>
      <c r="J33">
        <v>35</v>
      </c>
      <c r="K33">
        <v>100</v>
      </c>
      <c r="L33">
        <v>3</v>
      </c>
      <c r="M33">
        <v>29</v>
      </c>
      <c r="N33">
        <v>0.50349999999999995</v>
      </c>
      <c r="O33">
        <v>383</v>
      </c>
      <c r="P33">
        <v>383.50349999999997</v>
      </c>
      <c r="Q33">
        <v>1128</v>
      </c>
      <c r="R33" t="s">
        <v>17</v>
      </c>
      <c r="S33">
        <v>2.941303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3</v>
      </c>
      <c r="J34">
        <v>35</v>
      </c>
      <c r="K34">
        <v>100</v>
      </c>
      <c r="L34">
        <v>3</v>
      </c>
      <c r="M34">
        <v>29</v>
      </c>
      <c r="N34">
        <v>0.28670000000000001</v>
      </c>
      <c r="O34">
        <v>386</v>
      </c>
      <c r="P34">
        <v>386.2867</v>
      </c>
      <c r="Q34">
        <v>1139</v>
      </c>
      <c r="R34" t="s">
        <v>17</v>
      </c>
      <c r="S34">
        <v>2.9485869999999998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3</v>
      </c>
      <c r="J35">
        <v>45</v>
      </c>
      <c r="K35">
        <v>100</v>
      </c>
      <c r="L35">
        <v>3</v>
      </c>
      <c r="M35">
        <v>29</v>
      </c>
      <c r="N35">
        <v>0.52769999999999995</v>
      </c>
      <c r="O35">
        <v>383</v>
      </c>
      <c r="P35">
        <v>383.52769999999998</v>
      </c>
      <c r="Q35">
        <v>1124</v>
      </c>
      <c r="R35" t="s">
        <v>17</v>
      </c>
      <c r="S35">
        <v>2.930688</v>
      </c>
      <c r="U35" s="9">
        <f t="shared" ref="U35:V35" si="40">AVERAGE(N35:N37)</f>
        <v>0.58040000000000003</v>
      </c>
      <c r="V35" s="9">
        <f t="shared" si="40"/>
        <v>384</v>
      </c>
      <c r="W35" s="9">
        <f t="shared" ref="W35" si="41">U35+V35</f>
        <v>384.5804</v>
      </c>
      <c r="X35" s="9">
        <f t="shared" ref="X35" si="42">AVERAGE(Q35:Q37)</f>
        <v>1130.3333333333333</v>
      </c>
      <c r="Y35" s="9">
        <f t="shared" ref="Y35" si="43">X35/W35</f>
        <v>2.9391340102962431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3</v>
      </c>
      <c r="J36">
        <v>45</v>
      </c>
      <c r="K36">
        <v>100</v>
      </c>
      <c r="L36">
        <v>3</v>
      </c>
      <c r="M36">
        <v>29</v>
      </c>
      <c r="N36">
        <v>0.51249999999999996</v>
      </c>
      <c r="O36">
        <v>385</v>
      </c>
      <c r="P36">
        <v>385.51249999999999</v>
      </c>
      <c r="Q36">
        <v>1128</v>
      </c>
      <c r="R36" t="s">
        <v>17</v>
      </c>
      <c r="S36">
        <v>2.9259750000000002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3</v>
      </c>
      <c r="J37">
        <v>45</v>
      </c>
      <c r="K37">
        <v>100</v>
      </c>
      <c r="L37">
        <v>3</v>
      </c>
      <c r="M37">
        <v>29</v>
      </c>
      <c r="N37">
        <v>0.70099999999999996</v>
      </c>
      <c r="O37">
        <v>384</v>
      </c>
      <c r="P37">
        <v>384.70100000000002</v>
      </c>
      <c r="Q37">
        <v>1139</v>
      </c>
      <c r="R37" t="s">
        <v>17</v>
      </c>
      <c r="S37">
        <v>2.9607410000000001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3</v>
      </c>
      <c r="J38">
        <v>15</v>
      </c>
      <c r="K38">
        <v>100</v>
      </c>
      <c r="L38">
        <v>3</v>
      </c>
      <c r="M38">
        <v>29</v>
      </c>
      <c r="N38">
        <v>0.19359999999999999</v>
      </c>
      <c r="O38">
        <v>508</v>
      </c>
      <c r="P38">
        <v>508.1936</v>
      </c>
      <c r="Q38">
        <v>1511</v>
      </c>
      <c r="R38" t="s">
        <v>17</v>
      </c>
      <c r="S38">
        <v>2.9732759999999998</v>
      </c>
      <c r="U38" s="9">
        <f t="shared" ref="U38:V38" si="44">AVERAGE(N38:N40)</f>
        <v>0.32803333333333334</v>
      </c>
      <c r="V38" s="9">
        <f t="shared" si="44"/>
        <v>504.66666666666669</v>
      </c>
      <c r="W38" s="9">
        <f t="shared" ref="W38" si="45">U38+V38</f>
        <v>504.99470000000002</v>
      </c>
      <c r="X38" s="9">
        <f t="shared" ref="X38" si="46">AVERAGE(Q38:Q40)</f>
        <v>1505.3333333333333</v>
      </c>
      <c r="Y38" s="9">
        <f t="shared" ref="Y38" si="47">X38/W38</f>
        <v>2.9808893703900914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3</v>
      </c>
      <c r="J39">
        <v>15</v>
      </c>
      <c r="K39">
        <v>100</v>
      </c>
      <c r="L39">
        <v>3</v>
      </c>
      <c r="M39">
        <v>29</v>
      </c>
      <c r="N39">
        <v>0.37880000000000003</v>
      </c>
      <c r="O39">
        <v>505</v>
      </c>
      <c r="P39">
        <v>505.37880000000001</v>
      </c>
      <c r="Q39">
        <v>1507</v>
      </c>
      <c r="R39" t="s">
        <v>17</v>
      </c>
      <c r="S39">
        <v>2.981922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3</v>
      </c>
      <c r="J40">
        <v>15</v>
      </c>
      <c r="K40">
        <v>100</v>
      </c>
      <c r="L40">
        <v>3</v>
      </c>
      <c r="M40">
        <v>29</v>
      </c>
      <c r="N40">
        <v>0.41170000000000001</v>
      </c>
      <c r="O40">
        <v>501</v>
      </c>
      <c r="P40">
        <v>501.4117</v>
      </c>
      <c r="Q40">
        <v>1498</v>
      </c>
      <c r="R40" t="s">
        <v>17</v>
      </c>
      <c r="S40">
        <v>2.987565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3</v>
      </c>
      <c r="J41">
        <v>25</v>
      </c>
      <c r="K41">
        <v>100</v>
      </c>
      <c r="L41">
        <v>3</v>
      </c>
      <c r="M41">
        <v>29</v>
      </c>
      <c r="N41">
        <v>0.43070000000000003</v>
      </c>
      <c r="O41">
        <v>510</v>
      </c>
      <c r="P41">
        <v>510.4307</v>
      </c>
      <c r="Q41">
        <v>1511</v>
      </c>
      <c r="R41" t="s">
        <v>17</v>
      </c>
      <c r="S41">
        <v>2.960245</v>
      </c>
      <c r="U41" s="9">
        <f t="shared" ref="U41:V41" si="48">AVERAGE(N41:N43)</f>
        <v>0.49753333333333333</v>
      </c>
      <c r="V41" s="9">
        <f t="shared" si="48"/>
        <v>507</v>
      </c>
      <c r="W41" s="9">
        <f t="shared" ref="W41" si="49">U41+V41</f>
        <v>507.49753333333331</v>
      </c>
      <c r="X41" s="9">
        <f t="shared" ref="X41" si="50">AVERAGE(Q41:Q43)</f>
        <v>1505.3333333333333</v>
      </c>
      <c r="Y41" s="9">
        <f t="shared" ref="Y41" si="51">X41/W41</f>
        <v>2.9661884727715591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3</v>
      </c>
      <c r="J42">
        <v>25</v>
      </c>
      <c r="K42">
        <v>100</v>
      </c>
      <c r="L42">
        <v>3</v>
      </c>
      <c r="M42">
        <v>29</v>
      </c>
      <c r="N42">
        <v>0.76680000000000004</v>
      </c>
      <c r="O42">
        <v>508</v>
      </c>
      <c r="P42">
        <v>508.76679999999999</v>
      </c>
      <c r="Q42">
        <v>1507</v>
      </c>
      <c r="R42" t="s">
        <v>17</v>
      </c>
      <c r="S42">
        <v>2.9620639999999998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3</v>
      </c>
      <c r="J43">
        <v>25</v>
      </c>
      <c r="K43">
        <v>100</v>
      </c>
      <c r="L43">
        <v>3</v>
      </c>
      <c r="M43">
        <v>29</v>
      </c>
      <c r="N43">
        <v>0.29509999999999997</v>
      </c>
      <c r="O43">
        <v>503</v>
      </c>
      <c r="P43">
        <v>503.29509999999999</v>
      </c>
      <c r="Q43">
        <v>1498</v>
      </c>
      <c r="R43" t="s">
        <v>17</v>
      </c>
      <c r="S43">
        <v>2.9763850000000001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3</v>
      </c>
      <c r="J44">
        <v>35</v>
      </c>
      <c r="K44">
        <v>100</v>
      </c>
      <c r="L44">
        <v>3</v>
      </c>
      <c r="M44">
        <v>29</v>
      </c>
      <c r="N44">
        <v>0.41870000000000002</v>
      </c>
      <c r="O44">
        <v>508</v>
      </c>
      <c r="P44">
        <v>508.4187</v>
      </c>
      <c r="Q44">
        <v>1511</v>
      </c>
      <c r="R44" t="s">
        <v>17</v>
      </c>
      <c r="S44">
        <v>2.9719600000000002</v>
      </c>
      <c r="U44" s="9">
        <f t="shared" ref="U44:V44" si="52">AVERAGE(N44:N46)</f>
        <v>0.41373333333333329</v>
      </c>
      <c r="V44" s="9">
        <f t="shared" si="52"/>
        <v>508.33333333333331</v>
      </c>
      <c r="W44" s="9">
        <f t="shared" ref="W44" si="53">U44+V44</f>
        <v>508.74706666666663</v>
      </c>
      <c r="X44" s="9">
        <f t="shared" ref="X44" si="54">AVERAGE(Q44:Q46)</f>
        <v>1505.3333333333333</v>
      </c>
      <c r="Y44" s="9">
        <f t="shared" ref="Y44" si="55">X44/W44</f>
        <v>2.9589032192290445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3</v>
      </c>
      <c r="J45">
        <v>35</v>
      </c>
      <c r="K45">
        <v>100</v>
      </c>
      <c r="L45">
        <v>3</v>
      </c>
      <c r="M45">
        <v>29</v>
      </c>
      <c r="N45">
        <v>0.51149999999999995</v>
      </c>
      <c r="O45">
        <v>513</v>
      </c>
      <c r="P45">
        <v>513.51149999999996</v>
      </c>
      <c r="Q45">
        <v>1507</v>
      </c>
      <c r="R45" t="s">
        <v>17</v>
      </c>
      <c r="S45">
        <v>2.9346960000000002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3</v>
      </c>
      <c r="J46">
        <v>35</v>
      </c>
      <c r="K46">
        <v>100</v>
      </c>
      <c r="L46">
        <v>3</v>
      </c>
      <c r="M46">
        <v>29</v>
      </c>
      <c r="N46">
        <v>0.311</v>
      </c>
      <c r="O46">
        <v>504</v>
      </c>
      <c r="P46">
        <v>504.31099999999998</v>
      </c>
      <c r="Q46">
        <v>1498</v>
      </c>
      <c r="R46" t="s">
        <v>17</v>
      </c>
      <c r="S46">
        <v>2.9703889999999999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3</v>
      </c>
      <c r="J47">
        <v>45</v>
      </c>
      <c r="K47">
        <v>100</v>
      </c>
      <c r="L47">
        <v>3</v>
      </c>
      <c r="M47">
        <v>29</v>
      </c>
      <c r="N47">
        <v>0.59140000000000004</v>
      </c>
      <c r="O47">
        <v>514</v>
      </c>
      <c r="P47">
        <v>514.59140000000002</v>
      </c>
      <c r="Q47">
        <v>1511</v>
      </c>
      <c r="R47" t="s">
        <v>17</v>
      </c>
      <c r="S47">
        <v>2.9363100000000002</v>
      </c>
      <c r="U47" s="9">
        <f t="shared" ref="U47:V47" si="56">AVERAGE(N47:N49)</f>
        <v>0.46946666666666664</v>
      </c>
      <c r="V47" s="9">
        <f t="shared" si="56"/>
        <v>515.66666666666663</v>
      </c>
      <c r="W47" s="9">
        <f t="shared" ref="W47" si="57">U47+V47</f>
        <v>516.13613333333331</v>
      </c>
      <c r="X47" s="9">
        <f t="shared" ref="X47" si="58">AVERAGE(Q47:Q49)</f>
        <v>1505.3333333333333</v>
      </c>
      <c r="Y47" s="9">
        <f t="shared" ref="Y47" si="59">X47/W47</f>
        <v>2.9165432065597163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3</v>
      </c>
      <c r="J48">
        <v>45</v>
      </c>
      <c r="K48">
        <v>100</v>
      </c>
      <c r="L48">
        <v>3</v>
      </c>
      <c r="M48">
        <v>29</v>
      </c>
      <c r="N48">
        <v>0.3866</v>
      </c>
      <c r="O48">
        <v>516</v>
      </c>
      <c r="P48">
        <v>516.38660000000004</v>
      </c>
      <c r="Q48">
        <v>1507</v>
      </c>
      <c r="R48" t="s">
        <v>17</v>
      </c>
      <c r="S48">
        <v>2.9183560000000002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3</v>
      </c>
      <c r="J49">
        <v>45</v>
      </c>
      <c r="K49">
        <v>100</v>
      </c>
      <c r="L49">
        <v>3</v>
      </c>
      <c r="M49">
        <v>29</v>
      </c>
      <c r="N49">
        <v>0.4304</v>
      </c>
      <c r="O49">
        <v>517</v>
      </c>
      <c r="P49">
        <v>517.43039999999996</v>
      </c>
      <c r="Q49">
        <v>1498</v>
      </c>
      <c r="R49" t="s">
        <v>17</v>
      </c>
      <c r="S49">
        <v>2.8950749999999998</v>
      </c>
      <c r="U49" s="9"/>
      <c r="V49" s="9"/>
      <c r="W49" s="9"/>
      <c r="X49" s="9"/>
      <c r="Y49" s="9"/>
    </row>
    <row r="50" spans="1:25" x14ac:dyDescent="0.3">
      <c r="U50" s="1">
        <f>AVERAGE(U2:U47)</f>
        <v>0.38079583333333322</v>
      </c>
      <c r="V50" s="1">
        <f>AVERAGE(V2:V47)</f>
        <v>319.91666666666669</v>
      </c>
      <c r="W50" s="1">
        <f>AVERAGE(W2:W47)</f>
        <v>320.29746249999999</v>
      </c>
      <c r="X50" s="1">
        <f>AVERAGE(X2:X47)</f>
        <v>939.41666666666674</v>
      </c>
      <c r="Y50" s="1">
        <f>AVERAGE(Y2:Y47)</f>
        <v>2.9196698123811551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671D-FE6B-4C6C-AB29-9B2D0BF034ED}">
  <dimension ref="A1:Y50"/>
  <sheetViews>
    <sheetView topLeftCell="H28" workbookViewId="0">
      <selection activeCell="AA5" sqref="AA5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4</v>
      </c>
      <c r="J2">
        <v>15</v>
      </c>
      <c r="K2">
        <v>100</v>
      </c>
      <c r="L2">
        <v>3</v>
      </c>
      <c r="M2">
        <v>29</v>
      </c>
      <c r="N2">
        <v>0.35749999999999998</v>
      </c>
      <c r="O2">
        <v>96</v>
      </c>
      <c r="P2">
        <v>96.357500000000002</v>
      </c>
      <c r="Q2">
        <v>376</v>
      </c>
      <c r="R2" t="s">
        <v>17</v>
      </c>
      <c r="S2">
        <v>3.9021349999999999</v>
      </c>
      <c r="U2" s="9">
        <f>AVERAGE(N2:N4)</f>
        <v>0.35183333333333328</v>
      </c>
      <c r="V2" s="9">
        <f>AVERAGE(O2:O4)</f>
        <v>96.333333333333329</v>
      </c>
      <c r="W2" s="9">
        <f>U2+V2</f>
        <v>96.68516666666666</v>
      </c>
      <c r="X2" s="9">
        <f>AVERAGE(Q2:Q4)</f>
        <v>369.33333333333331</v>
      </c>
      <c r="Y2" s="9">
        <f>X2/W2</f>
        <v>3.8199585941311232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4</v>
      </c>
      <c r="J3">
        <v>15</v>
      </c>
      <c r="K3">
        <v>100</v>
      </c>
      <c r="L3">
        <v>3</v>
      </c>
      <c r="M3">
        <v>29</v>
      </c>
      <c r="N3">
        <v>0.34520000000000001</v>
      </c>
      <c r="O3">
        <v>96</v>
      </c>
      <c r="P3">
        <v>96.345200000000006</v>
      </c>
      <c r="Q3">
        <v>358</v>
      </c>
      <c r="R3" t="s">
        <v>17</v>
      </c>
      <c r="S3">
        <v>3.715805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4</v>
      </c>
      <c r="J4">
        <v>15</v>
      </c>
      <c r="K4">
        <v>100</v>
      </c>
      <c r="L4">
        <v>3</v>
      </c>
      <c r="M4">
        <v>29</v>
      </c>
      <c r="N4">
        <v>0.3528</v>
      </c>
      <c r="O4">
        <v>97</v>
      </c>
      <c r="P4">
        <v>97.352800000000002</v>
      </c>
      <c r="Q4">
        <v>374</v>
      </c>
      <c r="R4" t="s">
        <v>17</v>
      </c>
      <c r="S4">
        <v>3.8416969999999999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4</v>
      </c>
      <c r="J5">
        <v>25</v>
      </c>
      <c r="K5">
        <v>100</v>
      </c>
      <c r="L5">
        <v>3</v>
      </c>
      <c r="M5">
        <v>29</v>
      </c>
      <c r="N5">
        <v>0.39040000000000002</v>
      </c>
      <c r="O5">
        <v>99</v>
      </c>
      <c r="P5">
        <v>99.3904</v>
      </c>
      <c r="Q5">
        <v>376</v>
      </c>
      <c r="R5" t="s">
        <v>17</v>
      </c>
      <c r="S5">
        <v>3.7830620000000001</v>
      </c>
      <c r="U5" s="9">
        <f>AVERAGE(N5:N7)</f>
        <v>0.35769999999999996</v>
      </c>
      <c r="V5" s="9">
        <f>AVERAGE(O5:O7)</f>
        <v>100</v>
      </c>
      <c r="W5" s="9">
        <f>U5+V5</f>
        <v>100.35769999999999</v>
      </c>
      <c r="X5" s="9">
        <f>AVERAGE(Q5:Q7)</f>
        <v>369.33333333333331</v>
      </c>
      <c r="Y5" s="9">
        <f>X5/W5</f>
        <v>3.6801693675057652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4</v>
      </c>
      <c r="J6">
        <v>25</v>
      </c>
      <c r="K6">
        <v>100</v>
      </c>
      <c r="L6">
        <v>3</v>
      </c>
      <c r="M6">
        <v>29</v>
      </c>
      <c r="N6">
        <v>0.38379999999999997</v>
      </c>
      <c r="O6">
        <v>99</v>
      </c>
      <c r="P6">
        <v>99.383799999999994</v>
      </c>
      <c r="Q6">
        <v>358</v>
      </c>
      <c r="R6" t="s">
        <v>17</v>
      </c>
      <c r="S6">
        <v>3.6021969999999999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4</v>
      </c>
      <c r="J7">
        <v>25</v>
      </c>
      <c r="K7">
        <v>100</v>
      </c>
      <c r="L7">
        <v>3</v>
      </c>
      <c r="M7">
        <v>29</v>
      </c>
      <c r="N7">
        <v>0.2989</v>
      </c>
      <c r="O7">
        <v>102</v>
      </c>
      <c r="P7">
        <v>102.2989</v>
      </c>
      <c r="Q7">
        <v>374</v>
      </c>
      <c r="R7" t="s">
        <v>17</v>
      </c>
      <c r="S7">
        <v>3.6559529999999998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4</v>
      </c>
      <c r="J8">
        <v>35</v>
      </c>
      <c r="K8">
        <v>100</v>
      </c>
      <c r="L8">
        <v>3</v>
      </c>
      <c r="M8">
        <v>29</v>
      </c>
      <c r="N8">
        <v>0.80120000000000002</v>
      </c>
      <c r="O8">
        <v>133</v>
      </c>
      <c r="P8">
        <v>133.80119999999999</v>
      </c>
      <c r="Q8">
        <v>376</v>
      </c>
      <c r="R8" t="s">
        <v>17</v>
      </c>
      <c r="S8">
        <v>2.8101389999999999</v>
      </c>
      <c r="U8" s="9">
        <f>AVERAGE(N8:N10)</f>
        <v>0.57056666666666667</v>
      </c>
      <c r="V8" s="9">
        <f>AVERAGE(O8:O10)</f>
        <v>111</v>
      </c>
      <c r="W8" s="9">
        <f>U8+V8</f>
        <v>111.57056666666666</v>
      </c>
      <c r="X8" s="9">
        <f>AVERAGE(Q8:Q10)</f>
        <v>369.33333333333331</v>
      </c>
      <c r="Y8" s="9">
        <f>X8/W8</f>
        <v>3.3103115307890341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4</v>
      </c>
      <c r="J9">
        <v>35</v>
      </c>
      <c r="K9">
        <v>100</v>
      </c>
      <c r="L9">
        <v>3</v>
      </c>
      <c r="M9">
        <v>29</v>
      </c>
      <c r="N9">
        <v>0.64070000000000005</v>
      </c>
      <c r="O9">
        <v>95</v>
      </c>
      <c r="P9">
        <v>95.640699999999995</v>
      </c>
      <c r="Q9">
        <v>358</v>
      </c>
      <c r="R9" t="s">
        <v>17</v>
      </c>
      <c r="S9">
        <v>3.7431760000000001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4</v>
      </c>
      <c r="J10">
        <v>35</v>
      </c>
      <c r="K10">
        <v>100</v>
      </c>
      <c r="L10">
        <v>3</v>
      </c>
      <c r="M10">
        <v>29</v>
      </c>
      <c r="N10">
        <v>0.26979999999999998</v>
      </c>
      <c r="O10">
        <v>105</v>
      </c>
      <c r="P10">
        <v>105.2698</v>
      </c>
      <c r="Q10">
        <v>374</v>
      </c>
      <c r="R10" t="s">
        <v>17</v>
      </c>
      <c r="S10">
        <v>3.5527760000000002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4</v>
      </c>
      <c r="J11">
        <v>45</v>
      </c>
      <c r="K11">
        <v>100</v>
      </c>
      <c r="L11">
        <v>3</v>
      </c>
      <c r="M11">
        <v>29</v>
      </c>
      <c r="N11">
        <v>0.63700000000000001</v>
      </c>
      <c r="O11">
        <v>109</v>
      </c>
      <c r="P11">
        <v>109.637</v>
      </c>
      <c r="Q11">
        <v>376</v>
      </c>
      <c r="R11" t="s">
        <v>17</v>
      </c>
      <c r="S11">
        <v>3.4294989999999999</v>
      </c>
      <c r="U11" s="9">
        <f>AVERAGE(N11:N13)</f>
        <v>0.45293333333333335</v>
      </c>
      <c r="V11" s="9">
        <f>AVERAGE(O11:O13)</f>
        <v>112.66666666666667</v>
      </c>
      <c r="W11" s="9">
        <f>U11+V11</f>
        <v>113.11960000000001</v>
      </c>
      <c r="X11" s="9">
        <f>AVERAGE(Q11:Q13)</f>
        <v>369.33333333333331</v>
      </c>
      <c r="Y11" s="9">
        <f>X11/W11</f>
        <v>3.2649808992723921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4</v>
      </c>
      <c r="J12">
        <v>45</v>
      </c>
      <c r="K12">
        <v>100</v>
      </c>
      <c r="L12">
        <v>3</v>
      </c>
      <c r="M12">
        <v>29</v>
      </c>
      <c r="N12">
        <v>0.39090000000000003</v>
      </c>
      <c r="O12">
        <v>123</v>
      </c>
      <c r="P12">
        <v>123.3909</v>
      </c>
      <c r="Q12">
        <v>358</v>
      </c>
      <c r="R12" t="s">
        <v>17</v>
      </c>
      <c r="S12">
        <v>2.901348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4</v>
      </c>
      <c r="J13">
        <v>45</v>
      </c>
      <c r="K13">
        <v>100</v>
      </c>
      <c r="L13">
        <v>3</v>
      </c>
      <c r="M13">
        <v>29</v>
      </c>
      <c r="N13">
        <v>0.33090000000000003</v>
      </c>
      <c r="O13">
        <v>106</v>
      </c>
      <c r="P13">
        <v>106.3309</v>
      </c>
      <c r="Q13">
        <v>374</v>
      </c>
      <c r="R13" t="s">
        <v>17</v>
      </c>
      <c r="S13">
        <v>3.5173220000000001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4</v>
      </c>
      <c r="J14">
        <v>15</v>
      </c>
      <c r="K14">
        <v>100</v>
      </c>
      <c r="L14">
        <v>3</v>
      </c>
      <c r="M14">
        <v>29</v>
      </c>
      <c r="N14">
        <v>0.22869999999999999</v>
      </c>
      <c r="O14">
        <v>188</v>
      </c>
      <c r="P14">
        <v>188.2287</v>
      </c>
      <c r="Q14">
        <v>742</v>
      </c>
      <c r="R14" t="s">
        <v>17</v>
      </c>
      <c r="S14">
        <v>3.9420130000000002</v>
      </c>
      <c r="U14" s="9">
        <f>AVERAGE(N14:N16)</f>
        <v>0.36236666666666667</v>
      </c>
      <c r="V14" s="9">
        <f>AVERAGE(O14:O16)</f>
        <v>193.33333333333334</v>
      </c>
      <c r="W14" s="9">
        <f>U14+V14</f>
        <v>193.69570000000002</v>
      </c>
      <c r="X14" s="9">
        <f>AVERAGE(Q14:Q16)</f>
        <v>752.66666666666663</v>
      </c>
      <c r="Y14" s="9">
        <f>X14/W14</f>
        <v>3.8858202152482817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4</v>
      </c>
      <c r="J15">
        <v>15</v>
      </c>
      <c r="K15">
        <v>100</v>
      </c>
      <c r="L15">
        <v>3</v>
      </c>
      <c r="M15">
        <v>29</v>
      </c>
      <c r="N15">
        <v>0.437</v>
      </c>
      <c r="O15">
        <v>194</v>
      </c>
      <c r="P15">
        <v>194.43700000000001</v>
      </c>
      <c r="Q15">
        <v>752</v>
      </c>
      <c r="R15" t="s">
        <v>17</v>
      </c>
      <c r="S15">
        <v>3.8675769999999998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4</v>
      </c>
      <c r="J16">
        <v>15</v>
      </c>
      <c r="K16">
        <v>100</v>
      </c>
      <c r="L16">
        <v>3</v>
      </c>
      <c r="M16">
        <v>29</v>
      </c>
      <c r="N16">
        <v>0.4214</v>
      </c>
      <c r="O16">
        <v>198</v>
      </c>
      <c r="P16">
        <v>198.42140000000001</v>
      </c>
      <c r="Q16">
        <v>764</v>
      </c>
      <c r="R16" t="s">
        <v>17</v>
      </c>
      <c r="S16">
        <v>3.8503910000000001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4</v>
      </c>
      <c r="J17">
        <v>25</v>
      </c>
      <c r="K17">
        <v>100</v>
      </c>
      <c r="L17">
        <v>3</v>
      </c>
      <c r="M17">
        <v>29</v>
      </c>
      <c r="N17">
        <v>0.48880000000000001</v>
      </c>
      <c r="O17">
        <v>197</v>
      </c>
      <c r="P17">
        <v>197.4888</v>
      </c>
      <c r="Q17">
        <v>742</v>
      </c>
      <c r="R17" t="s">
        <v>17</v>
      </c>
      <c r="S17">
        <v>3.7571750000000002</v>
      </c>
      <c r="U17" s="9">
        <f>AVERAGE(N17:N19)</f>
        <v>0.39966666666666667</v>
      </c>
      <c r="V17" s="9">
        <f>AVERAGE(O17:O19)</f>
        <v>193.66666666666666</v>
      </c>
      <c r="W17" s="9">
        <f>U17+V17</f>
        <v>194.06633333333332</v>
      </c>
      <c r="X17" s="9">
        <f>AVERAGE(Q17:Q19)</f>
        <v>752.66666666666663</v>
      </c>
      <c r="Y17" s="9">
        <f>X17/W17</f>
        <v>3.8783989666763428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4</v>
      </c>
      <c r="J18">
        <v>25</v>
      </c>
      <c r="K18">
        <v>100</v>
      </c>
      <c r="L18">
        <v>3</v>
      </c>
      <c r="M18">
        <v>29</v>
      </c>
      <c r="N18">
        <v>0.32879999999999998</v>
      </c>
      <c r="O18">
        <v>191</v>
      </c>
      <c r="P18">
        <v>191.3288</v>
      </c>
      <c r="Q18">
        <v>752</v>
      </c>
      <c r="R18" t="s">
        <v>17</v>
      </c>
      <c r="S18">
        <v>3.9304070000000002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4</v>
      </c>
      <c r="J19">
        <v>25</v>
      </c>
      <c r="K19">
        <v>100</v>
      </c>
      <c r="L19">
        <v>3</v>
      </c>
      <c r="M19">
        <v>29</v>
      </c>
      <c r="N19">
        <v>0.38140000000000002</v>
      </c>
      <c r="O19">
        <v>193</v>
      </c>
      <c r="P19">
        <v>193.38140000000001</v>
      </c>
      <c r="Q19">
        <v>764</v>
      </c>
      <c r="R19" t="s">
        <v>17</v>
      </c>
      <c r="S19">
        <v>3.950742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4</v>
      </c>
      <c r="J20">
        <v>35</v>
      </c>
      <c r="K20">
        <v>100</v>
      </c>
      <c r="L20">
        <v>3</v>
      </c>
      <c r="M20">
        <v>29</v>
      </c>
      <c r="N20">
        <v>0.35510000000000003</v>
      </c>
      <c r="O20">
        <v>226</v>
      </c>
      <c r="P20">
        <v>226.35509999999999</v>
      </c>
      <c r="Q20">
        <v>742</v>
      </c>
      <c r="R20" t="s">
        <v>17</v>
      </c>
      <c r="S20">
        <v>3.278035</v>
      </c>
      <c r="U20" s="9">
        <f>AVERAGE(N20:N22)</f>
        <v>0.36016666666666669</v>
      </c>
      <c r="V20" s="9">
        <f>AVERAGE(O20:O22)</f>
        <v>208.66666666666666</v>
      </c>
      <c r="W20" s="9">
        <f>U20+V20</f>
        <v>209.02683333333331</v>
      </c>
      <c r="X20" s="9">
        <f>AVERAGE(Q20:Q22)</f>
        <v>752.66666666666663</v>
      </c>
      <c r="Y20" s="9">
        <f>X20/W20</f>
        <v>3.6008136116495413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4</v>
      </c>
      <c r="J21">
        <v>35</v>
      </c>
      <c r="K21">
        <v>100</v>
      </c>
      <c r="L21">
        <v>3</v>
      </c>
      <c r="M21">
        <v>29</v>
      </c>
      <c r="N21">
        <v>0.30659999999999998</v>
      </c>
      <c r="O21">
        <v>198</v>
      </c>
      <c r="P21">
        <v>198.3066</v>
      </c>
      <c r="Q21">
        <v>752</v>
      </c>
      <c r="R21" t="s">
        <v>17</v>
      </c>
      <c r="S21">
        <v>3.7921079999999998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4</v>
      </c>
      <c r="J22">
        <v>35</v>
      </c>
      <c r="K22">
        <v>100</v>
      </c>
      <c r="L22">
        <v>3</v>
      </c>
      <c r="M22">
        <v>29</v>
      </c>
      <c r="N22">
        <v>0.41880000000000001</v>
      </c>
      <c r="O22">
        <v>202</v>
      </c>
      <c r="P22">
        <v>202.4188</v>
      </c>
      <c r="Q22">
        <v>764</v>
      </c>
      <c r="R22" t="s">
        <v>17</v>
      </c>
      <c r="S22">
        <v>3.7743530000000001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4</v>
      </c>
      <c r="J23">
        <v>45</v>
      </c>
      <c r="K23">
        <v>100</v>
      </c>
      <c r="L23">
        <v>3</v>
      </c>
      <c r="M23">
        <v>29</v>
      </c>
      <c r="N23">
        <v>0.57140000000000002</v>
      </c>
      <c r="O23">
        <v>203</v>
      </c>
      <c r="P23">
        <v>203.57140000000001</v>
      </c>
      <c r="Q23">
        <v>742</v>
      </c>
      <c r="R23" t="s">
        <v>17</v>
      </c>
      <c r="S23">
        <v>3.6449129999999998</v>
      </c>
      <c r="U23" s="9">
        <f>AVERAGE(N23:N25)</f>
        <v>0.45760000000000001</v>
      </c>
      <c r="V23" s="9">
        <f>AVERAGE(O23:O25)</f>
        <v>207.33333333333334</v>
      </c>
      <c r="W23" s="9">
        <f>U23+V23</f>
        <v>207.79093333333336</v>
      </c>
      <c r="X23" s="9">
        <f>AVERAGE(Q23:Q25)</f>
        <v>752.66666666666663</v>
      </c>
      <c r="Y23" s="9">
        <f>X23/W23</f>
        <v>3.6222305496807041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4</v>
      </c>
      <c r="J24">
        <v>45</v>
      </c>
      <c r="K24">
        <v>100</v>
      </c>
      <c r="L24">
        <v>3</v>
      </c>
      <c r="M24">
        <v>29</v>
      </c>
      <c r="N24">
        <v>0.41930000000000001</v>
      </c>
      <c r="O24">
        <v>216</v>
      </c>
      <c r="P24">
        <v>216.41929999999999</v>
      </c>
      <c r="Q24">
        <v>752</v>
      </c>
      <c r="R24" t="s">
        <v>17</v>
      </c>
      <c r="S24">
        <v>3.474736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4</v>
      </c>
      <c r="J25">
        <v>45</v>
      </c>
      <c r="K25">
        <v>100</v>
      </c>
      <c r="L25">
        <v>3</v>
      </c>
      <c r="M25">
        <v>29</v>
      </c>
      <c r="N25">
        <v>0.3821</v>
      </c>
      <c r="O25">
        <v>203</v>
      </c>
      <c r="P25">
        <v>203.38210000000001</v>
      </c>
      <c r="Q25">
        <v>764</v>
      </c>
      <c r="R25" t="s">
        <v>17</v>
      </c>
      <c r="S25">
        <v>3.7564760000000001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4</v>
      </c>
      <c r="J26">
        <v>15</v>
      </c>
      <c r="K26">
        <v>100</v>
      </c>
      <c r="L26">
        <v>3</v>
      </c>
      <c r="M26">
        <v>29</v>
      </c>
      <c r="N26">
        <v>0.2147</v>
      </c>
      <c r="O26">
        <v>287</v>
      </c>
      <c r="P26">
        <v>287.21469999999999</v>
      </c>
      <c r="Q26">
        <v>1124</v>
      </c>
      <c r="R26" t="s">
        <v>17</v>
      </c>
      <c r="S26">
        <v>3.913449</v>
      </c>
      <c r="U26" s="9">
        <f>AVERAGE(N26:N28)</f>
        <v>0.65736666666666677</v>
      </c>
      <c r="V26" s="9">
        <f>AVERAGE(O26:O28)</f>
        <v>290.33333333333331</v>
      </c>
      <c r="W26" s="9">
        <f>U26+V26</f>
        <v>290.9907</v>
      </c>
      <c r="X26" s="9">
        <f>AVERAGE(Q26:Q28)</f>
        <v>1130.3333333333333</v>
      </c>
      <c r="Y26" s="9">
        <f>X26/W26</f>
        <v>3.8844311290131719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4</v>
      </c>
      <c r="J27">
        <v>15</v>
      </c>
      <c r="K27">
        <v>100</v>
      </c>
      <c r="L27">
        <v>3</v>
      </c>
      <c r="M27">
        <v>29</v>
      </c>
      <c r="N27">
        <v>0.54630000000000001</v>
      </c>
      <c r="O27">
        <v>295</v>
      </c>
      <c r="P27">
        <v>295.54629999999997</v>
      </c>
      <c r="Q27">
        <v>1128</v>
      </c>
      <c r="R27" t="s">
        <v>17</v>
      </c>
      <c r="S27">
        <v>3.8166609999999999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4</v>
      </c>
      <c r="J28">
        <v>15</v>
      </c>
      <c r="K28">
        <v>100</v>
      </c>
      <c r="L28">
        <v>3</v>
      </c>
      <c r="M28">
        <v>29</v>
      </c>
      <c r="N28">
        <v>1.2111000000000001</v>
      </c>
      <c r="O28">
        <v>289</v>
      </c>
      <c r="P28">
        <v>290.21109999999999</v>
      </c>
      <c r="Q28">
        <v>1139</v>
      </c>
      <c r="R28" t="s">
        <v>17</v>
      </c>
      <c r="S28">
        <v>3.9247290000000001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4</v>
      </c>
      <c r="J29">
        <v>25</v>
      </c>
      <c r="K29">
        <v>100</v>
      </c>
      <c r="L29">
        <v>3</v>
      </c>
      <c r="M29">
        <v>29</v>
      </c>
      <c r="N29">
        <v>0.56779999999999997</v>
      </c>
      <c r="O29">
        <v>286</v>
      </c>
      <c r="P29">
        <v>286.56779999999998</v>
      </c>
      <c r="Q29">
        <v>1124</v>
      </c>
      <c r="R29" t="s">
        <v>17</v>
      </c>
      <c r="S29">
        <v>3.9222830000000002</v>
      </c>
      <c r="U29" s="9">
        <f>AVERAGE(N29:N31)</f>
        <v>0.41603333333333331</v>
      </c>
      <c r="V29" s="9">
        <f>AVERAGE(O29:O31)</f>
        <v>287.33333333333331</v>
      </c>
      <c r="W29" s="9">
        <f>U29+V29</f>
        <v>287.74936666666667</v>
      </c>
      <c r="X29" s="9">
        <f>AVERAGE(Q29:Q31)</f>
        <v>1122.6666666666667</v>
      </c>
      <c r="Y29" s="9">
        <f>X29/W29</f>
        <v>3.9015434844281733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4</v>
      </c>
      <c r="J30">
        <v>25</v>
      </c>
      <c r="K30">
        <v>100</v>
      </c>
      <c r="L30">
        <v>3</v>
      </c>
      <c r="M30">
        <v>29</v>
      </c>
      <c r="N30">
        <v>0.30020000000000002</v>
      </c>
      <c r="O30">
        <v>288</v>
      </c>
      <c r="P30">
        <v>288.30020000000002</v>
      </c>
      <c r="Q30">
        <v>1128</v>
      </c>
      <c r="R30" t="s">
        <v>17</v>
      </c>
      <c r="S30">
        <v>3.912588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4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4</v>
      </c>
      <c r="J31">
        <v>25</v>
      </c>
      <c r="K31">
        <v>100</v>
      </c>
      <c r="L31">
        <v>3</v>
      </c>
      <c r="M31">
        <v>29</v>
      </c>
      <c r="N31">
        <v>0.38009999999999999</v>
      </c>
      <c r="O31">
        <v>288</v>
      </c>
      <c r="P31">
        <v>288.38010000000003</v>
      </c>
      <c r="Q31">
        <v>1116</v>
      </c>
      <c r="R31" t="s">
        <v>17</v>
      </c>
      <c r="S31">
        <v>3.8698929999999998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4</v>
      </c>
      <c r="J32">
        <v>35</v>
      </c>
      <c r="K32">
        <v>100</v>
      </c>
      <c r="L32">
        <v>3</v>
      </c>
      <c r="M32">
        <v>29</v>
      </c>
      <c r="N32">
        <v>0.29249999999999998</v>
      </c>
      <c r="O32">
        <v>289</v>
      </c>
      <c r="P32">
        <v>289.29250000000002</v>
      </c>
      <c r="Q32">
        <v>1124</v>
      </c>
      <c r="R32" t="s">
        <v>17</v>
      </c>
      <c r="S32">
        <v>3.8853409999999999</v>
      </c>
      <c r="U32" s="9">
        <f>AVERAGE(N32:N34)</f>
        <v>0.30033333333333329</v>
      </c>
      <c r="V32" s="9">
        <f>AVERAGE(O32:O34)</f>
        <v>292</v>
      </c>
      <c r="W32" s="9">
        <f>U32+V32</f>
        <v>292.30033333333336</v>
      </c>
      <c r="X32" s="9">
        <f>AVERAGE(Q32:Q34)</f>
        <v>1130.3333333333333</v>
      </c>
      <c r="Y32" s="9">
        <f>X32/W32</f>
        <v>3.8670271786666905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4</v>
      </c>
      <c r="J33">
        <v>35</v>
      </c>
      <c r="K33">
        <v>100</v>
      </c>
      <c r="L33">
        <v>3</v>
      </c>
      <c r="M33">
        <v>29</v>
      </c>
      <c r="N33">
        <v>0.3211</v>
      </c>
      <c r="O33">
        <v>292</v>
      </c>
      <c r="P33">
        <v>292.3211</v>
      </c>
      <c r="Q33">
        <v>1128</v>
      </c>
      <c r="R33" t="s">
        <v>17</v>
      </c>
      <c r="S33">
        <v>3.8587699999999998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4</v>
      </c>
      <c r="J34">
        <v>35</v>
      </c>
      <c r="K34">
        <v>100</v>
      </c>
      <c r="L34">
        <v>3</v>
      </c>
      <c r="M34">
        <v>29</v>
      </c>
      <c r="N34">
        <v>0.28739999999999999</v>
      </c>
      <c r="O34">
        <v>295</v>
      </c>
      <c r="P34">
        <v>295.28739999999999</v>
      </c>
      <c r="Q34">
        <v>1139</v>
      </c>
      <c r="R34" t="s">
        <v>17</v>
      </c>
      <c r="S34">
        <v>3.857259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4</v>
      </c>
      <c r="J35">
        <v>45</v>
      </c>
      <c r="K35">
        <v>100</v>
      </c>
      <c r="L35">
        <v>3</v>
      </c>
      <c r="M35">
        <v>29</v>
      </c>
      <c r="N35">
        <v>0.37740000000000001</v>
      </c>
      <c r="O35">
        <v>309</v>
      </c>
      <c r="P35">
        <v>309.37740000000002</v>
      </c>
      <c r="Q35">
        <v>1124</v>
      </c>
      <c r="R35" t="s">
        <v>17</v>
      </c>
      <c r="S35">
        <v>3.6331030000000002</v>
      </c>
      <c r="U35" s="9">
        <f>AVERAGE(N35:N37)</f>
        <v>0.43816666666666659</v>
      </c>
      <c r="V35" s="9">
        <f>AVERAGE(O35:O37)</f>
        <v>309.66666666666669</v>
      </c>
      <c r="W35" s="9">
        <f>U35+V35</f>
        <v>310.10483333333337</v>
      </c>
      <c r="X35" s="9">
        <f>AVERAGE(Q35:Q37)</f>
        <v>1130.3333333333333</v>
      </c>
      <c r="Y35" s="9">
        <f>X35/W35</f>
        <v>3.6450039207171332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4</v>
      </c>
      <c r="J36">
        <v>45</v>
      </c>
      <c r="K36">
        <v>100</v>
      </c>
      <c r="L36">
        <v>3</v>
      </c>
      <c r="M36">
        <v>29</v>
      </c>
      <c r="N36">
        <v>0.43569999999999998</v>
      </c>
      <c r="O36">
        <v>307</v>
      </c>
      <c r="P36">
        <v>307.4357</v>
      </c>
      <c r="Q36">
        <v>1128</v>
      </c>
      <c r="R36" t="s">
        <v>17</v>
      </c>
      <c r="S36">
        <v>3.66906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4</v>
      </c>
      <c r="J37">
        <v>45</v>
      </c>
      <c r="K37">
        <v>100</v>
      </c>
      <c r="L37">
        <v>3</v>
      </c>
      <c r="M37">
        <v>29</v>
      </c>
      <c r="N37">
        <v>0.50139999999999996</v>
      </c>
      <c r="O37">
        <v>313</v>
      </c>
      <c r="P37">
        <v>313.50139999999999</v>
      </c>
      <c r="Q37">
        <v>1139</v>
      </c>
      <c r="R37" t="s">
        <v>17</v>
      </c>
      <c r="S37">
        <v>3.6331579999999999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4</v>
      </c>
      <c r="J38">
        <v>15</v>
      </c>
      <c r="K38">
        <v>100</v>
      </c>
      <c r="L38">
        <v>3</v>
      </c>
      <c r="M38">
        <v>29</v>
      </c>
      <c r="N38">
        <v>0.2487</v>
      </c>
      <c r="O38">
        <v>393</v>
      </c>
      <c r="P38">
        <v>393.24869999999999</v>
      </c>
      <c r="Q38">
        <v>1511</v>
      </c>
      <c r="R38" t="s">
        <v>17</v>
      </c>
      <c r="S38">
        <v>3.842352</v>
      </c>
      <c r="U38" s="9">
        <f>AVERAGE(N38:N40)</f>
        <v>0.29123333333333329</v>
      </c>
      <c r="V38" s="9">
        <f>AVERAGE(O38:O40)</f>
        <v>384.33333333333331</v>
      </c>
      <c r="W38" s="9">
        <f>U38+V38</f>
        <v>384.62456666666662</v>
      </c>
      <c r="X38" s="9">
        <f>AVERAGE(Q38:Q40)</f>
        <v>1505.3333333333333</v>
      </c>
      <c r="Y38" s="9">
        <f>X38/W38</f>
        <v>3.9137732318537117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4</v>
      </c>
      <c r="J39">
        <v>15</v>
      </c>
      <c r="K39">
        <v>100</v>
      </c>
      <c r="L39">
        <v>3</v>
      </c>
      <c r="M39">
        <v>29</v>
      </c>
      <c r="N39">
        <v>0.33510000000000001</v>
      </c>
      <c r="O39">
        <v>384</v>
      </c>
      <c r="P39">
        <v>384.33510000000001</v>
      </c>
      <c r="Q39">
        <v>1507</v>
      </c>
      <c r="R39" t="s">
        <v>17</v>
      </c>
      <c r="S39">
        <v>3.9210569999999998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4</v>
      </c>
      <c r="J40">
        <v>15</v>
      </c>
      <c r="K40">
        <v>100</v>
      </c>
      <c r="L40">
        <v>3</v>
      </c>
      <c r="M40">
        <v>29</v>
      </c>
      <c r="N40">
        <v>0.28989999999999999</v>
      </c>
      <c r="O40">
        <v>376</v>
      </c>
      <c r="P40">
        <v>376.28989999999999</v>
      </c>
      <c r="Q40">
        <v>1498</v>
      </c>
      <c r="R40" t="s">
        <v>17</v>
      </c>
      <c r="S40">
        <v>3.9809730000000001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4</v>
      </c>
      <c r="J41">
        <v>25</v>
      </c>
      <c r="K41">
        <v>100</v>
      </c>
      <c r="L41">
        <v>3</v>
      </c>
      <c r="M41">
        <v>29</v>
      </c>
      <c r="N41">
        <v>0.47799999999999998</v>
      </c>
      <c r="O41">
        <v>385</v>
      </c>
      <c r="P41">
        <v>385.47800000000001</v>
      </c>
      <c r="Q41">
        <v>1511</v>
      </c>
      <c r="R41" t="s">
        <v>17</v>
      </c>
      <c r="S41">
        <v>3.9198089999999999</v>
      </c>
      <c r="U41" s="9">
        <f>AVERAGE(N41:N43)</f>
        <v>0.63346666666666662</v>
      </c>
      <c r="V41" s="9">
        <f>AVERAGE(O41:O43)</f>
        <v>386.66666666666669</v>
      </c>
      <c r="W41" s="9">
        <f>U41+V41</f>
        <v>387.30013333333335</v>
      </c>
      <c r="X41" s="9">
        <f>AVERAGE(Q41:Q43)</f>
        <v>1505.3333333333333</v>
      </c>
      <c r="Y41" s="9">
        <f>X41/W41</f>
        <v>3.8867359026642898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4</v>
      </c>
      <c r="J42">
        <v>25</v>
      </c>
      <c r="K42">
        <v>100</v>
      </c>
      <c r="L42">
        <v>3</v>
      </c>
      <c r="M42">
        <v>29</v>
      </c>
      <c r="N42">
        <v>0.48649999999999999</v>
      </c>
      <c r="O42">
        <v>390</v>
      </c>
      <c r="P42">
        <v>390.48649999999998</v>
      </c>
      <c r="Q42">
        <v>1507</v>
      </c>
      <c r="R42" t="s">
        <v>17</v>
      </c>
      <c r="S42">
        <v>3.8592879999999998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4</v>
      </c>
      <c r="J43">
        <v>25</v>
      </c>
      <c r="K43">
        <v>100</v>
      </c>
      <c r="L43">
        <v>3</v>
      </c>
      <c r="M43">
        <v>29</v>
      </c>
      <c r="N43">
        <v>0.93589999999999995</v>
      </c>
      <c r="O43">
        <v>385</v>
      </c>
      <c r="P43">
        <v>385.9359</v>
      </c>
      <c r="Q43">
        <v>1498</v>
      </c>
      <c r="R43" t="s">
        <v>17</v>
      </c>
      <c r="S43">
        <v>3.8814739999999999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4</v>
      </c>
      <c r="J44">
        <v>35</v>
      </c>
      <c r="K44">
        <v>100</v>
      </c>
      <c r="L44">
        <v>3</v>
      </c>
      <c r="M44">
        <v>29</v>
      </c>
      <c r="N44">
        <v>0.40920000000000001</v>
      </c>
      <c r="O44">
        <v>398</v>
      </c>
      <c r="P44">
        <v>398.4092</v>
      </c>
      <c r="Q44">
        <v>1511</v>
      </c>
      <c r="R44" t="s">
        <v>17</v>
      </c>
      <c r="S44">
        <v>3.792583</v>
      </c>
      <c r="U44" s="9">
        <f>AVERAGE(N44:N46)</f>
        <v>0.3513</v>
      </c>
      <c r="V44" s="9">
        <f>AVERAGE(O44:O46)</f>
        <v>393</v>
      </c>
      <c r="W44" s="9">
        <f>U44+V44</f>
        <v>393.35129999999998</v>
      </c>
      <c r="X44" s="9">
        <f>AVERAGE(Q44:Q46)</f>
        <v>1505.3333333333333</v>
      </c>
      <c r="Y44" s="9">
        <f>X44/W44</f>
        <v>3.8269438370569344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4</v>
      </c>
      <c r="J45">
        <v>35</v>
      </c>
      <c r="K45">
        <v>100</v>
      </c>
      <c r="L45">
        <v>3</v>
      </c>
      <c r="M45">
        <v>29</v>
      </c>
      <c r="N45">
        <v>0.31850000000000001</v>
      </c>
      <c r="O45">
        <v>393</v>
      </c>
      <c r="P45">
        <v>393.31849999999997</v>
      </c>
      <c r="Q45">
        <v>1507</v>
      </c>
      <c r="R45" t="s">
        <v>17</v>
      </c>
      <c r="S45">
        <v>3.8315000000000001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4</v>
      </c>
      <c r="J46">
        <v>35</v>
      </c>
      <c r="K46">
        <v>100</v>
      </c>
      <c r="L46">
        <v>3</v>
      </c>
      <c r="M46">
        <v>29</v>
      </c>
      <c r="N46">
        <v>0.32619999999999999</v>
      </c>
      <c r="O46">
        <v>388</v>
      </c>
      <c r="P46">
        <v>388.32619999999997</v>
      </c>
      <c r="Q46">
        <v>1498</v>
      </c>
      <c r="R46" t="s">
        <v>17</v>
      </c>
      <c r="S46">
        <v>3.8575819999999998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4</v>
      </c>
      <c r="J47">
        <v>45</v>
      </c>
      <c r="K47">
        <v>100</v>
      </c>
      <c r="L47">
        <v>3</v>
      </c>
      <c r="M47">
        <v>29</v>
      </c>
      <c r="N47">
        <v>0.41980000000000001</v>
      </c>
      <c r="O47">
        <v>398</v>
      </c>
      <c r="P47">
        <v>398.41980000000001</v>
      </c>
      <c r="Q47">
        <v>1511</v>
      </c>
      <c r="R47" t="s">
        <v>17</v>
      </c>
      <c r="S47">
        <v>3.7924820000000001</v>
      </c>
      <c r="U47" s="9">
        <f>AVERAGE(N47:N49)</f>
        <v>0.54373333333333329</v>
      </c>
      <c r="V47" s="9">
        <f>AVERAGE(O47:O49)</f>
        <v>409</v>
      </c>
      <c r="W47" s="9">
        <f>U47+V47</f>
        <v>409.54373333333331</v>
      </c>
      <c r="X47" s="9">
        <f>AVERAGE(Q47:Q49)</f>
        <v>1505.3333333333333</v>
      </c>
      <c r="Y47" s="9">
        <f>X47/W47</f>
        <v>3.6756351295653245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4</v>
      </c>
      <c r="J48">
        <v>45</v>
      </c>
      <c r="K48">
        <v>100</v>
      </c>
      <c r="L48">
        <v>3</v>
      </c>
      <c r="M48">
        <v>29</v>
      </c>
      <c r="N48">
        <v>0.71389999999999998</v>
      </c>
      <c r="O48">
        <v>394</v>
      </c>
      <c r="P48">
        <v>394.71390000000002</v>
      </c>
      <c r="Q48">
        <v>1507</v>
      </c>
      <c r="R48" t="s">
        <v>17</v>
      </c>
      <c r="S48">
        <v>3.817955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4</v>
      </c>
      <c r="J49">
        <v>45</v>
      </c>
      <c r="K49">
        <v>100</v>
      </c>
      <c r="L49">
        <v>3</v>
      </c>
      <c r="M49">
        <v>29</v>
      </c>
      <c r="N49">
        <v>0.4975</v>
      </c>
      <c r="O49">
        <v>435</v>
      </c>
      <c r="P49">
        <v>435.4975</v>
      </c>
      <c r="Q49">
        <v>1498</v>
      </c>
      <c r="R49" t="s">
        <v>17</v>
      </c>
      <c r="S49">
        <v>3.4397440000000001</v>
      </c>
      <c r="U49" s="9"/>
      <c r="V49" s="9"/>
      <c r="W49" s="9"/>
      <c r="X49" s="9"/>
      <c r="Y49" s="9"/>
    </row>
    <row r="50" spans="1:25" x14ac:dyDescent="0.3">
      <c r="U50" s="1">
        <f>AVERAGE(U2:U47)</f>
        <v>0.43402916666666674</v>
      </c>
      <c r="V50" s="1">
        <f>AVERAGE(V2:V47)</f>
        <v>248.45833333333331</v>
      </c>
      <c r="W50" s="1">
        <f>AVERAGE(W2:W47)</f>
        <v>248.89236249999999</v>
      </c>
      <c r="X50" s="1">
        <f>AVERAGE(X2:X47)</f>
        <v>938.93750000000011</v>
      </c>
      <c r="Y50" s="1">
        <f>AVERAGE(Y2:Y47)</f>
        <v>3.7289860968074131</v>
      </c>
    </row>
  </sheetData>
  <mergeCells count="80"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6BB8-E846-4522-966A-737C23F38081}">
  <dimension ref="A1:Y50"/>
  <sheetViews>
    <sheetView topLeftCell="H1" workbookViewId="0">
      <selection activeCell="Y1" sqref="Y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5</v>
      </c>
      <c r="J2">
        <v>15</v>
      </c>
      <c r="K2">
        <v>100</v>
      </c>
      <c r="L2">
        <v>3</v>
      </c>
      <c r="M2">
        <v>29</v>
      </c>
      <c r="N2">
        <v>0.32979999999999998</v>
      </c>
      <c r="O2">
        <v>84</v>
      </c>
      <c r="P2">
        <v>84.329800000000006</v>
      </c>
      <c r="Q2">
        <v>376</v>
      </c>
      <c r="R2" t="s">
        <v>17</v>
      </c>
      <c r="S2">
        <v>4.458685</v>
      </c>
      <c r="U2" s="9">
        <f>AVERAGE(N2:N4)</f>
        <v>0.35759999999999997</v>
      </c>
      <c r="V2" s="9">
        <f>AVERAGE(O2:O4)</f>
        <v>80</v>
      </c>
      <c r="W2" s="9">
        <f>U2+V2</f>
        <v>80.357600000000005</v>
      </c>
      <c r="X2" s="9">
        <f>AVERAGE(Q2:Q4)</f>
        <v>369.33333333333331</v>
      </c>
      <c r="Y2" s="9">
        <f>X2/W2</f>
        <v>4.5961220013207624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5</v>
      </c>
      <c r="J3">
        <v>15</v>
      </c>
      <c r="K3">
        <v>100</v>
      </c>
      <c r="L3">
        <v>3</v>
      </c>
      <c r="M3">
        <v>29</v>
      </c>
      <c r="N3">
        <v>0.37</v>
      </c>
      <c r="O3">
        <v>78</v>
      </c>
      <c r="P3">
        <v>78.37</v>
      </c>
      <c r="Q3">
        <v>358</v>
      </c>
      <c r="R3" t="s">
        <v>17</v>
      </c>
      <c r="S3">
        <v>4.5680750000000003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5</v>
      </c>
      <c r="J4">
        <v>15</v>
      </c>
      <c r="K4">
        <v>100</v>
      </c>
      <c r="L4">
        <v>3</v>
      </c>
      <c r="M4">
        <v>29</v>
      </c>
      <c r="N4">
        <v>0.373</v>
      </c>
      <c r="O4">
        <v>78</v>
      </c>
      <c r="P4">
        <v>78.373000000000005</v>
      </c>
      <c r="Q4">
        <v>374</v>
      </c>
      <c r="R4" t="s">
        <v>17</v>
      </c>
      <c r="S4">
        <v>4.7720520000000004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5</v>
      </c>
      <c r="J5">
        <v>25</v>
      </c>
      <c r="K5">
        <v>100</v>
      </c>
      <c r="L5">
        <v>3</v>
      </c>
      <c r="M5">
        <v>29</v>
      </c>
      <c r="N5">
        <v>0.41310000000000002</v>
      </c>
      <c r="O5">
        <v>101</v>
      </c>
      <c r="P5">
        <v>101.4131</v>
      </c>
      <c r="Q5">
        <v>376</v>
      </c>
      <c r="R5" t="s">
        <v>17</v>
      </c>
      <c r="S5">
        <v>3.707608</v>
      </c>
      <c r="U5" s="9">
        <f t="shared" ref="U5:V5" si="0">AVERAGE(N5:N7)</f>
        <v>0.29036666666666666</v>
      </c>
      <c r="V5" s="9">
        <f t="shared" si="0"/>
        <v>86.666666666666671</v>
      </c>
      <c r="W5" s="9">
        <f t="shared" ref="W5" si="1">U5+V5</f>
        <v>86.957033333333342</v>
      </c>
      <c r="X5" s="9">
        <f t="shared" ref="X5" si="2">AVERAGE(Q5:Q7)</f>
        <v>369.33333333333331</v>
      </c>
      <c r="Y5" s="9">
        <f t="shared" ref="Y5" si="3">X5/W5</f>
        <v>4.2473083450025699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5</v>
      </c>
      <c r="J6">
        <v>25</v>
      </c>
      <c r="K6">
        <v>100</v>
      </c>
      <c r="L6">
        <v>3</v>
      </c>
      <c r="M6">
        <v>29</v>
      </c>
      <c r="N6">
        <v>0.24510000000000001</v>
      </c>
      <c r="O6">
        <v>81</v>
      </c>
      <c r="P6">
        <v>81.245099999999994</v>
      </c>
      <c r="Q6">
        <v>358</v>
      </c>
      <c r="R6" t="s">
        <v>17</v>
      </c>
      <c r="S6">
        <v>4.4064199999999998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5</v>
      </c>
      <c r="J7">
        <v>25</v>
      </c>
      <c r="K7">
        <v>100</v>
      </c>
      <c r="L7">
        <v>3</v>
      </c>
      <c r="M7">
        <v>29</v>
      </c>
      <c r="N7">
        <v>0.21290000000000001</v>
      </c>
      <c r="O7">
        <v>78</v>
      </c>
      <c r="P7">
        <v>78.212900000000005</v>
      </c>
      <c r="Q7">
        <v>374</v>
      </c>
      <c r="R7" t="s">
        <v>17</v>
      </c>
      <c r="S7">
        <v>4.7818199999999997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5</v>
      </c>
      <c r="J8">
        <v>35</v>
      </c>
      <c r="K8">
        <v>100</v>
      </c>
      <c r="L8">
        <v>3</v>
      </c>
      <c r="M8">
        <v>29</v>
      </c>
      <c r="N8">
        <v>0.68500000000000005</v>
      </c>
      <c r="O8">
        <v>111</v>
      </c>
      <c r="P8">
        <v>111.685</v>
      </c>
      <c r="Q8">
        <v>376</v>
      </c>
      <c r="R8" t="s">
        <v>17</v>
      </c>
      <c r="S8">
        <v>3.3666109999999998</v>
      </c>
      <c r="U8" s="9">
        <f t="shared" ref="U8:V8" si="4">AVERAGE(N8:N10)</f>
        <v>0.40903333333333336</v>
      </c>
      <c r="V8" s="9">
        <f t="shared" si="4"/>
        <v>96.333333333333329</v>
      </c>
      <c r="W8" s="9">
        <f t="shared" ref="W8" si="5">U8+V8</f>
        <v>96.742366666666669</v>
      </c>
      <c r="X8" s="9">
        <f t="shared" ref="X8" si="6">AVERAGE(Q8:Q10)</f>
        <v>369.33333333333331</v>
      </c>
      <c r="Y8" s="9">
        <f t="shared" ref="Y8" si="7">X8/W8</f>
        <v>3.8177000011370401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5</v>
      </c>
      <c r="J9">
        <v>35</v>
      </c>
      <c r="K9">
        <v>100</v>
      </c>
      <c r="L9">
        <v>3</v>
      </c>
      <c r="M9">
        <v>29</v>
      </c>
      <c r="N9">
        <v>0.218</v>
      </c>
      <c r="O9">
        <v>85</v>
      </c>
      <c r="P9">
        <v>85.218000000000004</v>
      </c>
      <c r="Q9">
        <v>358</v>
      </c>
      <c r="R9" t="s">
        <v>17</v>
      </c>
      <c r="S9">
        <v>4.20099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5</v>
      </c>
      <c r="J10">
        <v>35</v>
      </c>
      <c r="K10">
        <v>100</v>
      </c>
      <c r="L10">
        <v>3</v>
      </c>
      <c r="M10">
        <v>29</v>
      </c>
      <c r="N10">
        <v>0.3241</v>
      </c>
      <c r="O10">
        <v>93</v>
      </c>
      <c r="P10">
        <v>93.324100000000001</v>
      </c>
      <c r="Q10">
        <v>374</v>
      </c>
      <c r="R10" t="s">
        <v>17</v>
      </c>
      <c r="S10">
        <v>4.0075390000000004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5</v>
      </c>
      <c r="J11">
        <v>45</v>
      </c>
      <c r="K11">
        <v>100</v>
      </c>
      <c r="L11">
        <v>3</v>
      </c>
      <c r="M11">
        <v>29</v>
      </c>
      <c r="N11">
        <v>0.2203</v>
      </c>
      <c r="O11">
        <v>131</v>
      </c>
      <c r="P11">
        <v>131.22030000000001</v>
      </c>
      <c r="Q11">
        <v>376</v>
      </c>
      <c r="R11" t="s">
        <v>17</v>
      </c>
      <c r="S11">
        <v>2.8654099999999998</v>
      </c>
      <c r="U11" s="9">
        <f t="shared" ref="U11:V11" si="8">AVERAGE(N11:N13)</f>
        <v>0.2848</v>
      </c>
      <c r="V11" s="9">
        <f t="shared" si="8"/>
        <v>116</v>
      </c>
      <c r="W11" s="9">
        <f t="shared" ref="W11" si="9">U11+V11</f>
        <v>116.2848</v>
      </c>
      <c r="X11" s="9">
        <f t="shared" ref="X11" si="10">AVERAGE(Q11:Q13)</f>
        <v>369.33333333333331</v>
      </c>
      <c r="Y11" s="9">
        <f t="shared" ref="Y11" si="11">X11/W11</f>
        <v>3.1761101479585752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5</v>
      </c>
      <c r="J12">
        <v>45</v>
      </c>
      <c r="K12">
        <v>100</v>
      </c>
      <c r="L12">
        <v>3</v>
      </c>
      <c r="M12">
        <v>29</v>
      </c>
      <c r="N12">
        <v>0.32490000000000002</v>
      </c>
      <c r="O12">
        <v>118</v>
      </c>
      <c r="P12">
        <v>118.3249</v>
      </c>
      <c r="Q12">
        <v>358</v>
      </c>
      <c r="R12" t="s">
        <v>17</v>
      </c>
      <c r="S12">
        <v>3.0255679999999998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5</v>
      </c>
      <c r="J13">
        <v>45</v>
      </c>
      <c r="K13">
        <v>100</v>
      </c>
      <c r="L13">
        <v>3</v>
      </c>
      <c r="M13">
        <v>29</v>
      </c>
      <c r="N13">
        <v>0.30919999999999997</v>
      </c>
      <c r="O13">
        <v>99</v>
      </c>
      <c r="P13">
        <v>99.309200000000004</v>
      </c>
      <c r="Q13">
        <v>374</v>
      </c>
      <c r="R13" t="s">
        <v>17</v>
      </c>
      <c r="S13">
        <v>3.766016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5</v>
      </c>
      <c r="J14">
        <v>15</v>
      </c>
      <c r="K14">
        <v>100</v>
      </c>
      <c r="L14">
        <v>3</v>
      </c>
      <c r="M14">
        <v>29</v>
      </c>
      <c r="N14">
        <v>0.27260000000000001</v>
      </c>
      <c r="O14">
        <v>154</v>
      </c>
      <c r="P14">
        <v>154.27260000000001</v>
      </c>
      <c r="Q14">
        <v>742</v>
      </c>
      <c r="R14" t="s">
        <v>17</v>
      </c>
      <c r="S14">
        <v>4.8096680000000003</v>
      </c>
      <c r="U14" s="9">
        <f t="shared" ref="U14:V14" si="12">AVERAGE(N14:N16)</f>
        <v>0.36389999999999995</v>
      </c>
      <c r="V14" s="9">
        <f t="shared" si="12"/>
        <v>155.33333333333334</v>
      </c>
      <c r="W14" s="9">
        <f t="shared" ref="W14" si="13">U14+V14</f>
        <v>155.69723333333334</v>
      </c>
      <c r="X14" s="9">
        <f t="shared" ref="X14" si="14">AVERAGE(Q14:Q16)</f>
        <v>752.66666666666663</v>
      </c>
      <c r="Y14" s="9">
        <f t="shared" ref="Y14" si="15">X14/W14</f>
        <v>4.8341685369275451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5</v>
      </c>
      <c r="J15">
        <v>15</v>
      </c>
      <c r="K15">
        <v>100</v>
      </c>
      <c r="L15">
        <v>3</v>
      </c>
      <c r="M15">
        <v>29</v>
      </c>
      <c r="N15">
        <v>0.38679999999999998</v>
      </c>
      <c r="O15">
        <v>156</v>
      </c>
      <c r="P15">
        <v>156.38679999999999</v>
      </c>
      <c r="Q15">
        <v>752</v>
      </c>
      <c r="R15" t="s">
        <v>17</v>
      </c>
      <c r="S15">
        <v>4.8085899999999997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5</v>
      </c>
      <c r="J16">
        <v>15</v>
      </c>
      <c r="K16">
        <v>100</v>
      </c>
      <c r="L16">
        <v>3</v>
      </c>
      <c r="M16">
        <v>29</v>
      </c>
      <c r="N16">
        <v>0.43230000000000002</v>
      </c>
      <c r="O16">
        <v>156</v>
      </c>
      <c r="P16">
        <v>156.4323</v>
      </c>
      <c r="Q16">
        <v>764</v>
      </c>
      <c r="R16" t="s">
        <v>17</v>
      </c>
      <c r="S16">
        <v>4.883902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5</v>
      </c>
      <c r="J17">
        <v>25</v>
      </c>
      <c r="K17">
        <v>100</v>
      </c>
      <c r="L17">
        <v>3</v>
      </c>
      <c r="M17">
        <v>29</v>
      </c>
      <c r="N17">
        <v>0.33129999999999998</v>
      </c>
      <c r="O17">
        <v>156</v>
      </c>
      <c r="P17">
        <v>156.3313</v>
      </c>
      <c r="Q17">
        <v>742</v>
      </c>
      <c r="R17" t="s">
        <v>17</v>
      </c>
      <c r="S17">
        <v>4.7463300000000004</v>
      </c>
      <c r="U17" s="9">
        <f t="shared" ref="U17:V17" si="16">AVERAGE(N17:N19)</f>
        <v>0.38883333333333336</v>
      </c>
      <c r="V17" s="9">
        <f t="shared" si="16"/>
        <v>159</v>
      </c>
      <c r="W17" s="9">
        <f t="shared" ref="W17" si="17">U17+V17</f>
        <v>159.38883333333334</v>
      </c>
      <c r="X17" s="9">
        <f t="shared" ref="X17" si="18">AVERAGE(Q17:Q19)</f>
        <v>752.66666666666663</v>
      </c>
      <c r="Y17" s="9">
        <f t="shared" ref="Y17" si="19">X17/W17</f>
        <v>4.7222045040796452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5</v>
      </c>
      <c r="J18">
        <v>25</v>
      </c>
      <c r="K18">
        <v>100</v>
      </c>
      <c r="L18">
        <v>3</v>
      </c>
      <c r="M18">
        <v>29</v>
      </c>
      <c r="N18">
        <v>0.43709999999999999</v>
      </c>
      <c r="O18">
        <v>161</v>
      </c>
      <c r="P18">
        <v>161.43709999999999</v>
      </c>
      <c r="Q18">
        <v>752</v>
      </c>
      <c r="R18" t="s">
        <v>17</v>
      </c>
      <c r="S18">
        <v>4.6581609999999998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5</v>
      </c>
      <c r="J19">
        <v>25</v>
      </c>
      <c r="K19">
        <v>100</v>
      </c>
      <c r="L19">
        <v>3</v>
      </c>
      <c r="M19">
        <v>29</v>
      </c>
      <c r="N19">
        <v>0.39810000000000001</v>
      </c>
      <c r="O19">
        <v>160</v>
      </c>
      <c r="P19">
        <v>160.3981</v>
      </c>
      <c r="Q19">
        <v>764</v>
      </c>
      <c r="R19" t="s">
        <v>17</v>
      </c>
      <c r="S19">
        <v>4.7631490000000003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5</v>
      </c>
      <c r="J20">
        <v>35</v>
      </c>
      <c r="K20">
        <v>100</v>
      </c>
      <c r="L20">
        <v>3</v>
      </c>
      <c r="M20">
        <v>29</v>
      </c>
      <c r="N20">
        <v>0.34910000000000002</v>
      </c>
      <c r="O20">
        <v>169</v>
      </c>
      <c r="P20">
        <v>169.34909999999999</v>
      </c>
      <c r="Q20">
        <v>742</v>
      </c>
      <c r="R20" t="s">
        <v>17</v>
      </c>
      <c r="S20">
        <v>4.3814820000000001</v>
      </c>
      <c r="U20" s="9">
        <f t="shared" ref="U20:V20" si="20">AVERAGE(N20:N22)</f>
        <v>0.43760000000000004</v>
      </c>
      <c r="V20" s="9">
        <f t="shared" si="20"/>
        <v>183</v>
      </c>
      <c r="W20" s="9">
        <f t="shared" ref="W20" si="21">U20+V20</f>
        <v>183.4376</v>
      </c>
      <c r="X20" s="9">
        <f t="shared" ref="X20" si="22">AVERAGE(Q20:Q22)</f>
        <v>752.66666666666663</v>
      </c>
      <c r="Y20" s="9">
        <f t="shared" ref="Y20" si="23">X20/W20</f>
        <v>4.1031209886450029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5</v>
      </c>
      <c r="J21">
        <v>35</v>
      </c>
      <c r="K21">
        <v>100</v>
      </c>
      <c r="L21">
        <v>3</v>
      </c>
      <c r="M21">
        <v>29</v>
      </c>
      <c r="N21">
        <v>0.36520000000000002</v>
      </c>
      <c r="O21">
        <v>185</v>
      </c>
      <c r="P21">
        <v>185.36519999999999</v>
      </c>
      <c r="Q21">
        <v>752</v>
      </c>
      <c r="R21" t="s">
        <v>17</v>
      </c>
      <c r="S21">
        <v>4.0568559999999998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5</v>
      </c>
      <c r="J22">
        <v>35</v>
      </c>
      <c r="K22">
        <v>100</v>
      </c>
      <c r="L22">
        <v>3</v>
      </c>
      <c r="M22">
        <v>29</v>
      </c>
      <c r="N22">
        <v>0.59850000000000003</v>
      </c>
      <c r="O22">
        <v>195</v>
      </c>
      <c r="P22">
        <v>195.5985</v>
      </c>
      <c r="Q22">
        <v>764</v>
      </c>
      <c r="R22" t="s">
        <v>17</v>
      </c>
      <c r="S22">
        <v>3.9059599999999999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5</v>
      </c>
      <c r="J23">
        <v>45</v>
      </c>
      <c r="K23">
        <v>100</v>
      </c>
      <c r="L23">
        <v>3</v>
      </c>
      <c r="M23">
        <v>29</v>
      </c>
      <c r="N23">
        <v>0.48249999999999998</v>
      </c>
      <c r="O23">
        <v>208</v>
      </c>
      <c r="P23">
        <v>208.48249999999999</v>
      </c>
      <c r="Q23">
        <v>742</v>
      </c>
      <c r="R23" t="s">
        <v>17</v>
      </c>
      <c r="S23">
        <v>3.5590519999999999</v>
      </c>
      <c r="U23" s="9">
        <f t="shared" ref="U23:V23" si="24">AVERAGE(N23:N25)</f>
        <v>0.50553333333333328</v>
      </c>
      <c r="V23" s="9">
        <f t="shared" si="24"/>
        <v>215</v>
      </c>
      <c r="W23" s="9">
        <f t="shared" ref="W23" si="25">U23+V23</f>
        <v>215.50553333333335</v>
      </c>
      <c r="X23" s="9">
        <f t="shared" ref="X23" si="26">AVERAGE(Q23:Q25)</f>
        <v>752.66666666666663</v>
      </c>
      <c r="Y23" s="9">
        <f t="shared" ref="Y23" si="27">X23/W23</f>
        <v>3.4925630679861888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5</v>
      </c>
      <c r="J24">
        <v>45</v>
      </c>
      <c r="K24">
        <v>100</v>
      </c>
      <c r="L24">
        <v>3</v>
      </c>
      <c r="M24">
        <v>29</v>
      </c>
      <c r="N24">
        <v>0.47260000000000002</v>
      </c>
      <c r="O24">
        <v>241</v>
      </c>
      <c r="P24">
        <v>241.4726</v>
      </c>
      <c r="Q24">
        <v>752</v>
      </c>
      <c r="R24" t="s">
        <v>17</v>
      </c>
      <c r="S24">
        <v>3.1142249999999998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5</v>
      </c>
      <c r="J25">
        <v>45</v>
      </c>
      <c r="K25">
        <v>100</v>
      </c>
      <c r="L25">
        <v>3</v>
      </c>
      <c r="M25">
        <v>29</v>
      </c>
      <c r="N25">
        <v>0.5615</v>
      </c>
      <c r="O25">
        <v>196</v>
      </c>
      <c r="P25">
        <v>196.5615</v>
      </c>
      <c r="Q25">
        <v>764</v>
      </c>
      <c r="R25" t="s">
        <v>17</v>
      </c>
      <c r="S25">
        <v>3.8868239999999998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5</v>
      </c>
      <c r="J26">
        <v>15</v>
      </c>
      <c r="K26">
        <v>100</v>
      </c>
      <c r="L26">
        <v>3</v>
      </c>
      <c r="M26">
        <v>29</v>
      </c>
      <c r="N26">
        <v>0.39489999999999997</v>
      </c>
      <c r="O26">
        <v>234</v>
      </c>
      <c r="P26">
        <v>234.39490000000001</v>
      </c>
      <c r="Q26">
        <v>1124</v>
      </c>
      <c r="R26" t="s">
        <v>17</v>
      </c>
      <c r="S26">
        <v>4.7953260000000002</v>
      </c>
      <c r="U26" s="9">
        <f t="shared" ref="U26:V26" si="28">AVERAGE(N26:N28)</f>
        <v>0.45590000000000003</v>
      </c>
      <c r="V26" s="9">
        <f t="shared" si="28"/>
        <v>233.33333333333334</v>
      </c>
      <c r="W26" s="9">
        <f t="shared" ref="W26" si="29">U26+V26</f>
        <v>233.78923333333336</v>
      </c>
      <c r="X26" s="9">
        <f t="shared" ref="X26" si="30">AVERAGE(Q26:Q28)</f>
        <v>1130.3333333333333</v>
      </c>
      <c r="Y26" s="9">
        <f t="shared" ref="Y26" si="31">X26/W26</f>
        <v>4.8348391293183299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5</v>
      </c>
      <c r="J27">
        <v>15</v>
      </c>
      <c r="K27">
        <v>100</v>
      </c>
      <c r="L27">
        <v>3</v>
      </c>
      <c r="M27">
        <v>29</v>
      </c>
      <c r="N27">
        <v>0.54249999999999998</v>
      </c>
      <c r="O27">
        <v>234</v>
      </c>
      <c r="P27">
        <v>234.54249999999999</v>
      </c>
      <c r="Q27">
        <v>1128</v>
      </c>
      <c r="R27" t="s">
        <v>17</v>
      </c>
      <c r="S27">
        <v>4.8093630000000003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5</v>
      </c>
      <c r="J28">
        <v>15</v>
      </c>
      <c r="K28">
        <v>100</v>
      </c>
      <c r="L28">
        <v>3</v>
      </c>
      <c r="M28">
        <v>29</v>
      </c>
      <c r="N28">
        <v>0.43030000000000002</v>
      </c>
      <c r="O28">
        <v>232</v>
      </c>
      <c r="P28">
        <v>232.43029999999999</v>
      </c>
      <c r="Q28">
        <v>1139</v>
      </c>
      <c r="R28" t="s">
        <v>17</v>
      </c>
      <c r="S28">
        <v>4.9003940000000004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5</v>
      </c>
      <c r="J29">
        <v>25</v>
      </c>
      <c r="K29">
        <v>100</v>
      </c>
      <c r="L29">
        <v>3</v>
      </c>
      <c r="M29">
        <v>29</v>
      </c>
      <c r="N29">
        <v>0.48670000000000002</v>
      </c>
      <c r="O29">
        <v>238</v>
      </c>
      <c r="P29">
        <v>238.48670000000001</v>
      </c>
      <c r="Q29">
        <v>1124</v>
      </c>
      <c r="R29" t="s">
        <v>17</v>
      </c>
      <c r="S29">
        <v>4.7130510000000001</v>
      </c>
      <c r="U29" s="9">
        <f t="shared" ref="U29:V29" si="32">AVERAGE(N29:N31)</f>
        <v>0.33823333333333333</v>
      </c>
      <c r="V29" s="9">
        <f t="shared" si="32"/>
        <v>233.66666666666666</v>
      </c>
      <c r="W29" s="9">
        <f t="shared" ref="W29" si="33">U29+V29</f>
        <v>234.00489999999999</v>
      </c>
      <c r="X29" s="9">
        <f t="shared" ref="X29" si="34">AVERAGE(Q29:Q31)</f>
        <v>1128</v>
      </c>
      <c r="Y29" s="9">
        <f t="shared" ref="Y29" si="35">X29/W29</f>
        <v>4.8204118802640457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5</v>
      </c>
      <c r="J30">
        <v>25</v>
      </c>
      <c r="K30">
        <v>100</v>
      </c>
      <c r="L30">
        <v>3</v>
      </c>
      <c r="M30">
        <v>29</v>
      </c>
      <c r="N30">
        <v>0.28149999999999997</v>
      </c>
      <c r="O30">
        <v>231</v>
      </c>
      <c r="P30">
        <v>231.28149999999999</v>
      </c>
      <c r="Q30">
        <v>1128</v>
      </c>
      <c r="R30" t="s">
        <v>17</v>
      </c>
      <c r="S30">
        <v>4.877173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5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5</v>
      </c>
      <c r="J31">
        <v>25</v>
      </c>
      <c r="K31">
        <v>100</v>
      </c>
      <c r="L31">
        <v>3</v>
      </c>
      <c r="M31">
        <v>29</v>
      </c>
      <c r="N31">
        <v>0.2465</v>
      </c>
      <c r="O31">
        <v>232</v>
      </c>
      <c r="P31">
        <v>232.2465</v>
      </c>
      <c r="Q31">
        <v>1132</v>
      </c>
      <c r="R31" t="s">
        <v>17</v>
      </c>
      <c r="S31">
        <v>4.8741320000000004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5</v>
      </c>
      <c r="J32">
        <v>35</v>
      </c>
      <c r="K32">
        <v>100</v>
      </c>
      <c r="L32">
        <v>3</v>
      </c>
      <c r="M32">
        <v>29</v>
      </c>
      <c r="N32">
        <v>0.40429999999999999</v>
      </c>
      <c r="O32">
        <v>239</v>
      </c>
      <c r="P32">
        <v>239.40430000000001</v>
      </c>
      <c r="Q32">
        <v>1124</v>
      </c>
      <c r="R32" t="s">
        <v>17</v>
      </c>
      <c r="S32">
        <v>4.6949870000000002</v>
      </c>
      <c r="U32" s="9">
        <f t="shared" ref="U32:V32" si="36">AVERAGE(N32:N34)</f>
        <v>0.35333333333333333</v>
      </c>
      <c r="V32" s="9">
        <f t="shared" si="36"/>
        <v>244.33333333333334</v>
      </c>
      <c r="W32" s="9">
        <f t="shared" ref="W32" si="37">U32+V32</f>
        <v>244.68666666666667</v>
      </c>
      <c r="X32" s="9">
        <f t="shared" ref="X32" si="38">AVERAGE(Q32:Q34)</f>
        <v>1130.3333333333333</v>
      </c>
      <c r="Y32" s="9">
        <f t="shared" ref="Y32" si="39">X32/W32</f>
        <v>4.619513391275917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5</v>
      </c>
      <c r="J33">
        <v>35</v>
      </c>
      <c r="K33">
        <v>100</v>
      </c>
      <c r="L33">
        <v>3</v>
      </c>
      <c r="M33">
        <v>29</v>
      </c>
      <c r="N33">
        <v>0.3201</v>
      </c>
      <c r="O33">
        <v>254</v>
      </c>
      <c r="P33">
        <v>254.3201</v>
      </c>
      <c r="Q33">
        <v>1128</v>
      </c>
      <c r="R33" t="s">
        <v>17</v>
      </c>
      <c r="S33">
        <v>4.4353550000000004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5</v>
      </c>
      <c r="J34">
        <v>35</v>
      </c>
      <c r="K34">
        <v>100</v>
      </c>
      <c r="L34">
        <v>3</v>
      </c>
      <c r="M34">
        <v>29</v>
      </c>
      <c r="N34">
        <v>0.33560000000000001</v>
      </c>
      <c r="O34">
        <v>240</v>
      </c>
      <c r="P34">
        <v>240.3356</v>
      </c>
      <c r="Q34">
        <v>1139</v>
      </c>
      <c r="R34" t="s">
        <v>17</v>
      </c>
      <c r="S34">
        <v>4.7392060000000003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5</v>
      </c>
      <c r="J35">
        <v>45</v>
      </c>
      <c r="K35">
        <v>100</v>
      </c>
      <c r="L35">
        <v>3</v>
      </c>
      <c r="M35">
        <v>29</v>
      </c>
      <c r="N35">
        <v>0.65059999999999996</v>
      </c>
      <c r="O35">
        <v>260</v>
      </c>
      <c r="P35">
        <v>260.6506</v>
      </c>
      <c r="Q35">
        <v>1124</v>
      </c>
      <c r="R35" t="s">
        <v>17</v>
      </c>
      <c r="S35">
        <v>4.3122860000000003</v>
      </c>
      <c r="U35" s="9">
        <f t="shared" ref="U35:V35" si="40">AVERAGE(N35:N37)</f>
        <v>0.71600000000000008</v>
      </c>
      <c r="V35" s="9">
        <f t="shared" si="40"/>
        <v>283.33333333333331</v>
      </c>
      <c r="W35" s="9">
        <f t="shared" ref="W35" si="41">U35+V35</f>
        <v>284.04933333333332</v>
      </c>
      <c r="X35" s="9">
        <f t="shared" ref="X35" si="42">AVERAGE(Q35:Q37)</f>
        <v>1130.3333333333333</v>
      </c>
      <c r="Y35" s="9">
        <f t="shared" ref="Y35" si="43">X35/W35</f>
        <v>3.97935569877533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5</v>
      </c>
      <c r="J36">
        <v>45</v>
      </c>
      <c r="K36">
        <v>100</v>
      </c>
      <c r="L36">
        <v>3</v>
      </c>
      <c r="M36">
        <v>29</v>
      </c>
      <c r="N36">
        <v>0.4879</v>
      </c>
      <c r="O36">
        <v>285</v>
      </c>
      <c r="P36">
        <v>285.48790000000002</v>
      </c>
      <c r="Q36">
        <v>1128</v>
      </c>
      <c r="R36" t="s">
        <v>17</v>
      </c>
      <c r="S36">
        <v>3.9511310000000002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5</v>
      </c>
      <c r="J37">
        <v>45</v>
      </c>
      <c r="K37">
        <v>100</v>
      </c>
      <c r="L37">
        <v>3</v>
      </c>
      <c r="M37">
        <v>29</v>
      </c>
      <c r="N37">
        <v>1.0095000000000001</v>
      </c>
      <c r="O37">
        <v>305</v>
      </c>
      <c r="P37">
        <v>306.0095</v>
      </c>
      <c r="Q37">
        <v>1139</v>
      </c>
      <c r="R37" t="s">
        <v>17</v>
      </c>
      <c r="S37">
        <v>3.7221069999999998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5</v>
      </c>
      <c r="J38">
        <v>15</v>
      </c>
      <c r="K38">
        <v>100</v>
      </c>
      <c r="L38">
        <v>3</v>
      </c>
      <c r="M38">
        <v>29</v>
      </c>
      <c r="N38">
        <v>0.3574</v>
      </c>
      <c r="O38">
        <v>307</v>
      </c>
      <c r="P38">
        <v>307.35739999999998</v>
      </c>
      <c r="Q38">
        <v>1511</v>
      </c>
      <c r="R38" t="s">
        <v>17</v>
      </c>
      <c r="S38">
        <v>4.9161010000000003</v>
      </c>
      <c r="U38" s="9">
        <f t="shared" ref="U38:V38" si="44">AVERAGE(N38:N40)</f>
        <v>0.32700000000000001</v>
      </c>
      <c r="V38" s="9">
        <f t="shared" si="44"/>
        <v>306.66666666666669</v>
      </c>
      <c r="W38" s="9">
        <f t="shared" ref="W38" si="45">U38+V38</f>
        <v>306.99366666666668</v>
      </c>
      <c r="X38" s="9">
        <f t="shared" ref="X38" si="46">AVERAGE(Q38:Q40)</f>
        <v>1505.3333333333333</v>
      </c>
      <c r="Y38" s="9">
        <f t="shared" ref="Y38" si="47">X38/W38</f>
        <v>4.9034670639242277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5</v>
      </c>
      <c r="J39">
        <v>15</v>
      </c>
      <c r="K39">
        <v>100</v>
      </c>
      <c r="L39">
        <v>3</v>
      </c>
      <c r="M39">
        <v>29</v>
      </c>
      <c r="N39">
        <v>0.3866</v>
      </c>
      <c r="O39">
        <v>309</v>
      </c>
      <c r="P39">
        <v>309.38659999999999</v>
      </c>
      <c r="Q39">
        <v>1507</v>
      </c>
      <c r="R39" t="s">
        <v>17</v>
      </c>
      <c r="S39">
        <v>4.8709280000000001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5</v>
      </c>
      <c r="J40">
        <v>15</v>
      </c>
      <c r="K40">
        <v>100</v>
      </c>
      <c r="L40">
        <v>3</v>
      </c>
      <c r="M40">
        <v>29</v>
      </c>
      <c r="N40">
        <v>0.23699999999999999</v>
      </c>
      <c r="O40">
        <v>304</v>
      </c>
      <c r="P40">
        <v>304.23700000000002</v>
      </c>
      <c r="Q40">
        <v>1498</v>
      </c>
      <c r="R40" t="s">
        <v>17</v>
      </c>
      <c r="S40">
        <v>4.9237929999999999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5</v>
      </c>
      <c r="J41">
        <v>25</v>
      </c>
      <c r="K41">
        <v>100</v>
      </c>
      <c r="L41">
        <v>3</v>
      </c>
      <c r="M41">
        <v>29</v>
      </c>
      <c r="N41">
        <v>0.48170000000000002</v>
      </c>
      <c r="O41">
        <v>320</v>
      </c>
      <c r="P41">
        <v>320.48169999999999</v>
      </c>
      <c r="Q41">
        <v>1511</v>
      </c>
      <c r="R41" t="s">
        <v>17</v>
      </c>
      <c r="S41">
        <v>4.7147779999999999</v>
      </c>
      <c r="U41" s="9">
        <f t="shared" ref="U41:V41" si="48">AVERAGE(N41:N43)</f>
        <v>1.8981666666666666</v>
      </c>
      <c r="V41" s="9">
        <f t="shared" si="48"/>
        <v>318.66666666666669</v>
      </c>
      <c r="W41" s="9">
        <f t="shared" ref="W41" si="49">U41+V41</f>
        <v>320.56483333333335</v>
      </c>
      <c r="X41" s="9">
        <f t="shared" ref="X41" si="50">AVERAGE(Q41:Q43)</f>
        <v>1505.3333333333333</v>
      </c>
      <c r="Y41" s="9">
        <f t="shared" ref="Y41" si="51">X41/W41</f>
        <v>4.695877952925799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5</v>
      </c>
      <c r="J42">
        <v>25</v>
      </c>
      <c r="K42">
        <v>100</v>
      </c>
      <c r="L42">
        <v>3</v>
      </c>
      <c r="M42">
        <v>29</v>
      </c>
      <c r="N42">
        <v>1.3012999999999999</v>
      </c>
      <c r="O42">
        <v>319</v>
      </c>
      <c r="P42">
        <v>320.30130000000003</v>
      </c>
      <c r="Q42">
        <v>1507</v>
      </c>
      <c r="R42" t="s">
        <v>17</v>
      </c>
      <c r="S42">
        <v>4.7049450000000004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5</v>
      </c>
      <c r="J43">
        <v>25</v>
      </c>
      <c r="K43">
        <v>100</v>
      </c>
      <c r="L43">
        <v>3</v>
      </c>
      <c r="M43">
        <v>29</v>
      </c>
      <c r="N43">
        <v>3.9115000000000002</v>
      </c>
      <c r="O43">
        <v>317</v>
      </c>
      <c r="P43">
        <v>320.91149999999999</v>
      </c>
      <c r="Q43">
        <v>1498</v>
      </c>
      <c r="R43" t="s">
        <v>17</v>
      </c>
      <c r="S43">
        <v>4.6679539999999999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5</v>
      </c>
      <c r="J44">
        <v>35</v>
      </c>
      <c r="K44">
        <v>100</v>
      </c>
      <c r="L44">
        <v>3</v>
      </c>
      <c r="M44">
        <v>29</v>
      </c>
      <c r="N44">
        <v>0.44130000000000003</v>
      </c>
      <c r="O44">
        <v>334</v>
      </c>
      <c r="P44">
        <v>334.44130000000001</v>
      </c>
      <c r="Q44">
        <v>1511</v>
      </c>
      <c r="R44" t="s">
        <v>17</v>
      </c>
      <c r="S44">
        <v>4.5179830000000001</v>
      </c>
      <c r="U44" s="9">
        <f t="shared" ref="U44:V44" si="52">AVERAGE(N44:N46)</f>
        <v>0.40076666666666672</v>
      </c>
      <c r="V44" s="9">
        <f t="shared" si="52"/>
        <v>322.66666666666669</v>
      </c>
      <c r="W44" s="9">
        <f t="shared" ref="W44" si="53">U44+V44</f>
        <v>323.06743333333333</v>
      </c>
      <c r="X44" s="9">
        <f t="shared" ref="X44" si="54">AVERAGE(Q44:Q46)</f>
        <v>1505.3333333333333</v>
      </c>
      <c r="Y44" s="9">
        <f t="shared" ref="Y44" si="55">X44/W44</f>
        <v>4.6595019429896114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5</v>
      </c>
      <c r="J45">
        <v>35</v>
      </c>
      <c r="K45">
        <v>100</v>
      </c>
      <c r="L45">
        <v>3</v>
      </c>
      <c r="M45">
        <v>29</v>
      </c>
      <c r="N45">
        <v>0.36670000000000003</v>
      </c>
      <c r="O45">
        <v>316</v>
      </c>
      <c r="P45">
        <v>316.36669999999998</v>
      </c>
      <c r="Q45">
        <v>1507</v>
      </c>
      <c r="R45" t="s">
        <v>17</v>
      </c>
      <c r="S45">
        <v>4.7634600000000002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5</v>
      </c>
      <c r="J46">
        <v>35</v>
      </c>
      <c r="K46">
        <v>100</v>
      </c>
      <c r="L46">
        <v>3</v>
      </c>
      <c r="M46">
        <v>29</v>
      </c>
      <c r="N46">
        <v>0.39429999999999998</v>
      </c>
      <c r="O46">
        <v>318</v>
      </c>
      <c r="P46">
        <v>318.39429999999999</v>
      </c>
      <c r="Q46">
        <v>1498</v>
      </c>
      <c r="R46" t="s">
        <v>17</v>
      </c>
      <c r="S46">
        <v>4.7048579999999998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5</v>
      </c>
      <c r="J47">
        <v>45</v>
      </c>
      <c r="K47">
        <v>100</v>
      </c>
      <c r="L47">
        <v>3</v>
      </c>
      <c r="M47">
        <v>29</v>
      </c>
      <c r="N47">
        <v>0.73919999999999997</v>
      </c>
      <c r="O47">
        <v>446</v>
      </c>
      <c r="P47">
        <v>446.73919999999998</v>
      </c>
      <c r="Q47">
        <v>1511</v>
      </c>
      <c r="R47" t="s">
        <v>17</v>
      </c>
      <c r="S47">
        <v>3.3822869999999998</v>
      </c>
      <c r="U47" s="9">
        <f t="shared" ref="U47:V47" si="56">AVERAGE(N47:N49)</f>
        <v>0.63479999999999992</v>
      </c>
      <c r="V47" s="9">
        <f t="shared" si="56"/>
        <v>443.66666666666669</v>
      </c>
      <c r="W47" s="9">
        <f t="shared" ref="W47" si="57">U47+V47</f>
        <v>444.30146666666667</v>
      </c>
      <c r="X47" s="9">
        <f t="shared" ref="X47" si="58">AVERAGE(Q47:Q49)</f>
        <v>1505.3333333333333</v>
      </c>
      <c r="Y47" s="9">
        <f t="shared" ref="Y47" si="59">X47/W47</f>
        <v>3.388089948536444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5</v>
      </c>
      <c r="J48">
        <v>45</v>
      </c>
      <c r="K48">
        <v>100</v>
      </c>
      <c r="L48">
        <v>3</v>
      </c>
      <c r="M48">
        <v>29</v>
      </c>
      <c r="N48">
        <v>0.60599999999999998</v>
      </c>
      <c r="O48">
        <v>382</v>
      </c>
      <c r="P48">
        <v>382.60599999999999</v>
      </c>
      <c r="Q48">
        <v>1507</v>
      </c>
      <c r="R48" t="s">
        <v>17</v>
      </c>
      <c r="S48">
        <v>3.9387780000000001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5</v>
      </c>
      <c r="J49">
        <v>45</v>
      </c>
      <c r="K49">
        <v>100</v>
      </c>
      <c r="L49">
        <v>3</v>
      </c>
      <c r="M49">
        <v>29</v>
      </c>
      <c r="N49">
        <v>0.55920000000000003</v>
      </c>
      <c r="O49">
        <v>503</v>
      </c>
      <c r="P49">
        <v>503.55919999999998</v>
      </c>
      <c r="Q49">
        <v>1498</v>
      </c>
      <c r="R49" t="s">
        <v>17</v>
      </c>
      <c r="S49">
        <v>2.9748239999999999</v>
      </c>
      <c r="U49" s="9"/>
      <c r="V49" s="9"/>
      <c r="W49" s="9"/>
      <c r="X49" s="9"/>
      <c r="Y49" s="9"/>
    </row>
    <row r="50" spans="1:25" x14ac:dyDescent="0.3">
      <c r="U50" s="1">
        <f>AVERAGE(U2:U47)</f>
        <v>0.51011666666666666</v>
      </c>
      <c r="V50" s="1">
        <f>AVERAGE(V2:V47)</f>
        <v>217.35416666666663</v>
      </c>
      <c r="W50" s="1">
        <f>AVERAGE(W2:W47)</f>
        <v>217.86428333333333</v>
      </c>
      <c r="X50" s="1">
        <f>AVERAGE(X2:X47)</f>
        <v>939.27083333333348</v>
      </c>
      <c r="Y50" s="1">
        <f>AVERAGE(Y2:Y47)</f>
        <v>4.3056471625666894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1576-E736-4DAE-921B-DAD39D46114B}">
  <dimension ref="A1:Y50"/>
  <sheetViews>
    <sheetView topLeftCell="A13" zoomScale="70" zoomScaleNormal="70" workbookViewId="0">
      <selection activeCell="X55" sqref="X55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6</v>
      </c>
      <c r="J2">
        <v>15</v>
      </c>
      <c r="K2">
        <v>100</v>
      </c>
      <c r="L2">
        <v>3</v>
      </c>
      <c r="M2">
        <v>29</v>
      </c>
      <c r="N2">
        <v>0.43930000000000002</v>
      </c>
      <c r="O2">
        <v>71</v>
      </c>
      <c r="P2">
        <v>71.439300000000003</v>
      </c>
      <c r="Q2">
        <v>376</v>
      </c>
      <c r="R2" t="s">
        <v>17</v>
      </c>
      <c r="S2">
        <v>5.2632089999999998</v>
      </c>
      <c r="U2" s="9">
        <f>AVERAGE(N2:N2)</f>
        <v>0.43930000000000002</v>
      </c>
      <c r="V2" s="9">
        <f>AVERAGE(O2:O2)</f>
        <v>71</v>
      </c>
      <c r="W2" s="9">
        <f>U2+V2</f>
        <v>71.439300000000003</v>
      </c>
      <c r="X2" s="9">
        <f>AVERAGE(Q2:Q2)</f>
        <v>376</v>
      </c>
      <c r="Y2" s="9">
        <f>X2/W2</f>
        <v>5.2632094659382158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6</v>
      </c>
      <c r="J3">
        <v>15</v>
      </c>
      <c r="K3">
        <v>100</v>
      </c>
      <c r="L3">
        <v>3</v>
      </c>
      <c r="M3">
        <v>29</v>
      </c>
      <c r="N3">
        <v>0.31790000000000002</v>
      </c>
      <c r="O3">
        <v>70</v>
      </c>
      <c r="P3">
        <v>70.317899999999995</v>
      </c>
      <c r="Q3">
        <v>358</v>
      </c>
      <c r="R3" t="s">
        <v>17</v>
      </c>
      <c r="S3">
        <v>5.0911650000000002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6</v>
      </c>
      <c r="J4">
        <v>15</v>
      </c>
      <c r="K4">
        <v>100</v>
      </c>
      <c r="L4">
        <v>3</v>
      </c>
      <c r="M4">
        <v>29</v>
      </c>
      <c r="N4">
        <v>0.30220000000000002</v>
      </c>
      <c r="O4">
        <v>70</v>
      </c>
      <c r="P4">
        <v>70.302199999999999</v>
      </c>
      <c r="Q4">
        <v>374</v>
      </c>
      <c r="R4" t="s">
        <v>17</v>
      </c>
      <c r="S4">
        <v>5.31989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6</v>
      </c>
      <c r="J5">
        <v>25</v>
      </c>
      <c r="K5">
        <v>100</v>
      </c>
      <c r="L5">
        <v>3</v>
      </c>
      <c r="M5">
        <v>29</v>
      </c>
      <c r="N5">
        <v>0.72130000000000005</v>
      </c>
      <c r="O5">
        <v>94</v>
      </c>
      <c r="P5">
        <v>94.721299999999999</v>
      </c>
      <c r="Q5">
        <v>376</v>
      </c>
      <c r="R5" t="s">
        <v>17</v>
      </c>
      <c r="S5">
        <v>3.9695399999999998</v>
      </c>
      <c r="U5" s="9">
        <f>AVERAGE(N3:N5)</f>
        <v>0.44713333333333338</v>
      </c>
      <c r="V5" s="9">
        <f>AVERAGE(O3:O5)</f>
        <v>78</v>
      </c>
      <c r="W5" s="9">
        <f t="shared" ref="W5" si="0">U5+V5</f>
        <v>78.44713333333334</v>
      </c>
      <c r="X5" s="9">
        <f>AVERAGE(Q3:Q5)</f>
        <v>369.33333333333331</v>
      </c>
      <c r="Y5" s="9">
        <f t="shared" ref="Y5" si="1">X5/W5</f>
        <v>4.7080539165654658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6</v>
      </c>
      <c r="J6">
        <v>25</v>
      </c>
      <c r="K6">
        <v>100</v>
      </c>
      <c r="L6">
        <v>3</v>
      </c>
      <c r="M6">
        <v>29</v>
      </c>
      <c r="N6">
        <v>0.46029999999999999</v>
      </c>
      <c r="O6">
        <v>71</v>
      </c>
      <c r="P6">
        <v>71.460300000000004</v>
      </c>
      <c r="Q6">
        <v>358</v>
      </c>
      <c r="R6" t="s">
        <v>17</v>
      </c>
      <c r="S6">
        <v>5.0097750000000003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6</v>
      </c>
      <c r="J7">
        <v>25</v>
      </c>
      <c r="K7">
        <v>100</v>
      </c>
      <c r="L7">
        <v>3</v>
      </c>
      <c r="M7">
        <v>29</v>
      </c>
      <c r="N7">
        <v>0.33029999999999998</v>
      </c>
      <c r="O7">
        <v>68</v>
      </c>
      <c r="P7">
        <v>68.330299999999994</v>
      </c>
      <c r="Q7">
        <v>374</v>
      </c>
      <c r="R7" t="s">
        <v>17</v>
      </c>
      <c r="S7">
        <v>5.473414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6</v>
      </c>
      <c r="J8">
        <v>35</v>
      </c>
      <c r="K8">
        <v>100</v>
      </c>
      <c r="L8">
        <v>3</v>
      </c>
      <c r="M8">
        <v>29</v>
      </c>
      <c r="N8">
        <v>0.41909999999999997</v>
      </c>
      <c r="O8">
        <v>101</v>
      </c>
      <c r="P8">
        <v>101.4191</v>
      </c>
      <c r="Q8">
        <v>376</v>
      </c>
      <c r="R8" t="s">
        <v>17</v>
      </c>
      <c r="S8">
        <v>3.7073879999999999</v>
      </c>
      <c r="U8" s="9">
        <f>AVERAGE(N6:N8)</f>
        <v>0.40323333333333333</v>
      </c>
      <c r="V8" s="9">
        <f>AVERAGE(O6:O8)</f>
        <v>80</v>
      </c>
      <c r="W8" s="9">
        <f t="shared" ref="W8" si="2">U8+V8</f>
        <v>80.403233333333333</v>
      </c>
      <c r="X8" s="9">
        <f>AVERAGE(Q6:Q8)</f>
        <v>369.33333333333331</v>
      </c>
      <c r="Y8" s="9">
        <f t="shared" ref="Y8" si="3">X8/W8</f>
        <v>4.5935134449402319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6</v>
      </c>
      <c r="J9">
        <v>35</v>
      </c>
      <c r="K9">
        <v>100</v>
      </c>
      <c r="L9">
        <v>3</v>
      </c>
      <c r="M9">
        <v>29</v>
      </c>
      <c r="N9">
        <v>0.3548</v>
      </c>
      <c r="O9">
        <v>75</v>
      </c>
      <c r="P9">
        <v>75.354799999999997</v>
      </c>
      <c r="Q9">
        <v>358</v>
      </c>
      <c r="R9" t="s">
        <v>17</v>
      </c>
      <c r="S9">
        <v>4.7508590000000002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6</v>
      </c>
      <c r="J10">
        <v>35</v>
      </c>
      <c r="K10">
        <v>100</v>
      </c>
      <c r="L10">
        <v>3</v>
      </c>
      <c r="M10">
        <v>29</v>
      </c>
      <c r="N10">
        <v>0.3226</v>
      </c>
      <c r="O10">
        <v>101</v>
      </c>
      <c r="P10">
        <v>101.32259999999999</v>
      </c>
      <c r="Q10">
        <v>374</v>
      </c>
      <c r="R10" t="s">
        <v>17</v>
      </c>
      <c r="S10">
        <v>3.6911800000000001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6</v>
      </c>
      <c r="J11">
        <v>45</v>
      </c>
      <c r="K11">
        <v>100</v>
      </c>
      <c r="L11">
        <v>3</v>
      </c>
      <c r="M11">
        <v>29</v>
      </c>
      <c r="N11">
        <v>0.3327</v>
      </c>
      <c r="O11">
        <v>108</v>
      </c>
      <c r="P11">
        <v>108.3327</v>
      </c>
      <c r="Q11">
        <v>376</v>
      </c>
      <c r="R11" t="s">
        <v>17</v>
      </c>
      <c r="S11">
        <v>3.47079</v>
      </c>
      <c r="U11" s="9">
        <f>AVERAGE(N9:N11)</f>
        <v>0.3367</v>
      </c>
      <c r="V11" s="9">
        <f>AVERAGE(O9:O11)</f>
        <v>94.666666666666671</v>
      </c>
      <c r="W11" s="9">
        <f t="shared" ref="W11" si="4">U11+V11</f>
        <v>95.003366666666665</v>
      </c>
      <c r="X11" s="9">
        <f>AVERAGE(Q9:Q11)</f>
        <v>369.33333333333331</v>
      </c>
      <c r="Y11" s="9">
        <f t="shared" ref="Y11" si="5">X11/W11</f>
        <v>3.887581527812523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6</v>
      </c>
      <c r="J12">
        <v>45</v>
      </c>
      <c r="K12">
        <v>100</v>
      </c>
      <c r="L12">
        <v>3</v>
      </c>
      <c r="M12">
        <v>29</v>
      </c>
      <c r="N12">
        <v>0.22700000000000001</v>
      </c>
      <c r="O12">
        <v>107</v>
      </c>
      <c r="P12">
        <v>107.227</v>
      </c>
      <c r="Q12">
        <v>358</v>
      </c>
      <c r="R12" t="s">
        <v>17</v>
      </c>
      <c r="S12">
        <v>3.338711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6</v>
      </c>
      <c r="J13">
        <v>45</v>
      </c>
      <c r="K13">
        <v>100</v>
      </c>
      <c r="L13">
        <v>3</v>
      </c>
      <c r="M13">
        <v>29</v>
      </c>
      <c r="N13">
        <v>0.33119999999999999</v>
      </c>
      <c r="O13">
        <v>118</v>
      </c>
      <c r="P13">
        <v>118.3312</v>
      </c>
      <c r="Q13">
        <v>374</v>
      </c>
      <c r="R13" t="s">
        <v>17</v>
      </c>
      <c r="S13">
        <v>3.1606200000000002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6</v>
      </c>
      <c r="J14">
        <v>15</v>
      </c>
      <c r="K14">
        <v>100</v>
      </c>
      <c r="L14">
        <v>3</v>
      </c>
      <c r="M14">
        <v>29</v>
      </c>
      <c r="N14">
        <v>0.4269</v>
      </c>
      <c r="O14">
        <v>130</v>
      </c>
      <c r="P14">
        <v>130.42689999999999</v>
      </c>
      <c r="Q14">
        <v>742</v>
      </c>
      <c r="R14" t="s">
        <v>17</v>
      </c>
      <c r="S14">
        <v>5.6890099999999997</v>
      </c>
      <c r="U14" s="9">
        <f>AVERAGE(N12:N14)</f>
        <v>0.3283666666666667</v>
      </c>
      <c r="V14" s="9">
        <f>AVERAGE(O12:O14)</f>
        <v>118.33333333333333</v>
      </c>
      <c r="W14" s="9">
        <f t="shared" ref="W14" si="6">U14+V14</f>
        <v>118.6617</v>
      </c>
      <c r="X14" s="9">
        <f>AVERAGE(Q12:Q14)</f>
        <v>491.33333333333331</v>
      </c>
      <c r="Y14" s="9">
        <f t="shared" ref="Y14" si="7">X14/W14</f>
        <v>4.1406227395472452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6</v>
      </c>
      <c r="J15">
        <v>15</v>
      </c>
      <c r="K15">
        <v>100</v>
      </c>
      <c r="L15">
        <v>3</v>
      </c>
      <c r="M15">
        <v>29</v>
      </c>
      <c r="N15">
        <v>0.41889999999999999</v>
      </c>
      <c r="O15">
        <v>133</v>
      </c>
      <c r="P15">
        <v>133.41890000000001</v>
      </c>
      <c r="Q15">
        <v>752</v>
      </c>
      <c r="R15" t="s">
        <v>17</v>
      </c>
      <c r="S15">
        <v>5.6363830000000004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6</v>
      </c>
      <c r="J16">
        <v>15</v>
      </c>
      <c r="K16">
        <v>100</v>
      </c>
      <c r="L16">
        <v>3</v>
      </c>
      <c r="M16">
        <v>29</v>
      </c>
      <c r="N16">
        <v>0.32879999999999998</v>
      </c>
      <c r="O16">
        <v>132</v>
      </c>
      <c r="P16">
        <v>132.3288</v>
      </c>
      <c r="Q16">
        <v>764</v>
      </c>
      <c r="R16" t="s">
        <v>17</v>
      </c>
      <c r="S16">
        <v>5.773498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6</v>
      </c>
      <c r="J17">
        <v>25</v>
      </c>
      <c r="K17">
        <v>100</v>
      </c>
      <c r="L17">
        <v>3</v>
      </c>
      <c r="M17">
        <v>29</v>
      </c>
      <c r="N17">
        <v>0.3493</v>
      </c>
      <c r="O17">
        <v>134</v>
      </c>
      <c r="P17">
        <v>134.3493</v>
      </c>
      <c r="Q17">
        <v>742</v>
      </c>
      <c r="R17" t="s">
        <v>17</v>
      </c>
      <c r="S17">
        <v>5.5229169999999996</v>
      </c>
      <c r="U17" s="9">
        <f>AVERAGE(N15:N17)</f>
        <v>0.36566666666666664</v>
      </c>
      <c r="V17" s="9">
        <f>AVERAGE(O15:O17)</f>
        <v>133</v>
      </c>
      <c r="W17" s="9">
        <f t="shared" ref="W17" si="8">U17+V17</f>
        <v>133.36566666666667</v>
      </c>
      <c r="X17" s="9">
        <f>AVERAGE(Q15:Q17)</f>
        <v>752.66666666666663</v>
      </c>
      <c r="Y17" s="9">
        <f t="shared" ref="Y17" si="9">X17/W17</f>
        <v>5.6436314193807995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6</v>
      </c>
      <c r="J18">
        <v>25</v>
      </c>
      <c r="K18">
        <v>100</v>
      </c>
      <c r="L18">
        <v>3</v>
      </c>
      <c r="M18">
        <v>29</v>
      </c>
      <c r="N18">
        <v>0.52829999999999999</v>
      </c>
      <c r="O18">
        <v>143</v>
      </c>
      <c r="P18">
        <v>143.5283</v>
      </c>
      <c r="Q18">
        <v>752</v>
      </c>
      <c r="R18" t="s">
        <v>17</v>
      </c>
      <c r="S18">
        <v>5.2393850000000004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6</v>
      </c>
      <c r="J19">
        <v>25</v>
      </c>
      <c r="K19">
        <v>100</v>
      </c>
      <c r="L19">
        <v>3</v>
      </c>
      <c r="M19">
        <v>29</v>
      </c>
      <c r="N19">
        <v>0.43480000000000002</v>
      </c>
      <c r="O19">
        <v>137</v>
      </c>
      <c r="P19">
        <v>137.4348</v>
      </c>
      <c r="Q19">
        <v>764</v>
      </c>
      <c r="R19" t="s">
        <v>17</v>
      </c>
      <c r="S19">
        <v>5.5590000000000002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6</v>
      </c>
      <c r="J20">
        <v>35</v>
      </c>
      <c r="K20">
        <v>100</v>
      </c>
      <c r="L20">
        <v>3</v>
      </c>
      <c r="M20">
        <v>29</v>
      </c>
      <c r="N20">
        <v>0.38669999999999999</v>
      </c>
      <c r="O20">
        <v>168</v>
      </c>
      <c r="P20">
        <v>168.38669999999999</v>
      </c>
      <c r="Q20">
        <v>742</v>
      </c>
      <c r="R20" t="s">
        <v>17</v>
      </c>
      <c r="S20">
        <v>4.4065240000000001</v>
      </c>
      <c r="U20" s="9">
        <f>AVERAGE(N18:N20)</f>
        <v>0.44993333333333335</v>
      </c>
      <c r="V20" s="9">
        <f>AVERAGE(O18:O20)</f>
        <v>149.33333333333334</v>
      </c>
      <c r="W20" s="9">
        <f t="shared" ref="W20" si="10">U20+V20</f>
        <v>149.78326666666666</v>
      </c>
      <c r="X20" s="9">
        <f>AVERAGE(Q18:Q20)</f>
        <v>752.66666666666663</v>
      </c>
      <c r="Y20" s="9">
        <f t="shared" ref="Y20" si="11">X20/W20</f>
        <v>5.0250383999280741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6</v>
      </c>
      <c r="J21">
        <v>35</v>
      </c>
      <c r="K21">
        <v>100</v>
      </c>
      <c r="L21">
        <v>3</v>
      </c>
      <c r="M21">
        <v>29</v>
      </c>
      <c r="N21">
        <v>0.57569999999999999</v>
      </c>
      <c r="O21">
        <v>150</v>
      </c>
      <c r="P21">
        <v>150.57570000000001</v>
      </c>
      <c r="Q21">
        <v>752</v>
      </c>
      <c r="R21" t="s">
        <v>17</v>
      </c>
      <c r="S21">
        <v>4.9941659999999999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6</v>
      </c>
      <c r="J22">
        <v>35</v>
      </c>
      <c r="K22">
        <v>100</v>
      </c>
      <c r="L22">
        <v>3</v>
      </c>
      <c r="M22">
        <v>29</v>
      </c>
      <c r="N22">
        <v>0.39300000000000002</v>
      </c>
      <c r="O22">
        <v>155</v>
      </c>
      <c r="P22">
        <v>155.393</v>
      </c>
      <c r="Q22">
        <v>764</v>
      </c>
      <c r="R22" t="s">
        <v>17</v>
      </c>
      <c r="S22">
        <v>4.9165660000000004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6</v>
      </c>
      <c r="J23">
        <v>45</v>
      </c>
      <c r="K23">
        <v>100</v>
      </c>
      <c r="L23">
        <v>3</v>
      </c>
      <c r="M23">
        <v>29</v>
      </c>
      <c r="N23">
        <v>0.69779999999999998</v>
      </c>
      <c r="O23">
        <v>207</v>
      </c>
      <c r="P23">
        <v>207.6978</v>
      </c>
      <c r="Q23">
        <v>742</v>
      </c>
      <c r="R23" t="s">
        <v>17</v>
      </c>
      <c r="S23">
        <v>3.572498</v>
      </c>
      <c r="U23" s="9">
        <f>AVERAGE(N21:N23)</f>
        <v>0.55549999999999999</v>
      </c>
      <c r="V23" s="9">
        <f>AVERAGE(O21:O23)</f>
        <v>170.66666666666666</v>
      </c>
      <c r="W23" s="9">
        <f t="shared" ref="W23" si="12">U23+V23</f>
        <v>171.22216666666665</v>
      </c>
      <c r="X23" s="9">
        <f>AVERAGE(Q21:Q23)</f>
        <v>752.66666666666663</v>
      </c>
      <c r="Y23" s="9">
        <f t="shared" ref="Y23" si="13">X23/W23</f>
        <v>4.395848278990357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6</v>
      </c>
      <c r="J24">
        <v>45</v>
      </c>
      <c r="K24">
        <v>100</v>
      </c>
      <c r="L24">
        <v>3</v>
      </c>
      <c r="M24">
        <v>29</v>
      </c>
      <c r="N24">
        <v>0.44650000000000001</v>
      </c>
      <c r="O24">
        <v>222</v>
      </c>
      <c r="P24">
        <v>222.44649999999999</v>
      </c>
      <c r="Q24">
        <v>752</v>
      </c>
      <c r="R24" t="s">
        <v>17</v>
      </c>
      <c r="S24">
        <v>3.3805879999999999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6</v>
      </c>
      <c r="J25">
        <v>45</v>
      </c>
      <c r="K25">
        <v>100</v>
      </c>
      <c r="L25">
        <v>3</v>
      </c>
      <c r="M25">
        <v>29</v>
      </c>
      <c r="N25">
        <v>0.7268</v>
      </c>
      <c r="O25">
        <v>215</v>
      </c>
      <c r="P25">
        <v>215.7268</v>
      </c>
      <c r="Q25">
        <v>764</v>
      </c>
      <c r="R25" t="s">
        <v>17</v>
      </c>
      <c r="S25">
        <v>3.5415160000000001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6</v>
      </c>
      <c r="J26">
        <v>15</v>
      </c>
      <c r="K26">
        <v>100</v>
      </c>
      <c r="L26">
        <v>3</v>
      </c>
      <c r="M26">
        <v>29</v>
      </c>
      <c r="N26">
        <v>0.55279999999999996</v>
      </c>
      <c r="O26">
        <v>193</v>
      </c>
      <c r="P26">
        <v>193.55279999999999</v>
      </c>
      <c r="Q26">
        <v>1124</v>
      </c>
      <c r="R26" t="s">
        <v>17</v>
      </c>
      <c r="S26">
        <v>5.8072010000000001</v>
      </c>
      <c r="U26" s="9">
        <f>AVERAGE(N24:N26)</f>
        <v>0.57536666666666669</v>
      </c>
      <c r="V26" s="9">
        <f>AVERAGE(O24:O26)</f>
        <v>210</v>
      </c>
      <c r="W26" s="9">
        <f t="shared" ref="W26" si="14">U26+V26</f>
        <v>210.57536666666667</v>
      </c>
      <c r="X26" s="9">
        <f>AVERAGE(Q24:Q26)</f>
        <v>880</v>
      </c>
      <c r="Y26" s="9">
        <f t="shared" ref="Y26" si="15">X26/W26</f>
        <v>4.1790263216922652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6</v>
      </c>
      <c r="J27">
        <v>15</v>
      </c>
      <c r="K27">
        <v>100</v>
      </c>
      <c r="L27">
        <v>3</v>
      </c>
      <c r="M27">
        <v>29</v>
      </c>
      <c r="N27">
        <v>0.47070000000000001</v>
      </c>
      <c r="O27">
        <v>193</v>
      </c>
      <c r="P27">
        <v>193.47069999999999</v>
      </c>
      <c r="Q27">
        <v>1128</v>
      </c>
      <c r="R27" t="s">
        <v>17</v>
      </c>
      <c r="S27">
        <v>5.8303399999999996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6</v>
      </c>
      <c r="J28">
        <v>15</v>
      </c>
      <c r="K28">
        <v>100</v>
      </c>
      <c r="L28">
        <v>3</v>
      </c>
      <c r="M28">
        <v>29</v>
      </c>
      <c r="N28">
        <v>0.3931</v>
      </c>
      <c r="O28">
        <v>192</v>
      </c>
      <c r="P28">
        <v>192.3931</v>
      </c>
      <c r="Q28">
        <v>1139</v>
      </c>
      <c r="R28" t="s">
        <v>17</v>
      </c>
      <c r="S28">
        <v>5.9201709999999999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6</v>
      </c>
      <c r="J29">
        <v>25</v>
      </c>
      <c r="K29">
        <v>100</v>
      </c>
      <c r="L29">
        <v>3</v>
      </c>
      <c r="M29">
        <v>29</v>
      </c>
      <c r="N29">
        <v>0.2828</v>
      </c>
      <c r="O29">
        <v>201</v>
      </c>
      <c r="P29">
        <v>201.28280000000001</v>
      </c>
      <c r="Q29">
        <v>1124</v>
      </c>
      <c r="R29" t="s">
        <v>17</v>
      </c>
      <c r="S29">
        <v>5.5841830000000003</v>
      </c>
      <c r="U29" s="9">
        <f>AVERAGE(N27:N29)</f>
        <v>0.38220000000000004</v>
      </c>
      <c r="V29" s="9">
        <f>AVERAGE(O27:O29)</f>
        <v>195.33333333333334</v>
      </c>
      <c r="W29" s="9">
        <f t="shared" ref="W29" si="16">U29+V29</f>
        <v>195.71553333333335</v>
      </c>
      <c r="X29" s="9">
        <f>AVERAGE(Q27:Q29)</f>
        <v>1130.3333333333333</v>
      </c>
      <c r="Y29" s="9">
        <f t="shared" ref="Y29" si="17">X29/W29</f>
        <v>5.7753889744060505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6</v>
      </c>
      <c r="J30">
        <v>25</v>
      </c>
      <c r="K30">
        <v>100</v>
      </c>
      <c r="L30">
        <v>3</v>
      </c>
      <c r="M30">
        <v>29</v>
      </c>
      <c r="N30">
        <v>0.2878</v>
      </c>
      <c r="O30">
        <v>198</v>
      </c>
      <c r="P30">
        <v>198.2878</v>
      </c>
      <c r="Q30">
        <v>1128</v>
      </c>
      <c r="R30" t="s">
        <v>17</v>
      </c>
      <c r="S30">
        <v>5.688701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6</v>
      </c>
      <c r="J31">
        <v>25</v>
      </c>
      <c r="K31">
        <v>100</v>
      </c>
      <c r="L31">
        <v>3</v>
      </c>
      <c r="M31">
        <v>29</v>
      </c>
      <c r="N31">
        <v>0.2737</v>
      </c>
      <c r="O31">
        <v>209</v>
      </c>
      <c r="P31">
        <v>209.27369999999999</v>
      </c>
      <c r="Q31">
        <v>1139</v>
      </c>
      <c r="R31" t="s">
        <v>17</v>
      </c>
      <c r="S31">
        <v>5.4426329999999998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6</v>
      </c>
      <c r="J32">
        <v>35</v>
      </c>
      <c r="K32">
        <v>100</v>
      </c>
      <c r="L32">
        <v>3</v>
      </c>
      <c r="M32">
        <v>29</v>
      </c>
      <c r="N32">
        <v>0.5464</v>
      </c>
      <c r="O32">
        <v>213</v>
      </c>
      <c r="P32">
        <v>213.54640000000001</v>
      </c>
      <c r="Q32">
        <v>1124</v>
      </c>
      <c r="R32" t="s">
        <v>17</v>
      </c>
      <c r="S32">
        <v>5.2634930000000004</v>
      </c>
      <c r="U32" s="9">
        <f>AVERAGE(N30:N32)</f>
        <v>0.36929999999999996</v>
      </c>
      <c r="V32" s="9">
        <f>AVERAGE(O30:O32)</f>
        <v>206.66666666666666</v>
      </c>
      <c r="W32" s="9">
        <f t="shared" ref="W32" si="18">U32+V32</f>
        <v>207.03596666666667</v>
      </c>
      <c r="X32" s="9">
        <f>AVERAGE(Q30:Q32)</f>
        <v>1130.3333333333333</v>
      </c>
      <c r="Y32" s="9">
        <f t="shared" ref="Y32" si="19">X32/W32</f>
        <v>5.4595988877294905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6</v>
      </c>
      <c r="J33">
        <v>35</v>
      </c>
      <c r="K33">
        <v>100</v>
      </c>
      <c r="L33">
        <v>3</v>
      </c>
      <c r="M33">
        <v>29</v>
      </c>
      <c r="N33">
        <v>0.35060000000000002</v>
      </c>
      <c r="O33">
        <v>216</v>
      </c>
      <c r="P33">
        <v>216.35059999999999</v>
      </c>
      <c r="Q33">
        <v>1128</v>
      </c>
      <c r="R33" t="s">
        <v>17</v>
      </c>
      <c r="S33">
        <v>5.2137599999999997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6</v>
      </c>
      <c r="J34">
        <v>35</v>
      </c>
      <c r="K34">
        <v>100</v>
      </c>
      <c r="L34">
        <v>3</v>
      </c>
      <c r="M34">
        <v>29</v>
      </c>
      <c r="N34">
        <v>0.35849999999999999</v>
      </c>
      <c r="O34">
        <v>244</v>
      </c>
      <c r="P34">
        <v>244.35849999999999</v>
      </c>
      <c r="Q34">
        <v>1139</v>
      </c>
      <c r="R34" t="s">
        <v>17</v>
      </c>
      <c r="S34">
        <v>4.6611840000000004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6</v>
      </c>
      <c r="J35">
        <v>45</v>
      </c>
      <c r="K35">
        <v>100</v>
      </c>
      <c r="L35">
        <v>3</v>
      </c>
      <c r="M35">
        <v>29</v>
      </c>
      <c r="N35">
        <v>0.62580000000000002</v>
      </c>
      <c r="O35">
        <v>316</v>
      </c>
      <c r="P35">
        <v>316.62580000000003</v>
      </c>
      <c r="Q35">
        <v>1124</v>
      </c>
      <c r="R35" t="s">
        <v>17</v>
      </c>
      <c r="S35">
        <v>3.5499320000000001</v>
      </c>
      <c r="U35" s="9">
        <f>AVERAGE(N33:N35)</f>
        <v>0.44496666666666673</v>
      </c>
      <c r="V35" s="9">
        <f>AVERAGE(O33:O35)</f>
        <v>258.66666666666669</v>
      </c>
      <c r="W35" s="9">
        <f t="shared" ref="W35" si="20">U35+V35</f>
        <v>259.11163333333337</v>
      </c>
      <c r="X35" s="9">
        <f>AVERAGE(Q33:Q35)</f>
        <v>1130.3333333333333</v>
      </c>
      <c r="Y35" s="9">
        <f t="shared" ref="Y35" si="21">X35/W35</f>
        <v>4.362341122211288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6</v>
      </c>
      <c r="J36">
        <v>45</v>
      </c>
      <c r="K36">
        <v>100</v>
      </c>
      <c r="L36">
        <v>3</v>
      </c>
      <c r="M36">
        <v>29</v>
      </c>
      <c r="N36">
        <v>0.68279999999999996</v>
      </c>
      <c r="O36">
        <v>305</v>
      </c>
      <c r="P36">
        <v>305.68279999999999</v>
      </c>
      <c r="Q36">
        <v>1128</v>
      </c>
      <c r="R36" t="s">
        <v>17</v>
      </c>
      <c r="S36">
        <v>3.6901000000000002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6</v>
      </c>
      <c r="J37">
        <v>45</v>
      </c>
      <c r="K37">
        <v>100</v>
      </c>
      <c r="L37">
        <v>3</v>
      </c>
      <c r="M37">
        <v>29</v>
      </c>
      <c r="N37">
        <v>0.46970000000000001</v>
      </c>
      <c r="O37">
        <v>327</v>
      </c>
      <c r="P37">
        <v>327.46969999999999</v>
      </c>
      <c r="Q37">
        <v>1139</v>
      </c>
      <c r="R37" t="s">
        <v>17</v>
      </c>
      <c r="S37">
        <v>3.4781840000000002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6</v>
      </c>
      <c r="J38">
        <v>15</v>
      </c>
      <c r="K38">
        <v>100</v>
      </c>
      <c r="L38">
        <v>3</v>
      </c>
      <c r="M38">
        <v>29</v>
      </c>
      <c r="N38">
        <v>0.37140000000000001</v>
      </c>
      <c r="O38">
        <v>258</v>
      </c>
      <c r="P38">
        <v>258.37139999999999</v>
      </c>
      <c r="Q38">
        <v>1511</v>
      </c>
      <c r="R38" t="s">
        <v>17</v>
      </c>
      <c r="S38">
        <v>5.8481709999999998</v>
      </c>
      <c r="U38" s="9">
        <f>AVERAGE(N36:N38)</f>
        <v>0.50796666666666657</v>
      </c>
      <c r="V38" s="9">
        <f>AVERAGE(O36:O38)</f>
        <v>296.66666666666669</v>
      </c>
      <c r="W38" s="9">
        <f t="shared" ref="W38" si="22">U38+V38</f>
        <v>297.17463333333336</v>
      </c>
      <c r="X38" s="9">
        <f>AVERAGE(Q36:Q38)</f>
        <v>1259.3333333333333</v>
      </c>
      <c r="Y38" s="9">
        <f t="shared" ref="Y38" si="23">X38/W38</f>
        <v>4.2376878511052807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6</v>
      </c>
      <c r="J39">
        <v>15</v>
      </c>
      <c r="K39">
        <v>100</v>
      </c>
      <c r="L39">
        <v>3</v>
      </c>
      <c r="M39">
        <v>29</v>
      </c>
      <c r="N39">
        <v>0.35170000000000001</v>
      </c>
      <c r="O39">
        <v>254</v>
      </c>
      <c r="P39">
        <v>254.35169999999999</v>
      </c>
      <c r="Q39">
        <v>1507</v>
      </c>
      <c r="R39" t="s">
        <v>17</v>
      </c>
      <c r="S39">
        <v>5.9248669999999999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6</v>
      </c>
      <c r="J40">
        <v>15</v>
      </c>
      <c r="K40">
        <v>100</v>
      </c>
      <c r="L40">
        <v>3</v>
      </c>
      <c r="M40">
        <v>29</v>
      </c>
      <c r="N40">
        <v>0.26279999999999998</v>
      </c>
      <c r="O40">
        <v>256</v>
      </c>
      <c r="P40">
        <v>256.26280000000003</v>
      </c>
      <c r="Q40">
        <v>1498</v>
      </c>
      <c r="R40" t="s">
        <v>17</v>
      </c>
      <c r="S40">
        <v>5.8455620000000001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6</v>
      </c>
      <c r="J41">
        <v>25</v>
      </c>
      <c r="K41">
        <v>100</v>
      </c>
      <c r="L41">
        <v>3</v>
      </c>
      <c r="M41">
        <v>29</v>
      </c>
      <c r="N41">
        <v>0.41710000000000003</v>
      </c>
      <c r="O41">
        <v>266</v>
      </c>
      <c r="P41">
        <v>266.4171</v>
      </c>
      <c r="Q41">
        <v>1511</v>
      </c>
      <c r="R41" t="s">
        <v>17</v>
      </c>
      <c r="S41">
        <v>5.6715580000000001</v>
      </c>
      <c r="U41" s="9">
        <f>AVERAGE(N39:N41)</f>
        <v>0.34386666666666671</v>
      </c>
      <c r="V41" s="9">
        <f>AVERAGE(O39:O41)</f>
        <v>258.66666666666669</v>
      </c>
      <c r="W41" s="9">
        <f t="shared" ref="W41" si="24">U41+V41</f>
        <v>259.01053333333334</v>
      </c>
      <c r="X41" s="9">
        <f>AVERAGE(Q39:Q41)</f>
        <v>1505.3333333333333</v>
      </c>
      <c r="Y41" s="9">
        <f t="shared" ref="Y41" si="25">X41/W41</f>
        <v>5.8118614481058426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6</v>
      </c>
      <c r="J42">
        <v>25</v>
      </c>
      <c r="K42">
        <v>100</v>
      </c>
      <c r="L42">
        <v>3</v>
      </c>
      <c r="M42">
        <v>29</v>
      </c>
      <c r="N42">
        <v>0.45469999999999999</v>
      </c>
      <c r="O42">
        <v>260</v>
      </c>
      <c r="P42">
        <v>260.4547</v>
      </c>
      <c r="Q42">
        <v>1507</v>
      </c>
      <c r="R42" t="s">
        <v>17</v>
      </c>
      <c r="S42">
        <v>5.786035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6</v>
      </c>
      <c r="J43">
        <v>25</v>
      </c>
      <c r="K43">
        <v>100</v>
      </c>
      <c r="L43">
        <v>3</v>
      </c>
      <c r="M43">
        <v>29</v>
      </c>
      <c r="N43">
        <v>0.4592</v>
      </c>
      <c r="O43">
        <v>272</v>
      </c>
      <c r="P43">
        <v>272.45920000000001</v>
      </c>
      <c r="Q43">
        <v>1498</v>
      </c>
      <c r="R43" t="s">
        <v>17</v>
      </c>
      <c r="S43">
        <v>5.4980710000000004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6</v>
      </c>
      <c r="J44">
        <v>35</v>
      </c>
      <c r="K44">
        <v>100</v>
      </c>
      <c r="L44">
        <v>3</v>
      </c>
      <c r="M44">
        <v>29</v>
      </c>
      <c r="N44">
        <v>0.44929999999999998</v>
      </c>
      <c r="O44">
        <v>285</v>
      </c>
      <c r="P44">
        <v>285.44929999999999</v>
      </c>
      <c r="Q44">
        <v>1511</v>
      </c>
      <c r="R44" t="s">
        <v>17</v>
      </c>
      <c r="S44">
        <v>5.2934089999999996</v>
      </c>
      <c r="U44" s="9">
        <f>AVERAGE(N42:N44)</f>
        <v>0.45439999999999997</v>
      </c>
      <c r="V44" s="9">
        <f>AVERAGE(O42:O44)</f>
        <v>272.33333333333331</v>
      </c>
      <c r="W44" s="9">
        <f t="shared" ref="W44" si="26">U44+V44</f>
        <v>272.78773333333334</v>
      </c>
      <c r="X44" s="9">
        <f>AVERAGE(Q42:Q44)</f>
        <v>1505.3333333333333</v>
      </c>
      <c r="Y44" s="9">
        <f t="shared" ref="Y44" si="27">X44/W44</f>
        <v>5.5183322026210364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6</v>
      </c>
      <c r="J45">
        <v>35</v>
      </c>
      <c r="K45">
        <v>100</v>
      </c>
      <c r="L45">
        <v>3</v>
      </c>
      <c r="M45">
        <v>29</v>
      </c>
      <c r="N45">
        <v>1.0918000000000001</v>
      </c>
      <c r="O45">
        <v>299</v>
      </c>
      <c r="P45">
        <v>300.09179999999998</v>
      </c>
      <c r="Q45">
        <v>1507</v>
      </c>
      <c r="R45" t="s">
        <v>17</v>
      </c>
      <c r="S45">
        <v>5.0217970000000003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6</v>
      </c>
      <c r="J46">
        <v>35</v>
      </c>
      <c r="K46">
        <v>100</v>
      </c>
      <c r="L46">
        <v>3</v>
      </c>
      <c r="M46">
        <v>29</v>
      </c>
      <c r="N46">
        <v>0.48549999999999999</v>
      </c>
      <c r="O46">
        <v>315</v>
      </c>
      <c r="P46">
        <v>315.4855</v>
      </c>
      <c r="Q46">
        <v>1498</v>
      </c>
      <c r="R46" t="s">
        <v>17</v>
      </c>
      <c r="S46">
        <v>4.7482369999999996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6</v>
      </c>
      <c r="J47">
        <v>45</v>
      </c>
      <c r="K47">
        <v>100</v>
      </c>
      <c r="L47">
        <v>3</v>
      </c>
      <c r="M47">
        <v>29</v>
      </c>
      <c r="N47">
        <v>0.47599999999999998</v>
      </c>
      <c r="O47">
        <v>409</v>
      </c>
      <c r="P47">
        <v>409.476</v>
      </c>
      <c r="Q47">
        <v>1511</v>
      </c>
      <c r="R47" t="s">
        <v>17</v>
      </c>
      <c r="S47">
        <v>3.6900819999999999</v>
      </c>
      <c r="U47" s="9">
        <f>AVERAGE(N45:N47)</f>
        <v>0.68443333333333334</v>
      </c>
      <c r="V47" s="9">
        <f>AVERAGE(O45:O47)</f>
        <v>341</v>
      </c>
      <c r="W47" s="9">
        <f t="shared" ref="W47" si="28">U47+V47</f>
        <v>341.68443333333335</v>
      </c>
      <c r="X47" s="9">
        <f>AVERAGE(Q45:Q47)</f>
        <v>1505.3333333333333</v>
      </c>
      <c r="Y47" s="9">
        <f t="shared" ref="Y47" si="29">X47/W47</f>
        <v>4.4056245660591502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6</v>
      </c>
      <c r="J48">
        <v>45</v>
      </c>
      <c r="K48">
        <v>100</v>
      </c>
      <c r="L48">
        <v>3</v>
      </c>
      <c r="M48">
        <v>29</v>
      </c>
      <c r="N48">
        <v>0.71509999999999996</v>
      </c>
      <c r="O48">
        <v>465</v>
      </c>
      <c r="P48">
        <v>465.71510000000001</v>
      </c>
      <c r="Q48">
        <v>1507</v>
      </c>
      <c r="R48" t="s">
        <v>17</v>
      </c>
      <c r="S48">
        <v>3.235884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6</v>
      </c>
      <c r="J49">
        <v>45</v>
      </c>
      <c r="K49">
        <v>100</v>
      </c>
      <c r="L49">
        <v>3</v>
      </c>
      <c r="M49">
        <v>29</v>
      </c>
      <c r="N49">
        <v>0.54630000000000001</v>
      </c>
      <c r="O49">
        <v>449</v>
      </c>
      <c r="P49">
        <v>449.54629999999997</v>
      </c>
      <c r="Q49">
        <v>1498</v>
      </c>
      <c r="R49" t="s">
        <v>17</v>
      </c>
      <c r="S49">
        <v>3.332249</v>
      </c>
      <c r="U49" s="9"/>
      <c r="V49" s="9"/>
      <c r="W49" s="9"/>
      <c r="X49" s="9"/>
      <c r="Y49" s="9"/>
    </row>
    <row r="50" spans="1:25" x14ac:dyDescent="0.3">
      <c r="U50" s="1">
        <f>AVERAGE(U2:U47)</f>
        <v>0.44302083333333336</v>
      </c>
      <c r="V50" s="1">
        <f>AVERAGE(V2:V47)</f>
        <v>183.39583333333334</v>
      </c>
      <c r="W50" s="1">
        <f>AVERAGE(W2:W47)</f>
        <v>183.83885416666666</v>
      </c>
      <c r="X50" s="1">
        <f>AVERAGE(X2:X47)</f>
        <v>892.47916666666674</v>
      </c>
      <c r="Y50" s="1">
        <f>AVERAGE(Y2:Y47)</f>
        <v>4.8379600354395818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A5EB-9442-42C0-B0D2-A96B019C919C}">
  <dimension ref="A1:Y50"/>
  <sheetViews>
    <sheetView zoomScale="70" zoomScaleNormal="70" workbookViewId="0">
      <selection activeCell="AB25" sqref="AB25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7</v>
      </c>
      <c r="J2">
        <v>15</v>
      </c>
      <c r="K2">
        <v>100</v>
      </c>
      <c r="L2">
        <v>3</v>
      </c>
      <c r="M2">
        <v>29</v>
      </c>
      <c r="N2">
        <v>0.32379999999999998</v>
      </c>
      <c r="O2">
        <v>62</v>
      </c>
      <c r="P2">
        <v>62.323799999999999</v>
      </c>
      <c r="Q2">
        <v>376</v>
      </c>
      <c r="R2" t="s">
        <v>17</v>
      </c>
      <c r="S2">
        <v>6.0330079999999997</v>
      </c>
      <c r="U2" s="9">
        <f>AVERAGE(N2:N2)</f>
        <v>0.32379999999999998</v>
      </c>
      <c r="V2" s="9">
        <f>AVERAGE(O2:O2)</f>
        <v>62</v>
      </c>
      <c r="W2" s="9">
        <f>U2+V2</f>
        <v>62.323799999999999</v>
      </c>
      <c r="X2" s="9">
        <f>AVERAGE(Q2:Q2)</f>
        <v>376</v>
      </c>
      <c r="Y2" s="9">
        <f>X2/W2</f>
        <v>6.0330082568777899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7</v>
      </c>
      <c r="J3">
        <v>15</v>
      </c>
      <c r="K3">
        <v>100</v>
      </c>
      <c r="L3">
        <v>3</v>
      </c>
      <c r="M3">
        <v>29</v>
      </c>
      <c r="N3">
        <v>0.22950000000000001</v>
      </c>
      <c r="O3">
        <v>60</v>
      </c>
      <c r="P3">
        <v>60.229500000000002</v>
      </c>
      <c r="Q3">
        <v>358</v>
      </c>
      <c r="R3" t="s">
        <v>17</v>
      </c>
      <c r="S3">
        <v>5.9439310000000001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7</v>
      </c>
      <c r="J4">
        <v>15</v>
      </c>
      <c r="K4">
        <v>100</v>
      </c>
      <c r="L4">
        <v>3</v>
      </c>
      <c r="M4">
        <v>29</v>
      </c>
      <c r="N4">
        <v>0.28920000000000001</v>
      </c>
      <c r="O4">
        <v>57</v>
      </c>
      <c r="P4">
        <v>57.289200000000001</v>
      </c>
      <c r="Q4">
        <v>374</v>
      </c>
      <c r="R4" t="s">
        <v>17</v>
      </c>
      <c r="S4">
        <v>6.5282809999999998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7</v>
      </c>
      <c r="J5">
        <v>25</v>
      </c>
      <c r="K5">
        <v>100</v>
      </c>
      <c r="L5">
        <v>3</v>
      </c>
      <c r="M5">
        <v>29</v>
      </c>
      <c r="N5">
        <v>0.75670000000000004</v>
      </c>
      <c r="O5">
        <v>78</v>
      </c>
      <c r="P5">
        <v>78.756699999999995</v>
      </c>
      <c r="Q5">
        <v>376</v>
      </c>
      <c r="R5" t="s">
        <v>17</v>
      </c>
      <c r="S5">
        <v>4.774197</v>
      </c>
      <c r="U5" s="9">
        <f>AVERAGE(N3:N5)</f>
        <v>0.42513333333333336</v>
      </c>
      <c r="V5" s="9">
        <f>AVERAGE(O3:O5)</f>
        <v>65</v>
      </c>
      <c r="W5" s="9">
        <f t="shared" ref="W5" si="0">U5+V5</f>
        <v>65.425133333333335</v>
      </c>
      <c r="X5" s="9">
        <f>AVERAGE(Q3:Q5)</f>
        <v>369.33333333333331</v>
      </c>
      <c r="Y5" s="9">
        <f t="shared" ref="Y5" si="1">X5/W5</f>
        <v>5.6451292418713699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7</v>
      </c>
      <c r="J6">
        <v>25</v>
      </c>
      <c r="K6">
        <v>100</v>
      </c>
      <c r="L6">
        <v>3</v>
      </c>
      <c r="M6">
        <v>29</v>
      </c>
      <c r="N6">
        <v>0.65100000000000002</v>
      </c>
      <c r="O6">
        <v>80</v>
      </c>
      <c r="P6">
        <v>80.650999999999996</v>
      </c>
      <c r="Q6">
        <v>358</v>
      </c>
      <c r="R6" t="s">
        <v>17</v>
      </c>
      <c r="S6">
        <v>4.438879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7</v>
      </c>
      <c r="J7">
        <v>25</v>
      </c>
      <c r="K7">
        <v>100</v>
      </c>
      <c r="L7">
        <v>3</v>
      </c>
      <c r="M7">
        <v>29</v>
      </c>
      <c r="N7">
        <v>0.39029999999999998</v>
      </c>
      <c r="O7">
        <v>82</v>
      </c>
      <c r="P7">
        <v>82.390299999999996</v>
      </c>
      <c r="Q7">
        <v>374</v>
      </c>
      <c r="R7" t="s">
        <v>17</v>
      </c>
      <c r="S7">
        <v>4.5393689999999998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7</v>
      </c>
      <c r="J8">
        <v>35</v>
      </c>
      <c r="K8">
        <v>100</v>
      </c>
      <c r="L8">
        <v>3</v>
      </c>
      <c r="M8">
        <v>29</v>
      </c>
      <c r="N8">
        <v>0.34649999999999997</v>
      </c>
      <c r="O8">
        <v>85</v>
      </c>
      <c r="P8">
        <v>85.346500000000006</v>
      </c>
      <c r="Q8">
        <v>376</v>
      </c>
      <c r="R8" t="s">
        <v>17</v>
      </c>
      <c r="S8">
        <v>4.40557</v>
      </c>
      <c r="U8" s="9">
        <f>AVERAGE(N6:N8)</f>
        <v>0.46260000000000007</v>
      </c>
      <c r="V8" s="9">
        <f>AVERAGE(O6:O8)</f>
        <v>82.333333333333329</v>
      </c>
      <c r="W8" s="9">
        <f t="shared" ref="W8" si="2">U8+V8</f>
        <v>82.795933333333323</v>
      </c>
      <c r="X8" s="9">
        <f>AVERAGE(Q6:Q8)</f>
        <v>369.33333333333331</v>
      </c>
      <c r="Y8" s="9">
        <f t="shared" ref="Y8" si="3">X8/W8</f>
        <v>4.4607665915958838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7</v>
      </c>
      <c r="J9">
        <v>35</v>
      </c>
      <c r="K9">
        <v>100</v>
      </c>
      <c r="L9">
        <v>3</v>
      </c>
      <c r="M9">
        <v>29</v>
      </c>
      <c r="N9">
        <v>0.3054</v>
      </c>
      <c r="O9">
        <v>84</v>
      </c>
      <c r="P9">
        <v>84.305400000000006</v>
      </c>
      <c r="Q9">
        <v>358</v>
      </c>
      <c r="R9" t="s">
        <v>17</v>
      </c>
      <c r="S9">
        <v>4.2464659999999999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7</v>
      </c>
      <c r="J10">
        <v>35</v>
      </c>
      <c r="K10">
        <v>100</v>
      </c>
      <c r="L10">
        <v>3</v>
      </c>
      <c r="M10">
        <v>29</v>
      </c>
      <c r="N10">
        <v>0.312</v>
      </c>
      <c r="O10">
        <v>94</v>
      </c>
      <c r="P10">
        <v>94.311999999999998</v>
      </c>
      <c r="Q10">
        <v>374</v>
      </c>
      <c r="R10" t="s">
        <v>17</v>
      </c>
      <c r="S10">
        <v>3.9655610000000001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7</v>
      </c>
      <c r="J11">
        <v>45</v>
      </c>
      <c r="K11">
        <v>100</v>
      </c>
      <c r="L11">
        <v>3</v>
      </c>
      <c r="M11">
        <v>29</v>
      </c>
      <c r="N11">
        <v>0.30330000000000001</v>
      </c>
      <c r="O11">
        <v>95</v>
      </c>
      <c r="P11">
        <v>95.303299999999993</v>
      </c>
      <c r="Q11">
        <v>376</v>
      </c>
      <c r="R11" t="s">
        <v>17</v>
      </c>
      <c r="S11">
        <v>3.9452989999999999</v>
      </c>
      <c r="U11" s="9">
        <f>AVERAGE(N9:N11)</f>
        <v>0.30690000000000001</v>
      </c>
      <c r="V11" s="9">
        <f>AVERAGE(O9:O11)</f>
        <v>91</v>
      </c>
      <c r="W11" s="9">
        <f t="shared" ref="W11" si="4">U11+V11</f>
        <v>91.306899999999999</v>
      </c>
      <c r="X11" s="9">
        <f>AVERAGE(Q9:Q11)</f>
        <v>369.33333333333331</v>
      </c>
      <c r="Y11" s="9">
        <f t="shared" ref="Y11" si="5">X11/W11</f>
        <v>4.0449662986404462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7</v>
      </c>
      <c r="J12">
        <v>45</v>
      </c>
      <c r="K12">
        <v>100</v>
      </c>
      <c r="L12">
        <v>3</v>
      </c>
      <c r="M12">
        <v>29</v>
      </c>
      <c r="N12">
        <v>0.33679999999999999</v>
      </c>
      <c r="O12">
        <v>92</v>
      </c>
      <c r="P12">
        <v>92.336799999999997</v>
      </c>
      <c r="Q12">
        <v>358</v>
      </c>
      <c r="R12" t="s">
        <v>17</v>
      </c>
      <c r="S12">
        <v>3.8771110000000002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7</v>
      </c>
      <c r="J13">
        <v>45</v>
      </c>
      <c r="K13">
        <v>100</v>
      </c>
      <c r="L13">
        <v>3</v>
      </c>
      <c r="M13">
        <v>29</v>
      </c>
      <c r="N13">
        <v>0.3342</v>
      </c>
      <c r="O13">
        <v>94</v>
      </c>
      <c r="P13">
        <v>94.334199999999996</v>
      </c>
      <c r="Q13">
        <v>374</v>
      </c>
      <c r="R13" t="s">
        <v>17</v>
      </c>
      <c r="S13">
        <v>3.9646279999999998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7</v>
      </c>
      <c r="J14">
        <v>15</v>
      </c>
      <c r="K14">
        <v>100</v>
      </c>
      <c r="L14">
        <v>3</v>
      </c>
      <c r="M14">
        <v>29</v>
      </c>
      <c r="N14">
        <v>0.42949999999999999</v>
      </c>
      <c r="O14">
        <v>113</v>
      </c>
      <c r="P14">
        <v>113.4295</v>
      </c>
      <c r="Q14">
        <v>742</v>
      </c>
      <c r="R14" t="s">
        <v>17</v>
      </c>
      <c r="S14">
        <v>6.5415080000000003</v>
      </c>
      <c r="U14" s="9">
        <f>AVERAGE(N12:N14)</f>
        <v>0.36683333333333334</v>
      </c>
      <c r="V14" s="9">
        <f>AVERAGE(O12:O14)</f>
        <v>99.666666666666671</v>
      </c>
      <c r="W14" s="9">
        <f t="shared" ref="W14" si="6">U14+V14</f>
        <v>100.0335</v>
      </c>
      <c r="X14" s="9">
        <f>AVERAGE(Q12:Q14)</f>
        <v>491.33333333333331</v>
      </c>
      <c r="Y14" s="9">
        <f t="shared" ref="Y14" si="7">X14/W14</f>
        <v>4.911687917880843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7</v>
      </c>
      <c r="J15">
        <v>15</v>
      </c>
      <c r="K15">
        <v>100</v>
      </c>
      <c r="L15">
        <v>3</v>
      </c>
      <c r="M15">
        <v>29</v>
      </c>
      <c r="N15">
        <v>0.4637</v>
      </c>
      <c r="O15">
        <v>117</v>
      </c>
      <c r="P15">
        <v>117.4637</v>
      </c>
      <c r="Q15">
        <v>752</v>
      </c>
      <c r="R15" t="s">
        <v>17</v>
      </c>
      <c r="S15">
        <v>6.4019779999999997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7</v>
      </c>
      <c r="J16">
        <v>15</v>
      </c>
      <c r="K16">
        <v>100</v>
      </c>
      <c r="L16">
        <v>3</v>
      </c>
      <c r="M16">
        <v>29</v>
      </c>
      <c r="N16">
        <v>0.432</v>
      </c>
      <c r="O16">
        <v>115</v>
      </c>
      <c r="P16">
        <v>115.432</v>
      </c>
      <c r="Q16">
        <v>764</v>
      </c>
      <c r="R16" t="s">
        <v>17</v>
      </c>
      <c r="S16">
        <v>6.6186150000000001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7</v>
      </c>
      <c r="J17">
        <v>25</v>
      </c>
      <c r="K17">
        <v>100</v>
      </c>
      <c r="L17">
        <v>3</v>
      </c>
      <c r="M17">
        <v>29</v>
      </c>
      <c r="N17">
        <v>0.4471</v>
      </c>
      <c r="O17">
        <v>157</v>
      </c>
      <c r="P17">
        <v>157.44710000000001</v>
      </c>
      <c r="Q17">
        <v>742</v>
      </c>
      <c r="R17" t="s">
        <v>17</v>
      </c>
      <c r="S17">
        <v>4.7126939999999999</v>
      </c>
      <c r="U17" s="9">
        <f>AVERAGE(N15:N17)</f>
        <v>0.4476</v>
      </c>
      <c r="V17" s="9">
        <f>AVERAGE(O15:O17)</f>
        <v>129.66666666666666</v>
      </c>
      <c r="W17" s="9">
        <f t="shared" ref="W17" si="8">U17+V17</f>
        <v>130.11426666666665</v>
      </c>
      <c r="X17" s="9">
        <f>AVERAGE(Q15:Q17)</f>
        <v>752.66666666666663</v>
      </c>
      <c r="Y17" s="9">
        <f t="shared" ref="Y17" si="9">X17/W17</f>
        <v>5.7846590227871504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7</v>
      </c>
      <c r="J18">
        <v>25</v>
      </c>
      <c r="K18">
        <v>100</v>
      </c>
      <c r="L18">
        <v>3</v>
      </c>
      <c r="M18">
        <v>29</v>
      </c>
      <c r="N18">
        <v>0.60770000000000002</v>
      </c>
      <c r="O18">
        <v>129</v>
      </c>
      <c r="P18">
        <v>129.60769999999999</v>
      </c>
      <c r="Q18">
        <v>752</v>
      </c>
      <c r="R18" t="s">
        <v>17</v>
      </c>
      <c r="S18">
        <v>5.8021240000000001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7</v>
      </c>
      <c r="J19">
        <v>25</v>
      </c>
      <c r="K19">
        <v>100</v>
      </c>
      <c r="L19">
        <v>3</v>
      </c>
      <c r="M19">
        <v>29</v>
      </c>
      <c r="N19">
        <v>0.33960000000000001</v>
      </c>
      <c r="O19">
        <v>120</v>
      </c>
      <c r="P19">
        <v>120.3396</v>
      </c>
      <c r="Q19">
        <v>764</v>
      </c>
      <c r="R19" t="s">
        <v>17</v>
      </c>
      <c r="S19">
        <v>6.3487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7</v>
      </c>
      <c r="J20">
        <v>35</v>
      </c>
      <c r="K20">
        <v>100</v>
      </c>
      <c r="L20">
        <v>3</v>
      </c>
      <c r="M20">
        <v>29</v>
      </c>
      <c r="N20">
        <v>0.4239</v>
      </c>
      <c r="O20">
        <v>186</v>
      </c>
      <c r="P20">
        <v>186.4239</v>
      </c>
      <c r="Q20">
        <v>742</v>
      </c>
      <c r="R20" t="s">
        <v>17</v>
      </c>
      <c r="S20">
        <v>3.9801760000000002</v>
      </c>
      <c r="U20" s="9">
        <f>AVERAGE(N18:N20)</f>
        <v>0.45706666666666668</v>
      </c>
      <c r="V20" s="9">
        <f>AVERAGE(O18:O20)</f>
        <v>145</v>
      </c>
      <c r="W20" s="9">
        <f t="shared" ref="W20" si="10">U20+V20</f>
        <v>145.45706666666666</v>
      </c>
      <c r="X20" s="9">
        <f>AVERAGE(Q18:Q20)</f>
        <v>752.66666666666663</v>
      </c>
      <c r="Y20" s="9">
        <f t="shared" ref="Y20" si="11">X20/W20</f>
        <v>5.1744936421102032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7</v>
      </c>
      <c r="J21">
        <v>35</v>
      </c>
      <c r="K21">
        <v>100</v>
      </c>
      <c r="L21">
        <v>3</v>
      </c>
      <c r="M21">
        <v>29</v>
      </c>
      <c r="N21">
        <v>0.42559999999999998</v>
      </c>
      <c r="O21">
        <v>164</v>
      </c>
      <c r="P21">
        <v>164.4256</v>
      </c>
      <c r="Q21">
        <v>752</v>
      </c>
      <c r="R21" t="s">
        <v>17</v>
      </c>
      <c r="S21">
        <v>4.5734969999999997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7</v>
      </c>
      <c r="J22">
        <v>35</v>
      </c>
      <c r="K22">
        <v>100</v>
      </c>
      <c r="L22">
        <v>3</v>
      </c>
      <c r="M22">
        <v>29</v>
      </c>
      <c r="N22">
        <v>0.43149999999999999</v>
      </c>
      <c r="O22">
        <v>183</v>
      </c>
      <c r="P22">
        <v>183.4315</v>
      </c>
      <c r="Q22">
        <v>764</v>
      </c>
      <c r="R22" t="s">
        <v>17</v>
      </c>
      <c r="S22">
        <v>4.1650429999999998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7</v>
      </c>
      <c r="J23">
        <v>45</v>
      </c>
      <c r="K23">
        <v>100</v>
      </c>
      <c r="L23">
        <v>3</v>
      </c>
      <c r="M23">
        <v>29</v>
      </c>
      <c r="N23">
        <v>0.67830000000000001</v>
      </c>
      <c r="O23">
        <v>193</v>
      </c>
      <c r="P23">
        <v>193.67830000000001</v>
      </c>
      <c r="Q23">
        <v>742</v>
      </c>
      <c r="R23" t="s">
        <v>17</v>
      </c>
      <c r="S23">
        <v>3.8310949999999999</v>
      </c>
      <c r="U23" s="9">
        <f>AVERAGE(N21:N23)</f>
        <v>0.51180000000000003</v>
      </c>
      <c r="V23" s="9">
        <f>AVERAGE(O21:O23)</f>
        <v>180</v>
      </c>
      <c r="W23" s="9">
        <f t="shared" ref="W23" si="12">U23+V23</f>
        <v>180.51179999999999</v>
      </c>
      <c r="X23" s="9">
        <f>AVERAGE(Q21:Q23)</f>
        <v>752.66666666666663</v>
      </c>
      <c r="Y23" s="9">
        <f t="shared" ref="Y23" si="13">X23/W23</f>
        <v>4.169625845327932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7</v>
      </c>
      <c r="J24">
        <v>45</v>
      </c>
      <c r="K24">
        <v>100</v>
      </c>
      <c r="L24">
        <v>3</v>
      </c>
      <c r="M24">
        <v>29</v>
      </c>
      <c r="N24">
        <v>0.72509999999999997</v>
      </c>
      <c r="O24">
        <v>196</v>
      </c>
      <c r="P24">
        <v>196.7251</v>
      </c>
      <c r="Q24">
        <v>752</v>
      </c>
      <c r="R24" t="s">
        <v>17</v>
      </c>
      <c r="S24">
        <v>3.8225929999999999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7</v>
      </c>
      <c r="J25">
        <v>45</v>
      </c>
      <c r="K25">
        <v>100</v>
      </c>
      <c r="L25">
        <v>3</v>
      </c>
      <c r="M25">
        <v>29</v>
      </c>
      <c r="N25">
        <v>0.67869999999999997</v>
      </c>
      <c r="O25">
        <v>195</v>
      </c>
      <c r="P25">
        <v>195.67869999999999</v>
      </c>
      <c r="Q25">
        <v>764</v>
      </c>
      <c r="R25" t="s">
        <v>17</v>
      </c>
      <c r="S25">
        <v>3.9043600000000001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7</v>
      </c>
      <c r="J26">
        <v>15</v>
      </c>
      <c r="K26">
        <v>100</v>
      </c>
      <c r="L26">
        <v>3</v>
      </c>
      <c r="M26">
        <v>29</v>
      </c>
      <c r="N26">
        <v>0.57150000000000001</v>
      </c>
      <c r="O26">
        <v>175</v>
      </c>
      <c r="P26">
        <v>175.57149999999999</v>
      </c>
      <c r="Q26">
        <v>1124</v>
      </c>
      <c r="R26" t="s">
        <v>17</v>
      </c>
      <c r="S26">
        <v>6.4019500000000003</v>
      </c>
      <c r="U26" s="9">
        <f>AVERAGE(N24:N26)</f>
        <v>0.65843333333333331</v>
      </c>
      <c r="V26" s="9">
        <f>AVERAGE(O24:O26)</f>
        <v>188.66666666666666</v>
      </c>
      <c r="W26" s="9">
        <f t="shared" ref="W26" si="14">U26+V26</f>
        <v>189.32509999999999</v>
      </c>
      <c r="X26" s="9">
        <f>AVERAGE(Q24:Q26)</f>
        <v>880</v>
      </c>
      <c r="Y26" s="9">
        <f t="shared" ref="Y26" si="15">X26/W26</f>
        <v>4.6480894503687047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7</v>
      </c>
      <c r="J27">
        <v>15</v>
      </c>
      <c r="K27">
        <v>100</v>
      </c>
      <c r="L27">
        <v>3</v>
      </c>
      <c r="M27">
        <v>29</v>
      </c>
      <c r="N27">
        <v>0.47810000000000002</v>
      </c>
      <c r="O27">
        <v>168</v>
      </c>
      <c r="P27">
        <v>168.47810000000001</v>
      </c>
      <c r="Q27">
        <v>1128</v>
      </c>
      <c r="R27" t="s">
        <v>17</v>
      </c>
      <c r="S27">
        <v>6.6952319999999999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7</v>
      </c>
      <c r="J28">
        <v>15</v>
      </c>
      <c r="K28">
        <v>100</v>
      </c>
      <c r="L28">
        <v>3</v>
      </c>
      <c r="M28">
        <v>29</v>
      </c>
      <c r="N28">
        <v>0.40620000000000001</v>
      </c>
      <c r="O28">
        <v>174</v>
      </c>
      <c r="P28">
        <v>174.40620000000001</v>
      </c>
      <c r="Q28">
        <v>1139</v>
      </c>
      <c r="R28" t="s">
        <v>17</v>
      </c>
      <c r="S28">
        <v>6.5307310000000003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7</v>
      </c>
      <c r="J29">
        <v>25</v>
      </c>
      <c r="K29">
        <v>100</v>
      </c>
      <c r="L29">
        <v>3</v>
      </c>
      <c r="M29">
        <v>29</v>
      </c>
      <c r="N29">
        <v>0.44080000000000003</v>
      </c>
      <c r="O29">
        <v>179</v>
      </c>
      <c r="P29">
        <v>179.4408</v>
      </c>
      <c r="Q29">
        <v>1124</v>
      </c>
      <c r="R29" t="s">
        <v>17</v>
      </c>
      <c r="S29">
        <v>6.2639040000000001</v>
      </c>
      <c r="U29" s="9">
        <f>AVERAGE(N27:N29)</f>
        <v>0.44170000000000004</v>
      </c>
      <c r="V29" s="9">
        <f>AVERAGE(O27:O29)</f>
        <v>173.66666666666666</v>
      </c>
      <c r="W29" s="9">
        <f t="shared" ref="W29" si="16">U29+V29</f>
        <v>174.10836666666665</v>
      </c>
      <c r="X29" s="9">
        <f>AVERAGE(Q27:Q29)</f>
        <v>1130.3333333333333</v>
      </c>
      <c r="Y29" s="9">
        <f t="shared" ref="Y29" si="17">X29/W29</f>
        <v>6.4921253066337421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7</v>
      </c>
      <c r="J30">
        <v>25</v>
      </c>
      <c r="K30">
        <v>100</v>
      </c>
      <c r="L30">
        <v>3</v>
      </c>
      <c r="M30">
        <v>29</v>
      </c>
      <c r="N30">
        <v>0.33529999999999999</v>
      </c>
      <c r="O30">
        <v>175</v>
      </c>
      <c r="P30">
        <v>175.33529999999999</v>
      </c>
      <c r="Q30">
        <v>1128</v>
      </c>
      <c r="R30" t="s">
        <v>17</v>
      </c>
      <c r="S30">
        <v>6.4333879999999999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7</v>
      </c>
      <c r="J31">
        <v>25</v>
      </c>
      <c r="K31">
        <v>100</v>
      </c>
      <c r="L31">
        <v>3</v>
      </c>
      <c r="M31">
        <v>29</v>
      </c>
      <c r="N31">
        <v>0.43980000000000002</v>
      </c>
      <c r="O31">
        <v>194</v>
      </c>
      <c r="P31">
        <v>194.43979999999999</v>
      </c>
      <c r="Q31">
        <v>1139</v>
      </c>
      <c r="R31" t="s">
        <v>17</v>
      </c>
      <c r="S31">
        <v>5.8578539999999997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7</v>
      </c>
      <c r="J32">
        <v>35</v>
      </c>
      <c r="K32">
        <v>100</v>
      </c>
      <c r="L32">
        <v>3</v>
      </c>
      <c r="M32">
        <v>29</v>
      </c>
      <c r="N32">
        <v>0.51019999999999999</v>
      </c>
      <c r="O32">
        <v>248</v>
      </c>
      <c r="P32">
        <v>248.5102</v>
      </c>
      <c r="Q32">
        <v>1124</v>
      </c>
      <c r="R32" t="s">
        <v>17</v>
      </c>
      <c r="S32">
        <v>4.5229530000000002</v>
      </c>
      <c r="U32" s="9">
        <f>AVERAGE(N30:N32)</f>
        <v>0.42843333333333328</v>
      </c>
      <c r="V32" s="9">
        <f>AVERAGE(O30:O32)</f>
        <v>205.66666666666666</v>
      </c>
      <c r="W32" s="9">
        <f t="shared" ref="W32" si="18">U32+V32</f>
        <v>206.0951</v>
      </c>
      <c r="X32" s="9">
        <f>AVERAGE(Q30:Q32)</f>
        <v>1130.3333333333333</v>
      </c>
      <c r="Y32" s="9">
        <f t="shared" ref="Y32" si="19">X32/W32</f>
        <v>5.484523083437371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7</v>
      </c>
      <c r="J33">
        <v>35</v>
      </c>
      <c r="K33">
        <v>100</v>
      </c>
      <c r="L33">
        <v>3</v>
      </c>
      <c r="M33">
        <v>29</v>
      </c>
      <c r="N33">
        <v>0.36990000000000001</v>
      </c>
      <c r="O33">
        <v>235</v>
      </c>
      <c r="P33">
        <v>235.3699</v>
      </c>
      <c r="Q33">
        <v>1128</v>
      </c>
      <c r="R33" t="s">
        <v>17</v>
      </c>
      <c r="S33">
        <v>4.7924559999999996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7</v>
      </c>
      <c r="J34">
        <v>35</v>
      </c>
      <c r="K34">
        <v>100</v>
      </c>
      <c r="L34">
        <v>3</v>
      </c>
      <c r="M34">
        <v>29</v>
      </c>
      <c r="N34">
        <v>0.34689999999999999</v>
      </c>
      <c r="O34">
        <v>285</v>
      </c>
      <c r="P34">
        <v>285.34690000000001</v>
      </c>
      <c r="Q34">
        <v>1139</v>
      </c>
      <c r="R34" t="s">
        <v>17</v>
      </c>
      <c r="S34">
        <v>3.9916330000000002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7</v>
      </c>
      <c r="J35">
        <v>45</v>
      </c>
      <c r="K35">
        <v>100</v>
      </c>
      <c r="L35">
        <v>3</v>
      </c>
      <c r="M35">
        <v>29</v>
      </c>
      <c r="N35">
        <v>0.44479999999999997</v>
      </c>
      <c r="O35">
        <v>290</v>
      </c>
      <c r="P35">
        <v>290.44479999999999</v>
      </c>
      <c r="Q35">
        <v>1124</v>
      </c>
      <c r="R35" t="s">
        <v>17</v>
      </c>
      <c r="S35">
        <v>3.869926</v>
      </c>
      <c r="U35" s="9">
        <f>AVERAGE(N33:N35)</f>
        <v>0.38719999999999999</v>
      </c>
      <c r="V35" s="9">
        <f>AVERAGE(O33:O35)</f>
        <v>270</v>
      </c>
      <c r="W35" s="9">
        <f t="shared" ref="W35" si="20">U35+V35</f>
        <v>270.38720000000001</v>
      </c>
      <c r="X35" s="9">
        <f>AVERAGE(Q33:Q35)</f>
        <v>1130.3333333333333</v>
      </c>
      <c r="Y35" s="9">
        <f t="shared" ref="Y35" si="21">X35/W35</f>
        <v>4.1804247143849018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7</v>
      </c>
      <c r="J36">
        <v>45</v>
      </c>
      <c r="K36">
        <v>100</v>
      </c>
      <c r="L36">
        <v>3</v>
      </c>
      <c r="M36">
        <v>29</v>
      </c>
      <c r="N36">
        <v>0.67359999999999998</v>
      </c>
      <c r="O36">
        <v>293</v>
      </c>
      <c r="P36">
        <v>293.67360000000002</v>
      </c>
      <c r="Q36">
        <v>1128</v>
      </c>
      <c r="R36" t="s">
        <v>17</v>
      </c>
      <c r="S36">
        <v>3.8409990000000001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7</v>
      </c>
      <c r="J37">
        <v>45</v>
      </c>
      <c r="K37">
        <v>100</v>
      </c>
      <c r="L37">
        <v>3</v>
      </c>
      <c r="M37">
        <v>29</v>
      </c>
      <c r="N37">
        <v>0.83589999999999998</v>
      </c>
      <c r="O37">
        <v>298</v>
      </c>
      <c r="P37">
        <v>298.83589999999998</v>
      </c>
      <c r="Q37">
        <v>1139</v>
      </c>
      <c r="R37" t="s">
        <v>17</v>
      </c>
      <c r="S37">
        <v>3.8114560000000002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7</v>
      </c>
      <c r="J38">
        <v>15</v>
      </c>
      <c r="K38">
        <v>100</v>
      </c>
      <c r="L38">
        <v>3</v>
      </c>
      <c r="M38">
        <v>29</v>
      </c>
      <c r="N38">
        <v>0.26229999999999998</v>
      </c>
      <c r="O38">
        <v>224</v>
      </c>
      <c r="P38">
        <v>224.26230000000001</v>
      </c>
      <c r="Q38">
        <v>1511</v>
      </c>
      <c r="R38" t="s">
        <v>17</v>
      </c>
      <c r="S38">
        <v>6.7376459999999998</v>
      </c>
      <c r="U38" s="9">
        <f>AVERAGE(N36:N38)</f>
        <v>0.59060000000000001</v>
      </c>
      <c r="V38" s="9">
        <f>AVERAGE(O36:O38)</f>
        <v>271.66666666666669</v>
      </c>
      <c r="W38" s="9">
        <f t="shared" ref="W38" si="22">U38+V38</f>
        <v>272.25726666666668</v>
      </c>
      <c r="X38" s="9">
        <f>AVERAGE(Q36:Q38)</f>
        <v>1259.3333333333333</v>
      </c>
      <c r="Y38" s="9">
        <f t="shared" ref="Y38" si="23">X38/W38</f>
        <v>4.6255269831793893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7</v>
      </c>
      <c r="J39">
        <v>15</v>
      </c>
      <c r="K39">
        <v>100</v>
      </c>
      <c r="L39">
        <v>3</v>
      </c>
      <c r="M39">
        <v>29</v>
      </c>
      <c r="N39">
        <v>0.40060000000000001</v>
      </c>
      <c r="O39">
        <v>229</v>
      </c>
      <c r="P39">
        <v>229.4006</v>
      </c>
      <c r="Q39">
        <v>1507</v>
      </c>
      <c r="R39" t="s">
        <v>17</v>
      </c>
      <c r="S39">
        <v>6.5692940000000002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7</v>
      </c>
      <c r="J40">
        <v>15</v>
      </c>
      <c r="K40">
        <v>100</v>
      </c>
      <c r="L40">
        <v>3</v>
      </c>
      <c r="M40">
        <v>29</v>
      </c>
      <c r="N40">
        <v>0.38169999999999998</v>
      </c>
      <c r="O40">
        <v>219</v>
      </c>
      <c r="P40">
        <v>219.3817</v>
      </c>
      <c r="Q40">
        <v>1498</v>
      </c>
      <c r="R40" t="s">
        <v>17</v>
      </c>
      <c r="S40">
        <v>6.8282809999999996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7</v>
      </c>
      <c r="J41">
        <v>25</v>
      </c>
      <c r="K41">
        <v>100</v>
      </c>
      <c r="L41">
        <v>3</v>
      </c>
      <c r="M41">
        <v>29</v>
      </c>
      <c r="N41">
        <v>0.3947</v>
      </c>
      <c r="O41">
        <v>231</v>
      </c>
      <c r="P41">
        <v>231.3947</v>
      </c>
      <c r="Q41">
        <v>1511</v>
      </c>
      <c r="R41" t="s">
        <v>17</v>
      </c>
      <c r="S41">
        <v>6.5299680000000002</v>
      </c>
      <c r="U41" s="9">
        <f>AVERAGE(N39:N41)</f>
        <v>0.39233333333333337</v>
      </c>
      <c r="V41" s="9">
        <f>AVERAGE(O39:O41)</f>
        <v>226.33333333333334</v>
      </c>
      <c r="W41" s="9">
        <f t="shared" ref="W41" si="24">U41+V41</f>
        <v>226.72566666666668</v>
      </c>
      <c r="X41" s="9">
        <f>AVERAGE(Q39:Q41)</f>
        <v>1505.3333333333333</v>
      </c>
      <c r="Y41" s="9">
        <f t="shared" ref="Y41" si="25">X41/W41</f>
        <v>6.6394482612614061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7</v>
      </c>
      <c r="J42">
        <v>25</v>
      </c>
      <c r="K42">
        <v>100</v>
      </c>
      <c r="L42">
        <v>3</v>
      </c>
      <c r="M42">
        <v>29</v>
      </c>
      <c r="N42">
        <v>0.4773</v>
      </c>
      <c r="O42">
        <v>231</v>
      </c>
      <c r="P42">
        <v>231.47730000000001</v>
      </c>
      <c r="Q42">
        <v>1507</v>
      </c>
      <c r="R42" t="s">
        <v>17</v>
      </c>
      <c r="S42">
        <v>6.5103580000000001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7</v>
      </c>
      <c r="J43">
        <v>25</v>
      </c>
      <c r="K43">
        <v>100</v>
      </c>
      <c r="L43">
        <v>3</v>
      </c>
      <c r="M43">
        <v>29</v>
      </c>
      <c r="N43">
        <v>4.0831</v>
      </c>
      <c r="O43">
        <v>228</v>
      </c>
      <c r="P43">
        <v>232.0831</v>
      </c>
      <c r="Q43">
        <v>1498</v>
      </c>
      <c r="R43" t="s">
        <v>17</v>
      </c>
      <c r="S43">
        <v>6.4545849999999998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7</v>
      </c>
      <c r="J44">
        <v>35</v>
      </c>
      <c r="K44">
        <v>100</v>
      </c>
      <c r="L44">
        <v>3</v>
      </c>
      <c r="M44">
        <v>29</v>
      </c>
      <c r="N44">
        <v>0.68930000000000002</v>
      </c>
      <c r="O44">
        <v>316</v>
      </c>
      <c r="P44">
        <v>316.6893</v>
      </c>
      <c r="Q44">
        <v>1511</v>
      </c>
      <c r="R44" t="s">
        <v>17</v>
      </c>
      <c r="S44">
        <v>4.7712380000000003</v>
      </c>
      <c r="U44" s="9">
        <f>AVERAGE(N42:N44)</f>
        <v>1.7499</v>
      </c>
      <c r="V44" s="9">
        <f>AVERAGE(O42:O44)</f>
        <v>258.33333333333331</v>
      </c>
      <c r="W44" s="9">
        <f t="shared" ref="W44" si="26">U44+V44</f>
        <v>260.08323333333334</v>
      </c>
      <c r="X44" s="9">
        <f>AVERAGE(Q42:Q44)</f>
        <v>1505.3333333333333</v>
      </c>
      <c r="Y44" s="9">
        <f t="shared" ref="Y44" si="27">X44/W44</f>
        <v>5.7878907226750611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7</v>
      </c>
      <c r="J45">
        <v>35</v>
      </c>
      <c r="K45">
        <v>100</v>
      </c>
      <c r="L45">
        <v>3</v>
      </c>
      <c r="M45">
        <v>29</v>
      </c>
      <c r="N45">
        <v>1.1028</v>
      </c>
      <c r="O45">
        <v>369</v>
      </c>
      <c r="P45">
        <v>370.1028</v>
      </c>
      <c r="Q45">
        <v>1507</v>
      </c>
      <c r="R45" t="s">
        <v>17</v>
      </c>
      <c r="S45">
        <v>4.0718420000000002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7</v>
      </c>
      <c r="J46">
        <v>35</v>
      </c>
      <c r="K46">
        <v>100</v>
      </c>
      <c r="L46">
        <v>3</v>
      </c>
      <c r="M46">
        <v>29</v>
      </c>
      <c r="N46">
        <v>0.58640000000000003</v>
      </c>
      <c r="O46">
        <v>328</v>
      </c>
      <c r="P46">
        <v>328.58640000000003</v>
      </c>
      <c r="Q46">
        <v>1498</v>
      </c>
      <c r="R46" t="s">
        <v>17</v>
      </c>
      <c r="S46">
        <v>4.5589230000000001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7</v>
      </c>
      <c r="J47">
        <v>45</v>
      </c>
      <c r="K47">
        <v>100</v>
      </c>
      <c r="L47">
        <v>3</v>
      </c>
      <c r="M47">
        <v>29</v>
      </c>
      <c r="N47">
        <v>0.77790000000000004</v>
      </c>
      <c r="O47">
        <v>389</v>
      </c>
      <c r="P47">
        <v>389.77789999999999</v>
      </c>
      <c r="Q47">
        <v>1511</v>
      </c>
      <c r="R47" t="s">
        <v>17</v>
      </c>
      <c r="S47">
        <v>3.8765670000000001</v>
      </c>
      <c r="U47" s="9">
        <f>AVERAGE(N45:N47)</f>
        <v>0.8223666666666668</v>
      </c>
      <c r="V47" s="9">
        <f>AVERAGE(O45:O47)</f>
        <v>362</v>
      </c>
      <c r="W47" s="9">
        <f t="shared" ref="W47" si="28">U47+V47</f>
        <v>362.82236666666665</v>
      </c>
      <c r="X47" s="9">
        <f>AVERAGE(Q45:Q47)</f>
        <v>1505.3333333333333</v>
      </c>
      <c r="Y47" s="9">
        <f t="shared" ref="Y47" si="29">X47/W47</f>
        <v>4.1489540657682715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7</v>
      </c>
      <c r="J48">
        <v>45</v>
      </c>
      <c r="K48">
        <v>100</v>
      </c>
      <c r="L48">
        <v>3</v>
      </c>
      <c r="M48">
        <v>29</v>
      </c>
      <c r="N48">
        <v>0.68359999999999999</v>
      </c>
      <c r="O48">
        <v>411</v>
      </c>
      <c r="P48">
        <v>411.68360000000001</v>
      </c>
      <c r="Q48">
        <v>1507</v>
      </c>
      <c r="R48" t="s">
        <v>17</v>
      </c>
      <c r="S48">
        <v>3.6605780000000001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7</v>
      </c>
      <c r="J49">
        <v>45</v>
      </c>
      <c r="K49">
        <v>100</v>
      </c>
      <c r="L49">
        <v>3</v>
      </c>
      <c r="M49">
        <v>29</v>
      </c>
      <c r="N49">
        <v>0.92969999999999997</v>
      </c>
      <c r="O49">
        <v>403</v>
      </c>
      <c r="P49">
        <v>403.92970000000003</v>
      </c>
      <c r="Q49">
        <v>1498</v>
      </c>
      <c r="R49" t="s">
        <v>17</v>
      </c>
      <c r="S49">
        <v>3.7085659999999998</v>
      </c>
      <c r="U49" s="9"/>
      <c r="V49" s="9"/>
      <c r="W49" s="9"/>
      <c r="X49" s="9"/>
      <c r="Y49" s="9"/>
    </row>
    <row r="50" spans="1:25" x14ac:dyDescent="0.3">
      <c r="U50" s="1">
        <f>AVERAGE(U2:U47)</f>
        <v>0.54829375000000002</v>
      </c>
      <c r="V50" s="1">
        <f>AVERAGE(V2:V47)</f>
        <v>175.68750000000003</v>
      </c>
      <c r="W50" s="1">
        <f>AVERAGE(W2:W47)</f>
        <v>176.23579375</v>
      </c>
      <c r="X50" s="1">
        <f>AVERAGE(X2:X47)</f>
        <v>892.47916666666674</v>
      </c>
      <c r="Y50" s="1">
        <f>AVERAGE(Y2:Y47)</f>
        <v>5.1394574628000278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C583-21D7-44B9-AD12-75FCF9773446}">
  <dimension ref="A1:Y50"/>
  <sheetViews>
    <sheetView zoomScale="70" zoomScaleNormal="70" workbookViewId="0">
      <selection activeCell="Y1" sqref="Y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8</v>
      </c>
      <c r="J2">
        <v>15</v>
      </c>
      <c r="K2">
        <v>100</v>
      </c>
      <c r="L2">
        <v>3</v>
      </c>
      <c r="M2">
        <v>29</v>
      </c>
      <c r="N2">
        <v>0.40139999999999998</v>
      </c>
      <c r="O2">
        <v>55</v>
      </c>
      <c r="P2">
        <v>55.401400000000002</v>
      </c>
      <c r="Q2">
        <v>376</v>
      </c>
      <c r="R2" t="s">
        <v>17</v>
      </c>
      <c r="S2">
        <v>6.7868320000000004</v>
      </c>
      <c r="U2" s="9">
        <f>AVERAGE(N2:N2)</f>
        <v>0.40139999999999998</v>
      </c>
      <c r="V2" s="9">
        <f>AVERAGE(O2:O2)</f>
        <v>55</v>
      </c>
      <c r="W2" s="9">
        <f>U2+V2</f>
        <v>55.401400000000002</v>
      </c>
      <c r="X2" s="9">
        <f>AVERAGE(Q2:Q2)</f>
        <v>376</v>
      </c>
      <c r="Y2" s="9">
        <f>X2/W2</f>
        <v>6.7868321017158406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8</v>
      </c>
      <c r="J3">
        <v>15</v>
      </c>
      <c r="K3">
        <v>100</v>
      </c>
      <c r="L3">
        <v>3</v>
      </c>
      <c r="M3">
        <v>29</v>
      </c>
      <c r="N3">
        <v>0.36399999999999999</v>
      </c>
      <c r="O3">
        <v>55</v>
      </c>
      <c r="P3">
        <v>55.363999999999997</v>
      </c>
      <c r="Q3">
        <v>358</v>
      </c>
      <c r="R3" t="s">
        <v>17</v>
      </c>
      <c r="S3">
        <v>6.4662959999999998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8</v>
      </c>
      <c r="J4">
        <v>15</v>
      </c>
      <c r="K4">
        <v>100</v>
      </c>
      <c r="L4">
        <v>3</v>
      </c>
      <c r="M4">
        <v>29</v>
      </c>
      <c r="N4">
        <v>0.2535</v>
      </c>
      <c r="O4">
        <v>54</v>
      </c>
      <c r="P4">
        <v>54.253500000000003</v>
      </c>
      <c r="Q4">
        <v>374</v>
      </c>
      <c r="R4" t="s">
        <v>17</v>
      </c>
      <c r="S4">
        <v>6.8935639999999996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8</v>
      </c>
      <c r="J5">
        <v>25</v>
      </c>
      <c r="K5">
        <v>100</v>
      </c>
      <c r="L5">
        <v>3</v>
      </c>
      <c r="M5">
        <v>29</v>
      </c>
      <c r="N5">
        <v>0.48759999999999998</v>
      </c>
      <c r="O5">
        <v>70</v>
      </c>
      <c r="P5">
        <v>70.4876</v>
      </c>
      <c r="Q5">
        <v>376</v>
      </c>
      <c r="R5" t="s">
        <v>17</v>
      </c>
      <c r="S5">
        <v>5.3342720000000003</v>
      </c>
      <c r="U5" s="9">
        <f>AVERAGE(N3:N5)</f>
        <v>0.36836666666666668</v>
      </c>
      <c r="V5" s="9">
        <f>AVERAGE(O3:O5)</f>
        <v>59.666666666666664</v>
      </c>
      <c r="W5" s="9">
        <f t="shared" ref="W5" si="0">U5+V5</f>
        <v>60.035033333333331</v>
      </c>
      <c r="X5" s="9">
        <f>AVERAGE(Q3:Q5)</f>
        <v>369.33333333333331</v>
      </c>
      <c r="Y5" s="9">
        <f t="shared" ref="Y5" si="1">X5/W5</f>
        <v>6.1519634924274769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8</v>
      </c>
      <c r="J6">
        <v>25</v>
      </c>
      <c r="K6">
        <v>100</v>
      </c>
      <c r="L6">
        <v>3</v>
      </c>
      <c r="M6">
        <v>29</v>
      </c>
      <c r="N6">
        <v>0.42199999999999999</v>
      </c>
      <c r="O6">
        <v>67</v>
      </c>
      <c r="P6">
        <v>67.421999999999997</v>
      </c>
      <c r="Q6">
        <v>358</v>
      </c>
      <c r="R6" t="s">
        <v>17</v>
      </c>
      <c r="S6">
        <v>5.3098400000000003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8</v>
      </c>
      <c r="J7">
        <v>25</v>
      </c>
      <c r="K7">
        <v>100</v>
      </c>
      <c r="L7">
        <v>3</v>
      </c>
      <c r="M7">
        <v>29</v>
      </c>
      <c r="N7">
        <v>0.25690000000000002</v>
      </c>
      <c r="O7">
        <v>63</v>
      </c>
      <c r="P7">
        <v>63.256900000000002</v>
      </c>
      <c r="Q7">
        <v>374</v>
      </c>
      <c r="R7" t="s">
        <v>17</v>
      </c>
      <c r="S7">
        <v>5.9123979999999996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8</v>
      </c>
      <c r="J8">
        <v>35</v>
      </c>
      <c r="K8">
        <v>100</v>
      </c>
      <c r="L8">
        <v>3</v>
      </c>
      <c r="M8">
        <v>29</v>
      </c>
      <c r="N8">
        <v>0.2145</v>
      </c>
      <c r="O8">
        <v>81</v>
      </c>
      <c r="P8">
        <v>81.214500000000001</v>
      </c>
      <c r="Q8">
        <v>376</v>
      </c>
      <c r="R8" t="s">
        <v>17</v>
      </c>
      <c r="S8">
        <v>4.629715</v>
      </c>
      <c r="U8" s="9">
        <f>AVERAGE(N6:N8)</f>
        <v>0.29780000000000001</v>
      </c>
      <c r="V8" s="9">
        <f>AVERAGE(O6:O8)</f>
        <v>70.333333333333329</v>
      </c>
      <c r="W8" s="9">
        <f t="shared" ref="W8" si="2">U8+V8</f>
        <v>70.631133333333324</v>
      </c>
      <c r="X8" s="9">
        <f>AVERAGE(Q6:Q8)</f>
        <v>369.33333333333331</v>
      </c>
      <c r="Y8" s="9">
        <f t="shared" ref="Y8" si="3">X8/W8</f>
        <v>5.2290444157297964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8</v>
      </c>
      <c r="J9">
        <v>35</v>
      </c>
      <c r="K9">
        <v>100</v>
      </c>
      <c r="L9">
        <v>3</v>
      </c>
      <c r="M9">
        <v>29</v>
      </c>
      <c r="N9">
        <v>0.21229999999999999</v>
      </c>
      <c r="O9">
        <v>71</v>
      </c>
      <c r="P9">
        <v>71.212299999999999</v>
      </c>
      <c r="Q9">
        <v>358</v>
      </c>
      <c r="R9" t="s">
        <v>17</v>
      </c>
      <c r="S9">
        <v>5.0272209999999999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8</v>
      </c>
      <c r="J10">
        <v>35</v>
      </c>
      <c r="K10">
        <v>100</v>
      </c>
      <c r="L10">
        <v>3</v>
      </c>
      <c r="M10">
        <v>29</v>
      </c>
      <c r="N10">
        <v>0.20630000000000001</v>
      </c>
      <c r="O10">
        <v>86</v>
      </c>
      <c r="P10">
        <v>86.206299999999999</v>
      </c>
      <c r="Q10">
        <v>374</v>
      </c>
      <c r="R10" t="s">
        <v>17</v>
      </c>
      <c r="S10">
        <v>4.3384299999999998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8</v>
      </c>
      <c r="J11">
        <v>45</v>
      </c>
      <c r="K11">
        <v>100</v>
      </c>
      <c r="L11">
        <v>3</v>
      </c>
      <c r="M11">
        <v>29</v>
      </c>
      <c r="N11">
        <v>0.36270000000000002</v>
      </c>
      <c r="O11">
        <v>87</v>
      </c>
      <c r="P11">
        <v>87.362700000000004</v>
      </c>
      <c r="Q11">
        <v>376</v>
      </c>
      <c r="R11" t="s">
        <v>17</v>
      </c>
      <c r="S11">
        <v>4.3038959999999999</v>
      </c>
      <c r="U11" s="9">
        <f>AVERAGE(N9:N11)</f>
        <v>0.26043333333333335</v>
      </c>
      <c r="V11" s="9">
        <f>AVERAGE(O9:O11)</f>
        <v>81.333333333333329</v>
      </c>
      <c r="W11" s="9">
        <f t="shared" ref="W11" si="4">U11+V11</f>
        <v>81.593766666666667</v>
      </c>
      <c r="X11" s="9">
        <f>AVERAGE(Q9:Q11)</f>
        <v>369.33333333333331</v>
      </c>
      <c r="Y11" s="9">
        <f t="shared" ref="Y11" si="5">X11/W11</f>
        <v>4.5264895643580614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8</v>
      </c>
      <c r="J12">
        <v>45</v>
      </c>
      <c r="K12">
        <v>100</v>
      </c>
      <c r="L12">
        <v>3</v>
      </c>
      <c r="M12">
        <v>29</v>
      </c>
      <c r="N12">
        <v>0.22359999999999999</v>
      </c>
      <c r="O12">
        <v>90</v>
      </c>
      <c r="P12">
        <v>90.223600000000005</v>
      </c>
      <c r="Q12">
        <v>358</v>
      </c>
      <c r="R12" t="s">
        <v>17</v>
      </c>
      <c r="S12">
        <v>3.9679199999999999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8</v>
      </c>
      <c r="J13">
        <v>45</v>
      </c>
      <c r="K13">
        <v>100</v>
      </c>
      <c r="L13">
        <v>3</v>
      </c>
      <c r="M13">
        <v>29</v>
      </c>
      <c r="N13">
        <v>0.33300000000000002</v>
      </c>
      <c r="O13">
        <v>98</v>
      </c>
      <c r="P13">
        <v>98.332999999999998</v>
      </c>
      <c r="Q13">
        <v>374</v>
      </c>
      <c r="R13" t="s">
        <v>17</v>
      </c>
      <c r="S13">
        <v>3.8034029999999999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8</v>
      </c>
      <c r="J14">
        <v>15</v>
      </c>
      <c r="K14">
        <v>100</v>
      </c>
      <c r="L14">
        <v>3</v>
      </c>
      <c r="M14">
        <v>29</v>
      </c>
      <c r="N14">
        <v>0.30840000000000001</v>
      </c>
      <c r="O14">
        <v>97</v>
      </c>
      <c r="P14">
        <v>97.308400000000006</v>
      </c>
      <c r="Q14">
        <v>742</v>
      </c>
      <c r="R14" t="s">
        <v>17</v>
      </c>
      <c r="S14">
        <v>7.6252409999999999</v>
      </c>
      <c r="U14" s="9">
        <f>AVERAGE(N12:N14)</f>
        <v>0.28833333333333333</v>
      </c>
      <c r="V14" s="9">
        <f>AVERAGE(O12:O14)</f>
        <v>95</v>
      </c>
      <c r="W14" s="9">
        <f t="shared" ref="W14" si="6">U14+V14</f>
        <v>95.288333333333327</v>
      </c>
      <c r="X14" s="9">
        <f>AVERAGE(Q12:Q14)</f>
        <v>491.33333333333331</v>
      </c>
      <c r="Y14" s="9">
        <f t="shared" ref="Y14" si="7">X14/W14</f>
        <v>5.1562800622671539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8</v>
      </c>
      <c r="J15">
        <v>15</v>
      </c>
      <c r="K15">
        <v>100</v>
      </c>
      <c r="L15">
        <v>3</v>
      </c>
      <c r="M15">
        <v>29</v>
      </c>
      <c r="N15">
        <v>0.33779999999999999</v>
      </c>
      <c r="O15">
        <v>103</v>
      </c>
      <c r="P15">
        <v>103.3378</v>
      </c>
      <c r="Q15">
        <v>752</v>
      </c>
      <c r="R15" t="s">
        <v>17</v>
      </c>
      <c r="S15">
        <v>7.2771049999999997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8</v>
      </c>
      <c r="J16">
        <v>15</v>
      </c>
      <c r="K16">
        <v>100</v>
      </c>
      <c r="L16">
        <v>3</v>
      </c>
      <c r="M16">
        <v>29</v>
      </c>
      <c r="N16">
        <v>0.41549999999999998</v>
      </c>
      <c r="O16">
        <v>107</v>
      </c>
      <c r="P16">
        <v>107.41549999999999</v>
      </c>
      <c r="Q16">
        <v>764</v>
      </c>
      <c r="R16" t="s">
        <v>17</v>
      </c>
      <c r="S16">
        <v>7.1125679999999996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8</v>
      </c>
      <c r="J17">
        <v>25</v>
      </c>
      <c r="K17">
        <v>100</v>
      </c>
      <c r="L17">
        <v>3</v>
      </c>
      <c r="M17">
        <v>29</v>
      </c>
      <c r="N17">
        <v>0.4677</v>
      </c>
      <c r="O17">
        <v>152</v>
      </c>
      <c r="P17">
        <v>152.46770000000001</v>
      </c>
      <c r="Q17">
        <v>742</v>
      </c>
      <c r="R17" t="s">
        <v>17</v>
      </c>
      <c r="S17">
        <v>4.8666049999999998</v>
      </c>
      <c r="U17" s="9">
        <f>AVERAGE(N15:N17)</f>
        <v>0.40700000000000003</v>
      </c>
      <c r="V17" s="9">
        <f>AVERAGE(O15:O17)</f>
        <v>120.66666666666667</v>
      </c>
      <c r="W17" s="9">
        <f t="shared" ref="W17" si="8">U17+V17</f>
        <v>121.07366666666667</v>
      </c>
      <c r="X17" s="9">
        <f>AVERAGE(Q15:Q17)</f>
        <v>752.66666666666663</v>
      </c>
      <c r="Y17" s="9">
        <f t="shared" ref="Y17" si="9">X17/W17</f>
        <v>6.2166009123921793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8</v>
      </c>
      <c r="J18">
        <v>25</v>
      </c>
      <c r="K18">
        <v>100</v>
      </c>
      <c r="L18">
        <v>3</v>
      </c>
      <c r="M18">
        <v>29</v>
      </c>
      <c r="N18">
        <v>0.68959999999999999</v>
      </c>
      <c r="O18">
        <v>149</v>
      </c>
      <c r="P18">
        <v>149.68960000000001</v>
      </c>
      <c r="Q18">
        <v>752</v>
      </c>
      <c r="R18" t="s">
        <v>17</v>
      </c>
      <c r="S18">
        <v>5.0237290000000003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8</v>
      </c>
      <c r="J19">
        <v>25</v>
      </c>
      <c r="K19">
        <v>100</v>
      </c>
      <c r="L19">
        <v>3</v>
      </c>
      <c r="M19">
        <v>29</v>
      </c>
      <c r="N19">
        <v>0.55569999999999997</v>
      </c>
      <c r="O19">
        <v>127</v>
      </c>
      <c r="P19">
        <v>127.5557</v>
      </c>
      <c r="Q19">
        <v>764</v>
      </c>
      <c r="R19" t="s">
        <v>17</v>
      </c>
      <c r="S19">
        <v>5.9895399999999999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8</v>
      </c>
      <c r="J20">
        <v>35</v>
      </c>
      <c r="K20">
        <v>100</v>
      </c>
      <c r="L20">
        <v>3</v>
      </c>
      <c r="M20">
        <v>29</v>
      </c>
      <c r="N20">
        <v>0.43440000000000001</v>
      </c>
      <c r="O20">
        <v>156</v>
      </c>
      <c r="P20">
        <v>156.43440000000001</v>
      </c>
      <c r="Q20">
        <v>742</v>
      </c>
      <c r="R20" t="s">
        <v>17</v>
      </c>
      <c r="S20">
        <v>4.7432020000000001</v>
      </c>
      <c r="U20" s="9">
        <f>AVERAGE(N18:N20)</f>
        <v>0.55989999999999995</v>
      </c>
      <c r="V20" s="9">
        <f>AVERAGE(O18:O20)</f>
        <v>144</v>
      </c>
      <c r="W20" s="9">
        <f t="shared" ref="W20" si="10">U20+V20</f>
        <v>144.5599</v>
      </c>
      <c r="X20" s="9">
        <f>AVERAGE(Q18:Q20)</f>
        <v>752.66666666666663</v>
      </c>
      <c r="Y20" s="9">
        <f t="shared" ref="Y20" si="11">X20/W20</f>
        <v>5.2066075493042447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8</v>
      </c>
      <c r="J21">
        <v>35</v>
      </c>
      <c r="K21">
        <v>100</v>
      </c>
      <c r="L21">
        <v>3</v>
      </c>
      <c r="M21">
        <v>29</v>
      </c>
      <c r="N21">
        <v>0.4279</v>
      </c>
      <c r="O21">
        <v>165</v>
      </c>
      <c r="P21">
        <v>165.42789999999999</v>
      </c>
      <c r="Q21">
        <v>752</v>
      </c>
      <c r="R21" t="s">
        <v>17</v>
      </c>
      <c r="S21">
        <v>4.5457869999999998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8</v>
      </c>
      <c r="J22">
        <v>35</v>
      </c>
      <c r="K22">
        <v>100</v>
      </c>
      <c r="L22">
        <v>3</v>
      </c>
      <c r="M22">
        <v>29</v>
      </c>
      <c r="N22">
        <v>0.4521</v>
      </c>
      <c r="O22">
        <v>166</v>
      </c>
      <c r="P22">
        <v>166.4521</v>
      </c>
      <c r="Q22">
        <v>764</v>
      </c>
      <c r="R22" t="s">
        <v>17</v>
      </c>
      <c r="S22">
        <v>4.5899089999999996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8</v>
      </c>
      <c r="J23">
        <v>45</v>
      </c>
      <c r="K23">
        <v>100</v>
      </c>
      <c r="L23">
        <v>3</v>
      </c>
      <c r="M23">
        <v>29</v>
      </c>
      <c r="N23">
        <v>0.45929999999999999</v>
      </c>
      <c r="O23">
        <v>177</v>
      </c>
      <c r="P23">
        <v>177.45930000000001</v>
      </c>
      <c r="Q23">
        <v>742</v>
      </c>
      <c r="R23" t="s">
        <v>17</v>
      </c>
      <c r="S23">
        <v>4.1812399999999998</v>
      </c>
      <c r="U23" s="9">
        <f>AVERAGE(N21:N23)</f>
        <v>0.44643333333333329</v>
      </c>
      <c r="V23" s="9">
        <f>AVERAGE(O21:O23)</f>
        <v>169.33333333333334</v>
      </c>
      <c r="W23" s="9">
        <f t="shared" ref="W23" si="12">U23+V23</f>
        <v>169.77976666666669</v>
      </c>
      <c r="X23" s="9">
        <f>AVERAGE(Q21:Q23)</f>
        <v>752.66666666666663</v>
      </c>
      <c r="Y23" s="9">
        <f t="shared" ref="Y23" si="13">X23/W23</f>
        <v>4.4331941399377577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8</v>
      </c>
      <c r="J24">
        <v>45</v>
      </c>
      <c r="K24">
        <v>100</v>
      </c>
      <c r="L24">
        <v>3</v>
      </c>
      <c r="M24">
        <v>29</v>
      </c>
      <c r="N24">
        <v>0.51500000000000001</v>
      </c>
      <c r="O24">
        <v>178</v>
      </c>
      <c r="P24">
        <v>178.51499999999999</v>
      </c>
      <c r="Q24">
        <v>752</v>
      </c>
      <c r="R24" t="s">
        <v>17</v>
      </c>
      <c r="S24">
        <v>4.2125310000000002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8</v>
      </c>
      <c r="J25">
        <v>45</v>
      </c>
      <c r="K25">
        <v>100</v>
      </c>
      <c r="L25">
        <v>3</v>
      </c>
      <c r="M25">
        <v>29</v>
      </c>
      <c r="N25">
        <v>0.63939999999999997</v>
      </c>
      <c r="O25">
        <v>174</v>
      </c>
      <c r="P25">
        <v>174.63939999999999</v>
      </c>
      <c r="Q25">
        <v>764</v>
      </c>
      <c r="R25" t="s">
        <v>17</v>
      </c>
      <c r="S25">
        <v>4.3747290000000003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8</v>
      </c>
      <c r="J26">
        <v>15</v>
      </c>
      <c r="K26">
        <v>100</v>
      </c>
      <c r="L26">
        <v>3</v>
      </c>
      <c r="M26">
        <v>29</v>
      </c>
      <c r="N26">
        <v>0.59550000000000003</v>
      </c>
      <c r="O26">
        <v>153</v>
      </c>
      <c r="P26">
        <v>153.59549999999999</v>
      </c>
      <c r="Q26">
        <v>1124</v>
      </c>
      <c r="R26" t="s">
        <v>17</v>
      </c>
      <c r="S26">
        <v>7.3179230000000004</v>
      </c>
      <c r="U26" s="9">
        <f>AVERAGE(N24:N26)</f>
        <v>0.58329999999999993</v>
      </c>
      <c r="V26" s="9">
        <f>AVERAGE(O24:O26)</f>
        <v>168.33333333333334</v>
      </c>
      <c r="W26" s="9">
        <f t="shared" ref="W26" si="14">U26+V26</f>
        <v>168.91663333333335</v>
      </c>
      <c r="X26" s="9">
        <f>AVERAGE(Q24:Q26)</f>
        <v>880</v>
      </c>
      <c r="Y26" s="9">
        <f t="shared" ref="Y26" si="15">X26/W26</f>
        <v>5.2096704903148474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8</v>
      </c>
      <c r="J27">
        <v>15</v>
      </c>
      <c r="K27">
        <v>100</v>
      </c>
      <c r="L27">
        <v>3</v>
      </c>
      <c r="M27">
        <v>29</v>
      </c>
      <c r="N27">
        <v>0.36849999999999999</v>
      </c>
      <c r="O27">
        <v>151</v>
      </c>
      <c r="P27">
        <v>151.36850000000001</v>
      </c>
      <c r="Q27">
        <v>1128</v>
      </c>
      <c r="R27" t="s">
        <v>17</v>
      </c>
      <c r="S27">
        <v>7.452013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8</v>
      </c>
      <c r="J28">
        <v>15</v>
      </c>
      <c r="K28">
        <v>100</v>
      </c>
      <c r="L28">
        <v>3</v>
      </c>
      <c r="M28">
        <v>29</v>
      </c>
      <c r="N28">
        <v>0.27150000000000002</v>
      </c>
      <c r="O28">
        <v>149</v>
      </c>
      <c r="P28">
        <v>149.2715</v>
      </c>
      <c r="Q28">
        <v>1139</v>
      </c>
      <c r="R28" t="s">
        <v>17</v>
      </c>
      <c r="S28">
        <v>7.6303919999999996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8</v>
      </c>
      <c r="J29">
        <v>25</v>
      </c>
      <c r="K29">
        <v>100</v>
      </c>
      <c r="L29">
        <v>3</v>
      </c>
      <c r="M29">
        <v>29</v>
      </c>
      <c r="N29">
        <v>0.42849999999999999</v>
      </c>
      <c r="O29">
        <v>190</v>
      </c>
      <c r="P29">
        <v>190.42850000000001</v>
      </c>
      <c r="Q29">
        <v>1124</v>
      </c>
      <c r="R29" t="s">
        <v>17</v>
      </c>
      <c r="S29">
        <v>5.9024780000000003</v>
      </c>
      <c r="U29" s="9">
        <f>AVERAGE(N27:N29)</f>
        <v>0.35616666666666669</v>
      </c>
      <c r="V29" s="9">
        <f>AVERAGE(O27:O29)</f>
        <v>163.33333333333334</v>
      </c>
      <c r="W29" s="9">
        <f t="shared" ref="W29" si="16">U29+V29</f>
        <v>163.68950000000001</v>
      </c>
      <c r="X29" s="9">
        <f>AVERAGE(Q27:Q29)</f>
        <v>1130.3333333333333</v>
      </c>
      <c r="Y29" s="9">
        <f t="shared" ref="Y29" si="17">X29/W29</f>
        <v>6.905350271907075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8</v>
      </c>
      <c r="J30">
        <v>25</v>
      </c>
      <c r="K30">
        <v>100</v>
      </c>
      <c r="L30">
        <v>3</v>
      </c>
      <c r="M30">
        <v>29</v>
      </c>
      <c r="N30">
        <v>0.33329999999999999</v>
      </c>
      <c r="O30">
        <v>156</v>
      </c>
      <c r="P30">
        <v>156.33330000000001</v>
      </c>
      <c r="Q30">
        <v>1128</v>
      </c>
      <c r="R30" t="s">
        <v>17</v>
      </c>
      <c r="S30">
        <v>7.2153530000000003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8</v>
      </c>
      <c r="J31">
        <v>25</v>
      </c>
      <c r="K31">
        <v>100</v>
      </c>
      <c r="L31">
        <v>3</v>
      </c>
      <c r="M31">
        <v>29</v>
      </c>
      <c r="N31">
        <v>0.31009999999999999</v>
      </c>
      <c r="O31">
        <v>171</v>
      </c>
      <c r="P31">
        <v>171.31010000000001</v>
      </c>
      <c r="Q31">
        <v>1139</v>
      </c>
      <c r="R31" t="s">
        <v>17</v>
      </c>
      <c r="S31">
        <v>6.6487619999999996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8</v>
      </c>
      <c r="J32">
        <v>35</v>
      </c>
      <c r="K32">
        <v>100</v>
      </c>
      <c r="L32">
        <v>3</v>
      </c>
      <c r="M32">
        <v>29</v>
      </c>
      <c r="N32">
        <v>0.37290000000000001</v>
      </c>
      <c r="O32">
        <v>243</v>
      </c>
      <c r="P32">
        <v>243.37289999999999</v>
      </c>
      <c r="Q32">
        <v>1124</v>
      </c>
      <c r="R32" t="s">
        <v>17</v>
      </c>
      <c r="S32">
        <v>4.6184269999999996</v>
      </c>
      <c r="U32" s="9">
        <f>AVERAGE(N30:N32)</f>
        <v>0.33876666666666666</v>
      </c>
      <c r="V32" s="9">
        <f>AVERAGE(O30:O32)</f>
        <v>190</v>
      </c>
      <c r="W32" s="9">
        <f t="shared" ref="W32" si="18">U32+V32</f>
        <v>190.33876666666666</v>
      </c>
      <c r="X32" s="9">
        <f>AVERAGE(Q30:Q32)</f>
        <v>1130.3333333333333</v>
      </c>
      <c r="Y32" s="9">
        <f t="shared" ref="Y32" si="19">X32/W32</f>
        <v>5.9385345041814039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8</v>
      </c>
      <c r="J33">
        <v>35</v>
      </c>
      <c r="K33">
        <v>100</v>
      </c>
      <c r="L33">
        <v>3</v>
      </c>
      <c r="M33">
        <v>29</v>
      </c>
      <c r="N33">
        <v>0.65249999999999997</v>
      </c>
      <c r="O33">
        <v>244</v>
      </c>
      <c r="P33">
        <v>244.6525</v>
      </c>
      <c r="Q33">
        <v>1128</v>
      </c>
      <c r="R33" t="s">
        <v>17</v>
      </c>
      <c r="S33">
        <v>4.6106210000000001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8</v>
      </c>
      <c r="J34">
        <v>35</v>
      </c>
      <c r="K34">
        <v>100</v>
      </c>
      <c r="L34">
        <v>3</v>
      </c>
      <c r="M34">
        <v>29</v>
      </c>
      <c r="N34">
        <v>0.53890000000000005</v>
      </c>
      <c r="O34">
        <v>226</v>
      </c>
      <c r="P34">
        <v>226.53890000000001</v>
      </c>
      <c r="Q34">
        <v>1139</v>
      </c>
      <c r="R34" t="s">
        <v>17</v>
      </c>
      <c r="S34">
        <v>5.0278340000000004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8</v>
      </c>
      <c r="J35">
        <v>45</v>
      </c>
      <c r="K35">
        <v>100</v>
      </c>
      <c r="L35">
        <v>3</v>
      </c>
      <c r="M35">
        <v>29</v>
      </c>
      <c r="N35">
        <v>0.61819999999999997</v>
      </c>
      <c r="O35">
        <v>276</v>
      </c>
      <c r="P35">
        <v>276.6182</v>
      </c>
      <c r="Q35">
        <v>1124</v>
      </c>
      <c r="R35" t="s">
        <v>17</v>
      </c>
      <c r="S35">
        <v>4.0633619999999997</v>
      </c>
      <c r="U35" s="9">
        <f>AVERAGE(N33:N35)</f>
        <v>0.60320000000000007</v>
      </c>
      <c r="V35" s="9">
        <f>AVERAGE(O33:O35)</f>
        <v>248.66666666666666</v>
      </c>
      <c r="W35" s="9">
        <f t="shared" ref="W35" si="20">U35+V35</f>
        <v>249.26986666666664</v>
      </c>
      <c r="X35" s="9">
        <f>AVERAGE(Q33:Q35)</f>
        <v>1130.3333333333333</v>
      </c>
      <c r="Y35" s="9">
        <f t="shared" ref="Y35" si="21">X35/W35</f>
        <v>4.5345767157843389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8</v>
      </c>
      <c r="J36">
        <v>45</v>
      </c>
      <c r="K36">
        <v>100</v>
      </c>
      <c r="L36">
        <v>3</v>
      </c>
      <c r="M36">
        <v>29</v>
      </c>
      <c r="N36">
        <v>2.6619999999999999</v>
      </c>
      <c r="O36">
        <v>261</v>
      </c>
      <c r="P36">
        <v>263.66199999999998</v>
      </c>
      <c r="Q36">
        <v>1128</v>
      </c>
      <c r="R36" t="s">
        <v>17</v>
      </c>
      <c r="S36">
        <v>4.2782049999999998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8</v>
      </c>
      <c r="J37">
        <v>45</v>
      </c>
      <c r="K37">
        <v>100</v>
      </c>
      <c r="L37">
        <v>3</v>
      </c>
      <c r="M37">
        <v>29</v>
      </c>
      <c r="N37">
        <v>0.85540000000000005</v>
      </c>
      <c r="O37">
        <v>279</v>
      </c>
      <c r="P37">
        <v>279.85539999999997</v>
      </c>
      <c r="Q37">
        <v>1139</v>
      </c>
      <c r="R37" t="s">
        <v>17</v>
      </c>
      <c r="S37">
        <v>4.0699589999999999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8</v>
      </c>
      <c r="J38">
        <v>15</v>
      </c>
      <c r="K38">
        <v>100</v>
      </c>
      <c r="L38">
        <v>3</v>
      </c>
      <c r="M38">
        <v>29</v>
      </c>
      <c r="N38">
        <v>0.43640000000000001</v>
      </c>
      <c r="O38">
        <v>202</v>
      </c>
      <c r="P38">
        <v>202.43639999999999</v>
      </c>
      <c r="Q38">
        <v>1511</v>
      </c>
      <c r="R38" t="s">
        <v>17</v>
      </c>
      <c r="S38">
        <v>7.464073</v>
      </c>
      <c r="U38" s="9">
        <f>AVERAGE(N36:N38)</f>
        <v>1.3179333333333332</v>
      </c>
      <c r="V38" s="9">
        <f>AVERAGE(O36:O38)</f>
        <v>247.33333333333334</v>
      </c>
      <c r="W38" s="9">
        <f t="shared" ref="W38" si="22">U38+V38</f>
        <v>248.65126666666669</v>
      </c>
      <c r="X38" s="9">
        <f>AVERAGE(Q36:Q38)</f>
        <v>1259.3333333333333</v>
      </c>
      <c r="Y38" s="9">
        <f t="shared" ref="Y38" si="23">X38/W38</f>
        <v>5.0646568192292865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8</v>
      </c>
      <c r="J39">
        <v>15</v>
      </c>
      <c r="K39">
        <v>100</v>
      </c>
      <c r="L39">
        <v>3</v>
      </c>
      <c r="M39">
        <v>29</v>
      </c>
      <c r="N39">
        <v>0.48720000000000002</v>
      </c>
      <c r="O39">
        <v>202</v>
      </c>
      <c r="P39">
        <v>202.4872</v>
      </c>
      <c r="Q39">
        <v>1507</v>
      </c>
      <c r="R39" t="s">
        <v>17</v>
      </c>
      <c r="S39">
        <v>7.4424460000000003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8</v>
      </c>
      <c r="J40">
        <v>15</v>
      </c>
      <c r="K40">
        <v>100</v>
      </c>
      <c r="L40">
        <v>3</v>
      </c>
      <c r="M40">
        <v>29</v>
      </c>
      <c r="N40">
        <v>0.32450000000000001</v>
      </c>
      <c r="O40">
        <v>200</v>
      </c>
      <c r="P40">
        <v>200.3245</v>
      </c>
      <c r="Q40">
        <v>1498</v>
      </c>
      <c r="R40" t="s">
        <v>17</v>
      </c>
      <c r="S40">
        <v>7.4778669999999998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8</v>
      </c>
      <c r="J41">
        <v>25</v>
      </c>
      <c r="K41">
        <v>100</v>
      </c>
      <c r="L41">
        <v>3</v>
      </c>
      <c r="M41">
        <v>29</v>
      </c>
      <c r="N41">
        <v>0.3947</v>
      </c>
      <c r="O41">
        <v>248</v>
      </c>
      <c r="P41">
        <v>248.3947</v>
      </c>
      <c r="Q41">
        <v>1511</v>
      </c>
      <c r="R41" t="s">
        <v>17</v>
      </c>
      <c r="S41">
        <v>6.0830609999999998</v>
      </c>
      <c r="U41" s="9">
        <f>AVERAGE(N39:N41)</f>
        <v>0.4021333333333334</v>
      </c>
      <c r="V41" s="9">
        <f>AVERAGE(O39:O41)</f>
        <v>216.66666666666666</v>
      </c>
      <c r="W41" s="9">
        <f t="shared" ref="W41" si="24">U41+V41</f>
        <v>217.06879999999998</v>
      </c>
      <c r="X41" s="9">
        <f>AVERAGE(Q39:Q41)</f>
        <v>1505.3333333333333</v>
      </c>
      <c r="Y41" s="9">
        <f t="shared" ref="Y41" si="25">X41/W41</f>
        <v>6.9348212793977453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8</v>
      </c>
      <c r="J42">
        <v>25</v>
      </c>
      <c r="K42">
        <v>100</v>
      </c>
      <c r="L42">
        <v>3</v>
      </c>
      <c r="M42">
        <v>29</v>
      </c>
      <c r="N42">
        <v>0.58509999999999995</v>
      </c>
      <c r="O42">
        <v>220</v>
      </c>
      <c r="P42">
        <v>220.58510000000001</v>
      </c>
      <c r="Q42">
        <v>1507</v>
      </c>
      <c r="R42" t="s">
        <v>17</v>
      </c>
      <c r="S42">
        <v>6.8318300000000001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8</v>
      </c>
      <c r="J43">
        <v>25</v>
      </c>
      <c r="K43">
        <v>100</v>
      </c>
      <c r="L43">
        <v>3</v>
      </c>
      <c r="M43">
        <v>29</v>
      </c>
      <c r="N43">
        <v>3.8431000000000002</v>
      </c>
      <c r="O43">
        <v>215</v>
      </c>
      <c r="P43">
        <v>218.84309999999999</v>
      </c>
      <c r="Q43">
        <v>1498</v>
      </c>
      <c r="R43" t="s">
        <v>17</v>
      </c>
      <c r="S43">
        <v>6.8450870000000004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8</v>
      </c>
      <c r="J44">
        <v>35</v>
      </c>
      <c r="K44">
        <v>100</v>
      </c>
      <c r="L44">
        <v>3</v>
      </c>
      <c r="M44">
        <v>29</v>
      </c>
      <c r="N44">
        <v>0.66569999999999996</v>
      </c>
      <c r="O44">
        <v>318</v>
      </c>
      <c r="P44">
        <v>318.66570000000002</v>
      </c>
      <c r="Q44">
        <v>1511</v>
      </c>
      <c r="R44" t="s">
        <v>17</v>
      </c>
      <c r="S44">
        <v>4.7416460000000002</v>
      </c>
      <c r="U44" s="9">
        <f>AVERAGE(N42:N44)</f>
        <v>1.6979666666666668</v>
      </c>
      <c r="V44" s="9">
        <f>AVERAGE(O42:O44)</f>
        <v>251</v>
      </c>
      <c r="W44" s="9">
        <f t="shared" ref="W44" si="26">U44+V44</f>
        <v>252.69796666666667</v>
      </c>
      <c r="X44" s="9">
        <f>AVERAGE(Q42:Q44)</f>
        <v>1505.3333333333333</v>
      </c>
      <c r="Y44" s="9">
        <f t="shared" ref="Y44" si="27">X44/W44</f>
        <v>5.9570456905140636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8</v>
      </c>
      <c r="J45">
        <v>35</v>
      </c>
      <c r="K45">
        <v>100</v>
      </c>
      <c r="L45">
        <v>3</v>
      </c>
      <c r="M45">
        <v>29</v>
      </c>
      <c r="N45">
        <v>0.67010000000000003</v>
      </c>
      <c r="O45">
        <v>347</v>
      </c>
      <c r="P45">
        <v>347.67009999999999</v>
      </c>
      <c r="Q45">
        <v>1507</v>
      </c>
      <c r="R45" t="s">
        <v>17</v>
      </c>
      <c r="S45">
        <v>4.3345690000000001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8</v>
      </c>
      <c r="J46">
        <v>35</v>
      </c>
      <c r="K46">
        <v>100</v>
      </c>
      <c r="L46">
        <v>3</v>
      </c>
      <c r="M46">
        <v>29</v>
      </c>
      <c r="N46">
        <v>0.68810000000000004</v>
      </c>
      <c r="O46">
        <v>311</v>
      </c>
      <c r="P46">
        <v>311.68810000000002</v>
      </c>
      <c r="Q46">
        <v>1498</v>
      </c>
      <c r="R46" t="s">
        <v>17</v>
      </c>
      <c r="S46">
        <v>4.8060869999999998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8</v>
      </c>
      <c r="J47">
        <v>45</v>
      </c>
      <c r="K47">
        <v>100</v>
      </c>
      <c r="L47">
        <v>3</v>
      </c>
      <c r="M47">
        <v>29</v>
      </c>
      <c r="N47">
        <v>0.49280000000000002</v>
      </c>
      <c r="O47">
        <v>384</v>
      </c>
      <c r="P47">
        <v>384.49279999999999</v>
      </c>
      <c r="Q47">
        <v>1511</v>
      </c>
      <c r="R47" t="s">
        <v>17</v>
      </c>
      <c r="S47">
        <v>3.929853</v>
      </c>
      <c r="U47" s="9">
        <f>AVERAGE(N45:N47)</f>
        <v>0.61699999999999999</v>
      </c>
      <c r="V47" s="9">
        <f>AVERAGE(O45:O47)</f>
        <v>347.33333333333331</v>
      </c>
      <c r="W47" s="9">
        <f t="shared" ref="W47" si="28">U47+V47</f>
        <v>347.95033333333333</v>
      </c>
      <c r="X47" s="9">
        <f>AVERAGE(Q45:Q47)</f>
        <v>1505.3333333333333</v>
      </c>
      <c r="Y47" s="9">
        <f t="shared" ref="Y47" si="29">X47/W47</f>
        <v>4.3262879472261844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8</v>
      </c>
      <c r="J48">
        <v>45</v>
      </c>
      <c r="K48">
        <v>100</v>
      </c>
      <c r="L48">
        <v>3</v>
      </c>
      <c r="M48">
        <v>29</v>
      </c>
      <c r="N48">
        <v>0.67930000000000001</v>
      </c>
      <c r="O48">
        <v>380</v>
      </c>
      <c r="P48">
        <v>380.67930000000001</v>
      </c>
      <c r="Q48">
        <v>1507</v>
      </c>
      <c r="R48" t="s">
        <v>17</v>
      </c>
      <c r="S48">
        <v>3.9587129999999999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8</v>
      </c>
      <c r="J49">
        <v>45</v>
      </c>
      <c r="K49">
        <v>100</v>
      </c>
      <c r="L49">
        <v>3</v>
      </c>
      <c r="M49">
        <v>29</v>
      </c>
      <c r="N49">
        <v>0.70730000000000004</v>
      </c>
      <c r="O49">
        <v>366</v>
      </c>
      <c r="P49">
        <v>366.70729999999998</v>
      </c>
      <c r="Q49">
        <v>1498</v>
      </c>
      <c r="R49" t="s">
        <v>17</v>
      </c>
      <c r="S49">
        <v>4.0850020000000002</v>
      </c>
      <c r="U49" s="9"/>
      <c r="V49" s="9"/>
      <c r="W49" s="9"/>
      <c r="X49" s="9"/>
      <c r="Y49" s="9"/>
    </row>
    <row r="50" spans="1:25" x14ac:dyDescent="0.3">
      <c r="U50" s="1">
        <f>AVERAGE(U2:U47)</f>
        <v>0.55913333333333348</v>
      </c>
      <c r="V50" s="1">
        <f>AVERAGE(V2:V47)</f>
        <v>164.25000000000003</v>
      </c>
      <c r="W50" s="1">
        <f>AVERAGE(W2:W47)</f>
        <v>164.80913333333334</v>
      </c>
      <c r="X50" s="1">
        <f>AVERAGE(X2:X47)</f>
        <v>892.47916666666674</v>
      </c>
      <c r="Y50" s="1">
        <f>AVERAGE(Y2:Y47)</f>
        <v>5.5361222472929654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2290-A15A-416E-9AEE-78D6B2FFC4CB}">
  <dimension ref="A1:Y50"/>
  <sheetViews>
    <sheetView zoomScale="70" zoomScaleNormal="70" workbookViewId="0">
      <selection activeCell="Q24" sqref="Q24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9</v>
      </c>
      <c r="J2">
        <v>15</v>
      </c>
      <c r="K2">
        <v>100</v>
      </c>
      <c r="L2">
        <v>3</v>
      </c>
      <c r="M2">
        <v>29</v>
      </c>
      <c r="N2">
        <v>0.68679999999999997</v>
      </c>
      <c r="O2">
        <v>58</v>
      </c>
      <c r="P2">
        <v>58.686799999999998</v>
      </c>
      <c r="Q2">
        <v>376</v>
      </c>
      <c r="R2" t="s">
        <v>17</v>
      </c>
      <c r="S2">
        <v>6.406892</v>
      </c>
      <c r="U2" s="9">
        <f>AVERAGE(N2:N2)</f>
        <v>0.68679999999999997</v>
      </c>
      <c r="V2" s="9">
        <f>AVERAGE(O2:O2)</f>
        <v>58</v>
      </c>
      <c r="W2" s="9">
        <f>U2+V2</f>
        <v>58.686799999999998</v>
      </c>
      <c r="X2" s="9">
        <f>AVERAGE(Q2:Q2)</f>
        <v>376</v>
      </c>
      <c r="Y2" s="9">
        <f>X2/W2</f>
        <v>6.4068921801836192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9</v>
      </c>
      <c r="J3">
        <v>15</v>
      </c>
      <c r="K3">
        <v>100</v>
      </c>
      <c r="L3">
        <v>3</v>
      </c>
      <c r="M3">
        <v>29</v>
      </c>
      <c r="N3">
        <v>0.52159999999999995</v>
      </c>
      <c r="O3">
        <v>51</v>
      </c>
      <c r="P3">
        <v>51.521599999999999</v>
      </c>
      <c r="Q3">
        <v>358</v>
      </c>
      <c r="R3" t="s">
        <v>17</v>
      </c>
      <c r="S3">
        <v>6.9485419999999998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9</v>
      </c>
      <c r="J4">
        <v>15</v>
      </c>
      <c r="K4">
        <v>100</v>
      </c>
      <c r="L4">
        <v>3</v>
      </c>
      <c r="M4">
        <v>29</v>
      </c>
      <c r="N4">
        <v>1.3226</v>
      </c>
      <c r="O4">
        <v>46</v>
      </c>
      <c r="P4">
        <v>47.322600000000001</v>
      </c>
      <c r="Q4">
        <v>374</v>
      </c>
      <c r="R4" t="s">
        <v>17</v>
      </c>
      <c r="S4">
        <v>7.9032010000000001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9</v>
      </c>
      <c r="J5">
        <v>25</v>
      </c>
      <c r="K5">
        <v>100</v>
      </c>
      <c r="L5">
        <v>3</v>
      </c>
      <c r="M5">
        <v>29</v>
      </c>
      <c r="N5">
        <v>1.0851</v>
      </c>
      <c r="O5">
        <v>67</v>
      </c>
      <c r="P5">
        <v>68.085099999999997</v>
      </c>
      <c r="Q5">
        <v>376</v>
      </c>
      <c r="R5" t="s">
        <v>17</v>
      </c>
      <c r="S5">
        <v>5.5225010000000001</v>
      </c>
      <c r="U5" s="9">
        <f>AVERAGE(N3:N5)</f>
        <v>0.97643333333333315</v>
      </c>
      <c r="V5" s="9">
        <f>AVERAGE(O3:O5)</f>
        <v>54.666666666666664</v>
      </c>
      <c r="W5" s="9">
        <f t="shared" ref="W5" si="0">U5+V5</f>
        <v>55.643099999999997</v>
      </c>
      <c r="X5" s="9">
        <f>AVERAGE(Q3:Q5)</f>
        <v>369.33333333333331</v>
      </c>
      <c r="Y5" s="9">
        <f t="shared" ref="Y5" si="1">X5/W5</f>
        <v>6.6375405635799112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9</v>
      </c>
      <c r="J6">
        <v>25</v>
      </c>
      <c r="K6">
        <v>100</v>
      </c>
      <c r="L6">
        <v>3</v>
      </c>
      <c r="M6">
        <v>29</v>
      </c>
      <c r="N6">
        <v>0.34389999999999998</v>
      </c>
      <c r="O6">
        <v>66</v>
      </c>
      <c r="P6">
        <v>66.343900000000005</v>
      </c>
      <c r="Q6">
        <v>358</v>
      </c>
      <c r="R6" t="s">
        <v>17</v>
      </c>
      <c r="S6">
        <v>5.3961249999999996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9</v>
      </c>
      <c r="J7">
        <v>25</v>
      </c>
      <c r="K7">
        <v>100</v>
      </c>
      <c r="L7">
        <v>3</v>
      </c>
      <c r="M7">
        <v>29</v>
      </c>
      <c r="N7">
        <v>0.32479999999999998</v>
      </c>
      <c r="O7">
        <v>70</v>
      </c>
      <c r="P7">
        <v>70.324799999999996</v>
      </c>
      <c r="Q7">
        <v>374</v>
      </c>
      <c r="R7" t="s">
        <v>17</v>
      </c>
      <c r="S7">
        <v>5.318181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9</v>
      </c>
      <c r="J8">
        <v>35</v>
      </c>
      <c r="K8">
        <v>100</v>
      </c>
      <c r="L8">
        <v>3</v>
      </c>
      <c r="M8">
        <v>29</v>
      </c>
      <c r="N8">
        <v>0.32169999999999999</v>
      </c>
      <c r="O8">
        <v>77</v>
      </c>
      <c r="P8">
        <v>77.321700000000007</v>
      </c>
      <c r="Q8">
        <v>376</v>
      </c>
      <c r="R8" t="s">
        <v>17</v>
      </c>
      <c r="S8">
        <v>4.8628</v>
      </c>
      <c r="U8" s="9">
        <f>AVERAGE(N6:N8)</f>
        <v>0.33013333333333333</v>
      </c>
      <c r="V8" s="9">
        <f>AVERAGE(O6:O8)</f>
        <v>71</v>
      </c>
      <c r="W8" s="9">
        <f t="shared" ref="W8" si="2">U8+V8</f>
        <v>71.330133333333336</v>
      </c>
      <c r="X8" s="9">
        <f>AVERAGE(Q6:Q8)</f>
        <v>369.33333333333331</v>
      </c>
      <c r="Y8" s="9">
        <f t="shared" ref="Y8" si="3">X8/W8</f>
        <v>5.1778023687043904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9</v>
      </c>
      <c r="J9">
        <v>35</v>
      </c>
      <c r="K9">
        <v>100</v>
      </c>
      <c r="L9">
        <v>3</v>
      </c>
      <c r="M9">
        <v>29</v>
      </c>
      <c r="N9">
        <v>0.34029999999999999</v>
      </c>
      <c r="O9">
        <v>72</v>
      </c>
      <c r="P9">
        <v>72.340299999999999</v>
      </c>
      <c r="Q9">
        <v>358</v>
      </c>
      <c r="R9" t="s">
        <v>17</v>
      </c>
      <c r="S9">
        <v>4.9488320000000003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9</v>
      </c>
      <c r="J10">
        <v>35</v>
      </c>
      <c r="K10">
        <v>100</v>
      </c>
      <c r="L10">
        <v>3</v>
      </c>
      <c r="M10">
        <v>29</v>
      </c>
      <c r="N10">
        <v>0.2142</v>
      </c>
      <c r="O10">
        <v>74</v>
      </c>
      <c r="P10">
        <v>74.214200000000005</v>
      </c>
      <c r="Q10">
        <v>374</v>
      </c>
      <c r="R10" t="s">
        <v>17</v>
      </c>
      <c r="S10">
        <v>5.0394670000000001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9</v>
      </c>
      <c r="J11">
        <v>45</v>
      </c>
      <c r="K11">
        <v>100</v>
      </c>
      <c r="L11">
        <v>3</v>
      </c>
      <c r="M11">
        <v>29</v>
      </c>
      <c r="N11">
        <v>0.2278</v>
      </c>
      <c r="O11">
        <v>84</v>
      </c>
      <c r="P11">
        <v>84.227800000000002</v>
      </c>
      <c r="Q11">
        <v>376</v>
      </c>
      <c r="R11" t="s">
        <v>17</v>
      </c>
      <c r="S11">
        <v>4.4640839999999997</v>
      </c>
      <c r="U11" s="9">
        <f>AVERAGE(N9:N11)</f>
        <v>0.26076666666666665</v>
      </c>
      <c r="V11" s="9">
        <f>AVERAGE(O9:O11)</f>
        <v>76.666666666666671</v>
      </c>
      <c r="W11" s="9">
        <f t="shared" ref="W11" si="4">U11+V11</f>
        <v>76.92743333333334</v>
      </c>
      <c r="X11" s="9">
        <f>AVERAGE(Q9:Q11)</f>
        <v>369.33333333333331</v>
      </c>
      <c r="Y11" s="9">
        <f t="shared" ref="Y11" si="5">X11/W11</f>
        <v>4.8010614332208315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9</v>
      </c>
      <c r="J12">
        <v>45</v>
      </c>
      <c r="K12">
        <v>100</v>
      </c>
      <c r="L12">
        <v>3</v>
      </c>
      <c r="M12">
        <v>29</v>
      </c>
      <c r="N12">
        <v>0.35010000000000002</v>
      </c>
      <c r="O12">
        <v>81</v>
      </c>
      <c r="P12">
        <v>81.350099999999998</v>
      </c>
      <c r="Q12">
        <v>358</v>
      </c>
      <c r="R12" t="s">
        <v>17</v>
      </c>
      <c r="S12">
        <v>4.4007319999999996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9</v>
      </c>
      <c r="J13">
        <v>45</v>
      </c>
      <c r="K13">
        <v>100</v>
      </c>
      <c r="L13">
        <v>3</v>
      </c>
      <c r="M13">
        <v>29</v>
      </c>
      <c r="N13">
        <v>0.36870000000000003</v>
      </c>
      <c r="O13">
        <v>88</v>
      </c>
      <c r="P13">
        <v>88.368700000000004</v>
      </c>
      <c r="Q13">
        <v>374</v>
      </c>
      <c r="R13" t="s">
        <v>17</v>
      </c>
      <c r="S13">
        <v>4.2322680000000004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9</v>
      </c>
      <c r="J14">
        <v>15</v>
      </c>
      <c r="K14">
        <v>100</v>
      </c>
      <c r="L14">
        <v>3</v>
      </c>
      <c r="M14">
        <v>29</v>
      </c>
      <c r="N14">
        <v>0.4627</v>
      </c>
      <c r="O14">
        <v>93</v>
      </c>
      <c r="P14">
        <v>93.462699999999998</v>
      </c>
      <c r="Q14">
        <v>742</v>
      </c>
      <c r="R14" t="s">
        <v>17</v>
      </c>
      <c r="S14">
        <v>7.9389960000000004</v>
      </c>
      <c r="U14" s="9">
        <f>AVERAGE(N12:N14)</f>
        <v>0.39383333333333342</v>
      </c>
      <c r="V14" s="9">
        <f>AVERAGE(O12:O14)</f>
        <v>87.333333333333329</v>
      </c>
      <c r="W14" s="9">
        <f t="shared" ref="W14" si="6">U14+V14</f>
        <v>87.727166666666662</v>
      </c>
      <c r="X14" s="9">
        <f>AVERAGE(Q12:Q14)</f>
        <v>491.33333333333331</v>
      </c>
      <c r="Y14" s="9">
        <f t="shared" ref="Y14" si="7">X14/W14</f>
        <v>5.6006976174237169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9</v>
      </c>
      <c r="J15">
        <v>15</v>
      </c>
      <c r="K15">
        <v>100</v>
      </c>
      <c r="L15">
        <v>3</v>
      </c>
      <c r="M15">
        <v>29</v>
      </c>
      <c r="N15">
        <v>0.46920000000000001</v>
      </c>
      <c r="O15">
        <v>97</v>
      </c>
      <c r="P15">
        <v>97.469200000000001</v>
      </c>
      <c r="Q15">
        <v>752</v>
      </c>
      <c r="R15" t="s">
        <v>17</v>
      </c>
      <c r="S15">
        <v>7.7152580000000004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9</v>
      </c>
      <c r="J16">
        <v>15</v>
      </c>
      <c r="K16">
        <v>100</v>
      </c>
      <c r="L16">
        <v>3</v>
      </c>
      <c r="M16">
        <v>29</v>
      </c>
      <c r="N16">
        <v>0.5665</v>
      </c>
      <c r="O16">
        <v>100</v>
      </c>
      <c r="P16">
        <v>100.5665</v>
      </c>
      <c r="Q16">
        <v>764</v>
      </c>
      <c r="R16" t="s">
        <v>17</v>
      </c>
      <c r="S16">
        <v>7.5969629999999997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9</v>
      </c>
      <c r="J17">
        <v>25</v>
      </c>
      <c r="K17">
        <v>100</v>
      </c>
      <c r="L17">
        <v>3</v>
      </c>
      <c r="M17">
        <v>29</v>
      </c>
      <c r="N17">
        <v>0.68740000000000001</v>
      </c>
      <c r="O17">
        <v>133</v>
      </c>
      <c r="P17">
        <v>133.6874</v>
      </c>
      <c r="Q17">
        <v>742</v>
      </c>
      <c r="R17" t="s">
        <v>17</v>
      </c>
      <c r="S17">
        <v>5.5502609999999999</v>
      </c>
      <c r="U17" s="9">
        <f>AVERAGE(N15:N17)</f>
        <v>0.57436666666666669</v>
      </c>
      <c r="V17" s="9">
        <f>AVERAGE(O15:O17)</f>
        <v>110</v>
      </c>
      <c r="W17" s="9">
        <f t="shared" ref="W17" si="8">U17+V17</f>
        <v>110.57436666666666</v>
      </c>
      <c r="X17" s="9">
        <f>AVERAGE(Q15:Q17)</f>
        <v>752.66666666666663</v>
      </c>
      <c r="Y17" s="9">
        <f t="shared" ref="Y17" si="9">X17/W17</f>
        <v>6.8068820049010759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9</v>
      </c>
      <c r="J18">
        <v>25</v>
      </c>
      <c r="K18">
        <v>100</v>
      </c>
      <c r="L18">
        <v>3</v>
      </c>
      <c r="M18">
        <v>29</v>
      </c>
      <c r="N18">
        <v>0.73</v>
      </c>
      <c r="O18">
        <v>144</v>
      </c>
      <c r="P18">
        <v>144.72999999999999</v>
      </c>
      <c r="Q18">
        <v>752</v>
      </c>
      <c r="R18" t="s">
        <v>17</v>
      </c>
      <c r="S18">
        <v>5.1958820000000001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9</v>
      </c>
      <c r="J19">
        <v>25</v>
      </c>
      <c r="K19">
        <v>100</v>
      </c>
      <c r="L19">
        <v>3</v>
      </c>
      <c r="M19">
        <v>29</v>
      </c>
      <c r="N19">
        <v>0.65569999999999995</v>
      </c>
      <c r="O19">
        <v>142</v>
      </c>
      <c r="P19">
        <v>142.6557</v>
      </c>
      <c r="Q19">
        <v>764</v>
      </c>
      <c r="R19" t="s">
        <v>17</v>
      </c>
      <c r="S19">
        <v>5.3555520000000003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9</v>
      </c>
      <c r="J20">
        <v>35</v>
      </c>
      <c r="K20">
        <v>100</v>
      </c>
      <c r="L20">
        <v>3</v>
      </c>
      <c r="M20">
        <v>29</v>
      </c>
      <c r="N20">
        <v>0.63170000000000004</v>
      </c>
      <c r="O20">
        <v>147</v>
      </c>
      <c r="P20">
        <v>147.6317</v>
      </c>
      <c r="Q20">
        <v>742</v>
      </c>
      <c r="R20" t="s">
        <v>17</v>
      </c>
      <c r="S20">
        <v>5.0260210000000001</v>
      </c>
      <c r="U20" s="9">
        <f>AVERAGE(N18:N20)</f>
        <v>0.67246666666666666</v>
      </c>
      <c r="V20" s="9">
        <f>AVERAGE(O18:O20)</f>
        <v>144.33333333333334</v>
      </c>
      <c r="W20" s="9">
        <f t="shared" ref="W20" si="10">U20+V20</f>
        <v>145.00580000000002</v>
      </c>
      <c r="X20" s="9">
        <f>AVERAGE(Q18:Q20)</f>
        <v>752.66666666666663</v>
      </c>
      <c r="Y20" s="9">
        <f t="shared" ref="Y20" si="11">X20/W20</f>
        <v>5.1905969738221955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9</v>
      </c>
      <c r="J21">
        <v>35</v>
      </c>
      <c r="K21">
        <v>100</v>
      </c>
      <c r="L21">
        <v>3</v>
      </c>
      <c r="M21">
        <v>29</v>
      </c>
      <c r="N21">
        <v>0.70640000000000003</v>
      </c>
      <c r="O21">
        <v>152</v>
      </c>
      <c r="P21">
        <v>152.7064</v>
      </c>
      <c r="Q21">
        <v>752</v>
      </c>
      <c r="R21" t="s">
        <v>17</v>
      </c>
      <c r="S21">
        <v>4.9244830000000004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9</v>
      </c>
      <c r="J22">
        <v>35</v>
      </c>
      <c r="K22">
        <v>100</v>
      </c>
      <c r="L22">
        <v>3</v>
      </c>
      <c r="M22">
        <v>29</v>
      </c>
      <c r="N22">
        <v>0.66820000000000002</v>
      </c>
      <c r="O22">
        <v>154</v>
      </c>
      <c r="P22">
        <v>154.66820000000001</v>
      </c>
      <c r="Q22">
        <v>764</v>
      </c>
      <c r="R22" t="s">
        <v>17</v>
      </c>
      <c r="S22">
        <v>4.9396060000000004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9</v>
      </c>
      <c r="J23">
        <v>45</v>
      </c>
      <c r="K23">
        <v>100</v>
      </c>
      <c r="L23">
        <v>3</v>
      </c>
      <c r="M23">
        <v>29</v>
      </c>
      <c r="N23">
        <v>0.58930000000000005</v>
      </c>
      <c r="O23">
        <v>163</v>
      </c>
      <c r="P23">
        <v>163.58930000000001</v>
      </c>
      <c r="Q23">
        <v>742</v>
      </c>
      <c r="R23" t="s">
        <v>17</v>
      </c>
      <c r="S23">
        <v>4.535749</v>
      </c>
      <c r="U23" s="9">
        <f>AVERAGE(N21:N23)</f>
        <v>0.6546333333333334</v>
      </c>
      <c r="V23" s="9">
        <f>AVERAGE(O21:O23)</f>
        <v>156.33333333333334</v>
      </c>
      <c r="W23" s="9">
        <f t="shared" ref="W23" si="12">U23+V23</f>
        <v>156.98796666666667</v>
      </c>
      <c r="X23" s="9">
        <f>AVERAGE(Q21:Q23)</f>
        <v>752.66666666666663</v>
      </c>
      <c r="Y23" s="9">
        <f t="shared" ref="Y23" si="13">X23/W23</f>
        <v>4.7944226723109775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9</v>
      </c>
      <c r="J24">
        <v>45</v>
      </c>
      <c r="K24">
        <v>100</v>
      </c>
      <c r="L24">
        <v>3</v>
      </c>
      <c r="M24">
        <v>29</v>
      </c>
      <c r="N24">
        <v>0.63119999999999998</v>
      </c>
      <c r="O24">
        <v>162</v>
      </c>
      <c r="P24">
        <v>162.63120000000001</v>
      </c>
      <c r="Q24">
        <v>752</v>
      </c>
      <c r="R24" t="s">
        <v>17</v>
      </c>
      <c r="S24">
        <v>4.6239590000000002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9</v>
      </c>
      <c r="J25">
        <v>45</v>
      </c>
      <c r="K25">
        <v>100</v>
      </c>
      <c r="L25">
        <v>3</v>
      </c>
      <c r="M25">
        <v>29</v>
      </c>
      <c r="N25">
        <v>0.7097</v>
      </c>
      <c r="O25">
        <v>170</v>
      </c>
      <c r="P25">
        <v>170.7097</v>
      </c>
      <c r="Q25">
        <v>764</v>
      </c>
      <c r="R25" t="s">
        <v>17</v>
      </c>
      <c r="S25">
        <v>4.4754339999999999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9</v>
      </c>
      <c r="J26">
        <v>15</v>
      </c>
      <c r="K26">
        <v>100</v>
      </c>
      <c r="L26">
        <v>3</v>
      </c>
      <c r="M26">
        <v>29</v>
      </c>
      <c r="N26">
        <v>0.71289999999999998</v>
      </c>
      <c r="O26">
        <v>137</v>
      </c>
      <c r="P26">
        <v>137.71289999999999</v>
      </c>
      <c r="Q26">
        <v>1124</v>
      </c>
      <c r="R26" t="s">
        <v>17</v>
      </c>
      <c r="S26">
        <v>8.1619080000000004</v>
      </c>
      <c r="U26" s="9">
        <f>AVERAGE(N24:N26)</f>
        <v>0.68459999999999999</v>
      </c>
      <c r="V26" s="9">
        <f>AVERAGE(O24:O26)</f>
        <v>156.33333333333334</v>
      </c>
      <c r="W26" s="9">
        <f t="shared" ref="W26" si="14">U26+V26</f>
        <v>157.01793333333333</v>
      </c>
      <c r="X26" s="9">
        <f>AVERAGE(Q24:Q26)</f>
        <v>880</v>
      </c>
      <c r="Y26" s="9">
        <f t="shared" ref="Y26" si="15">X26/W26</f>
        <v>5.6044553721889097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9</v>
      </c>
      <c r="J27">
        <v>15</v>
      </c>
      <c r="K27">
        <v>100</v>
      </c>
      <c r="L27">
        <v>3</v>
      </c>
      <c r="M27">
        <v>29</v>
      </c>
      <c r="N27">
        <v>0.50680000000000003</v>
      </c>
      <c r="O27">
        <v>132</v>
      </c>
      <c r="P27">
        <v>132.5068</v>
      </c>
      <c r="Q27">
        <v>1128</v>
      </c>
      <c r="R27" t="s">
        <v>17</v>
      </c>
      <c r="S27">
        <v>8.5127710000000008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9</v>
      </c>
      <c r="J28">
        <v>15</v>
      </c>
      <c r="K28">
        <v>100</v>
      </c>
      <c r="L28">
        <v>3</v>
      </c>
      <c r="M28">
        <v>29</v>
      </c>
      <c r="N28">
        <v>0.43070000000000003</v>
      </c>
      <c r="O28">
        <v>134</v>
      </c>
      <c r="P28">
        <v>134.4307</v>
      </c>
      <c r="Q28">
        <v>1139</v>
      </c>
      <c r="R28" t="s">
        <v>17</v>
      </c>
      <c r="S28">
        <v>8.4727669999999993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9</v>
      </c>
      <c r="J29">
        <v>25</v>
      </c>
      <c r="K29">
        <v>100</v>
      </c>
      <c r="L29">
        <v>3</v>
      </c>
      <c r="M29">
        <v>29</v>
      </c>
      <c r="N29">
        <v>0.44359999999999999</v>
      </c>
      <c r="O29">
        <v>202</v>
      </c>
      <c r="P29">
        <v>202.4436</v>
      </c>
      <c r="Q29">
        <v>1124</v>
      </c>
      <c r="R29" t="s">
        <v>17</v>
      </c>
      <c r="S29">
        <v>5.5521640000000003</v>
      </c>
      <c r="U29" s="9">
        <f>AVERAGE(N27:N29)</f>
        <v>0.46036666666666665</v>
      </c>
      <c r="V29" s="9">
        <f>AVERAGE(O27:O29)</f>
        <v>156</v>
      </c>
      <c r="W29" s="9">
        <f t="shared" ref="W29" si="16">U29+V29</f>
        <v>156.46036666666666</v>
      </c>
      <c r="X29" s="9">
        <f>AVERAGE(Q27:Q29)</f>
        <v>1130.3333333333333</v>
      </c>
      <c r="Y29" s="9">
        <f t="shared" ref="Y29" si="17">X29/W29</f>
        <v>7.224406777350004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9</v>
      </c>
      <c r="J30">
        <v>25</v>
      </c>
      <c r="K30">
        <v>100</v>
      </c>
      <c r="L30">
        <v>3</v>
      </c>
      <c r="M30">
        <v>29</v>
      </c>
      <c r="N30">
        <v>0.46579999999999999</v>
      </c>
      <c r="O30">
        <v>181</v>
      </c>
      <c r="P30">
        <v>181.4658</v>
      </c>
      <c r="Q30">
        <v>1128</v>
      </c>
      <c r="R30" t="s">
        <v>17</v>
      </c>
      <c r="S30">
        <v>6.2160469999999997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9</v>
      </c>
      <c r="J31">
        <v>25</v>
      </c>
      <c r="K31">
        <v>100</v>
      </c>
      <c r="L31">
        <v>3</v>
      </c>
      <c r="M31">
        <v>29</v>
      </c>
      <c r="N31">
        <v>0.45639999999999997</v>
      </c>
      <c r="O31">
        <v>168</v>
      </c>
      <c r="P31">
        <v>168.4564</v>
      </c>
      <c r="Q31">
        <v>1139</v>
      </c>
      <c r="R31" t="s">
        <v>17</v>
      </c>
      <c r="S31">
        <v>6.761393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9</v>
      </c>
      <c r="J32">
        <v>35</v>
      </c>
      <c r="K32">
        <v>100</v>
      </c>
      <c r="L32">
        <v>3</v>
      </c>
      <c r="M32">
        <v>29</v>
      </c>
      <c r="N32">
        <v>0.55579999999999996</v>
      </c>
      <c r="O32">
        <v>229</v>
      </c>
      <c r="P32">
        <v>229.5558</v>
      </c>
      <c r="Q32">
        <v>1124</v>
      </c>
      <c r="R32" t="s">
        <v>17</v>
      </c>
      <c r="S32">
        <v>4.8964129999999999</v>
      </c>
      <c r="U32" s="9">
        <f>AVERAGE(N30:N32)</f>
        <v>0.49266666666666659</v>
      </c>
      <c r="V32" s="9">
        <f>AVERAGE(O30:O32)</f>
        <v>192.66666666666666</v>
      </c>
      <c r="W32" s="9">
        <f t="shared" ref="W32" si="18">U32+V32</f>
        <v>193.15933333333334</v>
      </c>
      <c r="X32" s="9">
        <f>AVERAGE(Q30:Q32)</f>
        <v>1130.3333333333333</v>
      </c>
      <c r="Y32" s="9">
        <f t="shared" ref="Y32" si="19">X32/W32</f>
        <v>5.8518183606625271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9</v>
      </c>
      <c r="J33">
        <v>35</v>
      </c>
      <c r="K33">
        <v>100</v>
      </c>
      <c r="L33">
        <v>3</v>
      </c>
      <c r="M33">
        <v>29</v>
      </c>
      <c r="N33">
        <v>0.65229999999999999</v>
      </c>
      <c r="O33">
        <v>235</v>
      </c>
      <c r="P33">
        <v>235.6523</v>
      </c>
      <c r="Q33">
        <v>1128</v>
      </c>
      <c r="R33" t="s">
        <v>17</v>
      </c>
      <c r="S33">
        <v>4.7867129999999998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9</v>
      </c>
      <c r="J34">
        <v>35</v>
      </c>
      <c r="K34">
        <v>100</v>
      </c>
      <c r="L34">
        <v>3</v>
      </c>
      <c r="M34">
        <v>29</v>
      </c>
      <c r="N34">
        <v>0.34860000000000002</v>
      </c>
      <c r="O34">
        <v>228</v>
      </c>
      <c r="P34">
        <v>228.3486</v>
      </c>
      <c r="Q34">
        <v>1139</v>
      </c>
      <c r="R34" t="s">
        <v>17</v>
      </c>
      <c r="S34">
        <v>4.9879879999999996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9</v>
      </c>
      <c r="J35">
        <v>45</v>
      </c>
      <c r="K35">
        <v>100</v>
      </c>
      <c r="L35">
        <v>3</v>
      </c>
      <c r="M35">
        <v>29</v>
      </c>
      <c r="N35">
        <v>0.62719999999999998</v>
      </c>
      <c r="O35">
        <v>252</v>
      </c>
      <c r="P35">
        <v>252.62719999999999</v>
      </c>
      <c r="Q35">
        <v>1124</v>
      </c>
      <c r="R35" t="s">
        <v>17</v>
      </c>
      <c r="S35">
        <v>4.4492440000000002</v>
      </c>
      <c r="U35" s="9">
        <f>AVERAGE(N33:N35)</f>
        <v>0.54270000000000007</v>
      </c>
      <c r="V35" s="9">
        <f>AVERAGE(O33:O35)</f>
        <v>238.33333333333334</v>
      </c>
      <c r="W35" s="9">
        <f t="shared" ref="W35" si="20">U35+V35</f>
        <v>238.87603333333334</v>
      </c>
      <c r="X35" s="9">
        <f>AVERAGE(Q33:Q35)</f>
        <v>1130.3333333333333</v>
      </c>
      <c r="Y35" s="9">
        <f t="shared" ref="Y35" si="21">X35/W35</f>
        <v>4.7318825482841094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9</v>
      </c>
      <c r="J36">
        <v>45</v>
      </c>
      <c r="K36">
        <v>100</v>
      </c>
      <c r="L36">
        <v>3</v>
      </c>
      <c r="M36">
        <v>29</v>
      </c>
      <c r="N36">
        <v>0.74160000000000004</v>
      </c>
      <c r="O36">
        <v>246</v>
      </c>
      <c r="P36">
        <v>246.74160000000001</v>
      </c>
      <c r="Q36">
        <v>1128</v>
      </c>
      <c r="R36" t="s">
        <v>17</v>
      </c>
      <c r="S36">
        <v>4.5715839999999996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9</v>
      </c>
      <c r="J37">
        <v>45</v>
      </c>
      <c r="K37">
        <v>100</v>
      </c>
      <c r="L37">
        <v>3</v>
      </c>
      <c r="M37">
        <v>29</v>
      </c>
      <c r="N37">
        <v>0.49480000000000002</v>
      </c>
      <c r="O37">
        <v>255</v>
      </c>
      <c r="P37">
        <v>255.4948</v>
      </c>
      <c r="Q37">
        <v>1139</v>
      </c>
      <c r="R37" t="s">
        <v>17</v>
      </c>
      <c r="S37">
        <v>4.4580159999999998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9</v>
      </c>
      <c r="J38">
        <v>15</v>
      </c>
      <c r="K38">
        <v>100</v>
      </c>
      <c r="L38">
        <v>3</v>
      </c>
      <c r="M38">
        <v>29</v>
      </c>
      <c r="N38">
        <v>0.2918</v>
      </c>
      <c r="O38">
        <v>174</v>
      </c>
      <c r="P38">
        <v>174.29179999999999</v>
      </c>
      <c r="Q38">
        <v>1511</v>
      </c>
      <c r="R38" t="s">
        <v>17</v>
      </c>
      <c r="S38">
        <v>8.6693689999999997</v>
      </c>
      <c r="U38" s="9">
        <f>AVERAGE(N36:N38)</f>
        <v>0.50940000000000007</v>
      </c>
      <c r="V38" s="9">
        <f>AVERAGE(O36:O38)</f>
        <v>225</v>
      </c>
      <c r="W38" s="9">
        <f t="shared" ref="W38" si="22">U38+V38</f>
        <v>225.5094</v>
      </c>
      <c r="X38" s="9">
        <f>AVERAGE(Q36:Q38)</f>
        <v>1259.3333333333333</v>
      </c>
      <c r="Y38" s="9">
        <f t="shared" ref="Y38" si="23">X38/W38</f>
        <v>5.5843939690910149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9</v>
      </c>
      <c r="J39">
        <v>15</v>
      </c>
      <c r="K39">
        <v>100</v>
      </c>
      <c r="L39">
        <v>3</v>
      </c>
      <c r="M39">
        <v>29</v>
      </c>
      <c r="N39">
        <v>19.9421</v>
      </c>
      <c r="O39">
        <v>179</v>
      </c>
      <c r="P39">
        <v>198.94210000000001</v>
      </c>
      <c r="Q39">
        <v>1507</v>
      </c>
      <c r="R39" t="s">
        <v>17</v>
      </c>
      <c r="S39">
        <v>7.5750679999999999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9</v>
      </c>
      <c r="J40">
        <v>15</v>
      </c>
      <c r="K40">
        <v>100</v>
      </c>
      <c r="L40">
        <v>3</v>
      </c>
      <c r="M40">
        <v>29</v>
      </c>
      <c r="N40">
        <v>0.44940000000000002</v>
      </c>
      <c r="O40">
        <v>178</v>
      </c>
      <c r="P40">
        <v>178.4494</v>
      </c>
      <c r="Q40">
        <v>1498</v>
      </c>
      <c r="R40" t="s">
        <v>17</v>
      </c>
      <c r="S40">
        <v>8.3945360000000004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9</v>
      </c>
      <c r="J41">
        <v>25</v>
      </c>
      <c r="K41">
        <v>100</v>
      </c>
      <c r="L41">
        <v>3</v>
      </c>
      <c r="M41">
        <v>29</v>
      </c>
      <c r="N41">
        <v>0.51780000000000004</v>
      </c>
      <c r="O41">
        <v>190</v>
      </c>
      <c r="P41">
        <v>190.51779999999999</v>
      </c>
      <c r="Q41">
        <v>1511</v>
      </c>
      <c r="R41" t="s">
        <v>17</v>
      </c>
      <c r="S41">
        <v>7.9310169999999998</v>
      </c>
      <c r="U41" s="9">
        <f>AVERAGE(N39:N41)</f>
        <v>6.9697666666666676</v>
      </c>
      <c r="V41" s="9">
        <f>AVERAGE(O39:O41)</f>
        <v>182.33333333333334</v>
      </c>
      <c r="W41" s="9">
        <f t="shared" ref="W41" si="24">U41+V41</f>
        <v>189.3031</v>
      </c>
      <c r="X41" s="9">
        <f>AVERAGE(Q39:Q41)</f>
        <v>1505.3333333333333</v>
      </c>
      <c r="Y41" s="9">
        <f t="shared" ref="Y41" si="25">X41/W41</f>
        <v>7.9519740212037373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9</v>
      </c>
      <c r="J42">
        <v>25</v>
      </c>
      <c r="K42">
        <v>100</v>
      </c>
      <c r="L42">
        <v>3</v>
      </c>
      <c r="M42">
        <v>29</v>
      </c>
      <c r="N42">
        <v>0.51870000000000005</v>
      </c>
      <c r="O42">
        <v>243</v>
      </c>
      <c r="P42">
        <v>243.5187</v>
      </c>
      <c r="Q42">
        <v>1507</v>
      </c>
      <c r="R42" t="s">
        <v>17</v>
      </c>
      <c r="S42">
        <v>6.1884360000000003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9</v>
      </c>
      <c r="J43">
        <v>25</v>
      </c>
      <c r="K43">
        <v>100</v>
      </c>
      <c r="L43">
        <v>3</v>
      </c>
      <c r="M43">
        <v>29</v>
      </c>
      <c r="N43">
        <v>0.52700000000000002</v>
      </c>
      <c r="O43">
        <v>216</v>
      </c>
      <c r="P43">
        <v>216.52699999999999</v>
      </c>
      <c r="Q43">
        <v>1498</v>
      </c>
      <c r="R43" t="s">
        <v>17</v>
      </c>
      <c r="S43">
        <v>6.9183060000000003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9</v>
      </c>
      <c r="J44">
        <v>35</v>
      </c>
      <c r="K44">
        <v>100</v>
      </c>
      <c r="L44">
        <v>3</v>
      </c>
      <c r="M44">
        <v>29</v>
      </c>
      <c r="N44">
        <v>0.62860000000000005</v>
      </c>
      <c r="O44">
        <v>310</v>
      </c>
      <c r="P44">
        <v>310.62860000000001</v>
      </c>
      <c r="Q44">
        <v>1511</v>
      </c>
      <c r="R44" t="s">
        <v>17</v>
      </c>
      <c r="S44">
        <v>4.8643299999999998</v>
      </c>
      <c r="U44" s="9">
        <f>AVERAGE(N42:N44)</f>
        <v>0.55810000000000004</v>
      </c>
      <c r="V44" s="9">
        <f>AVERAGE(O42:O44)</f>
        <v>256.33333333333331</v>
      </c>
      <c r="W44" s="9">
        <f t="shared" ref="W44" si="26">U44+V44</f>
        <v>256.89143333333334</v>
      </c>
      <c r="X44" s="9">
        <f>AVERAGE(Q42:Q44)</f>
        <v>1505.3333333333333</v>
      </c>
      <c r="Y44" s="9">
        <f t="shared" ref="Y44" si="27">X44/W44</f>
        <v>5.8598035512537523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9</v>
      </c>
      <c r="J45">
        <v>35</v>
      </c>
      <c r="K45">
        <v>100</v>
      </c>
      <c r="L45">
        <v>3</v>
      </c>
      <c r="M45">
        <v>29</v>
      </c>
      <c r="N45">
        <v>0.65290000000000004</v>
      </c>
      <c r="O45">
        <v>311</v>
      </c>
      <c r="P45">
        <v>311.65289999999999</v>
      </c>
      <c r="Q45">
        <v>1507</v>
      </c>
      <c r="R45" t="s">
        <v>17</v>
      </c>
      <c r="S45">
        <v>4.8355079999999999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9</v>
      </c>
      <c r="J46">
        <v>35</v>
      </c>
      <c r="K46">
        <v>100</v>
      </c>
      <c r="L46">
        <v>3</v>
      </c>
      <c r="M46">
        <v>29</v>
      </c>
      <c r="N46">
        <v>0.63870000000000005</v>
      </c>
      <c r="O46">
        <v>300</v>
      </c>
      <c r="P46">
        <v>300.63869999999997</v>
      </c>
      <c r="Q46">
        <v>1498</v>
      </c>
      <c r="R46" t="s">
        <v>17</v>
      </c>
      <c r="S46">
        <v>4.9827250000000003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9</v>
      </c>
      <c r="J47">
        <v>45</v>
      </c>
      <c r="K47">
        <v>100</v>
      </c>
      <c r="L47">
        <v>3</v>
      </c>
      <c r="M47">
        <v>29</v>
      </c>
      <c r="N47">
        <v>0.79210000000000003</v>
      </c>
      <c r="O47">
        <v>335</v>
      </c>
      <c r="P47">
        <v>335.7921</v>
      </c>
      <c r="Q47">
        <v>1511</v>
      </c>
      <c r="R47" t="s">
        <v>17</v>
      </c>
      <c r="S47">
        <v>4.4998079999999998</v>
      </c>
      <c r="U47" s="9">
        <f>AVERAGE(N45:N47)</f>
        <v>0.69456666666666678</v>
      </c>
      <c r="V47" s="9">
        <f>AVERAGE(O45:O47)</f>
        <v>315.33333333333331</v>
      </c>
      <c r="W47" s="9">
        <f t="shared" ref="W47" si="28">U47+V47</f>
        <v>316.02789999999999</v>
      </c>
      <c r="X47" s="9">
        <f>AVERAGE(Q45:Q47)</f>
        <v>1505.3333333333333</v>
      </c>
      <c r="Y47" s="9">
        <f t="shared" ref="Y47" si="29">X47/W47</f>
        <v>4.7632925236453278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9</v>
      </c>
      <c r="J48">
        <v>45</v>
      </c>
      <c r="K48">
        <v>100</v>
      </c>
      <c r="L48">
        <v>3</v>
      </c>
      <c r="M48">
        <v>29</v>
      </c>
      <c r="N48">
        <v>0.84150000000000003</v>
      </c>
      <c r="O48">
        <v>348</v>
      </c>
      <c r="P48">
        <v>348.8415</v>
      </c>
      <c r="Q48">
        <v>1507</v>
      </c>
      <c r="R48" t="s">
        <v>17</v>
      </c>
      <c r="S48">
        <v>4.3200139999999996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9</v>
      </c>
      <c r="J49">
        <v>45</v>
      </c>
      <c r="K49">
        <v>100</v>
      </c>
      <c r="L49">
        <v>3</v>
      </c>
      <c r="M49">
        <v>29</v>
      </c>
      <c r="N49">
        <v>0.80779999999999996</v>
      </c>
      <c r="O49">
        <v>342</v>
      </c>
      <c r="P49">
        <v>342.80779999999999</v>
      </c>
      <c r="Q49">
        <v>1498</v>
      </c>
      <c r="R49" t="s">
        <v>17</v>
      </c>
      <c r="S49">
        <v>4.369796</v>
      </c>
      <c r="U49" s="9"/>
      <c r="V49" s="9"/>
      <c r="W49" s="9"/>
      <c r="X49" s="9"/>
      <c r="Y49" s="9"/>
    </row>
    <row r="50" spans="1:25" x14ac:dyDescent="0.3">
      <c r="U50" s="1">
        <f>AVERAGE(U2:U47)</f>
        <v>0.96635000000000004</v>
      </c>
      <c r="V50" s="1">
        <f>AVERAGE(V2:V47)</f>
        <v>155.04166666666669</v>
      </c>
      <c r="W50" s="1">
        <f>AVERAGE(W2:W47)</f>
        <v>156.00801666666666</v>
      </c>
      <c r="X50" s="1">
        <f>AVERAGE(X2:X47)</f>
        <v>892.47916666666674</v>
      </c>
      <c r="Y50" s="1">
        <f>AVERAGE(Y2:Y47)</f>
        <v>5.8117451836141303</v>
      </c>
    </row>
  </sheetData>
  <mergeCells count="80">
    <mergeCell ref="U5:U7"/>
    <mergeCell ref="V5:V7"/>
    <mergeCell ref="W5:W7"/>
    <mergeCell ref="X5:X7"/>
    <mergeCell ref="Y5:Y7"/>
    <mergeCell ref="U2:U4"/>
    <mergeCell ref="V2:V4"/>
    <mergeCell ref="W2:W4"/>
    <mergeCell ref="X2:X4"/>
    <mergeCell ref="Y2:Y4"/>
    <mergeCell ref="U11:U13"/>
    <mergeCell ref="V11:V13"/>
    <mergeCell ref="W11:W13"/>
    <mergeCell ref="X11:X13"/>
    <mergeCell ref="Y11:Y13"/>
    <mergeCell ref="U8:U10"/>
    <mergeCell ref="V8:V10"/>
    <mergeCell ref="W8:W10"/>
    <mergeCell ref="X8:X10"/>
    <mergeCell ref="Y8:Y10"/>
    <mergeCell ref="U17:U19"/>
    <mergeCell ref="V17:V19"/>
    <mergeCell ref="W17:W19"/>
    <mergeCell ref="X17:X19"/>
    <mergeCell ref="Y17:Y19"/>
    <mergeCell ref="U14:U16"/>
    <mergeCell ref="V14:V16"/>
    <mergeCell ref="W14:W16"/>
    <mergeCell ref="X14:X16"/>
    <mergeCell ref="Y14:Y16"/>
    <mergeCell ref="U23:U25"/>
    <mergeCell ref="V23:V25"/>
    <mergeCell ref="W23:W25"/>
    <mergeCell ref="X23:X25"/>
    <mergeCell ref="Y23:Y25"/>
    <mergeCell ref="U20:U22"/>
    <mergeCell ref="V20:V22"/>
    <mergeCell ref="W20:W22"/>
    <mergeCell ref="X20:X22"/>
    <mergeCell ref="Y20:Y22"/>
    <mergeCell ref="U29:U31"/>
    <mergeCell ref="V29:V31"/>
    <mergeCell ref="W29:W31"/>
    <mergeCell ref="X29:X31"/>
    <mergeCell ref="Y29:Y31"/>
    <mergeCell ref="U26:U28"/>
    <mergeCell ref="V26:V28"/>
    <mergeCell ref="W26:W28"/>
    <mergeCell ref="X26:X28"/>
    <mergeCell ref="Y26:Y28"/>
    <mergeCell ref="U35:U37"/>
    <mergeCell ref="V35:V37"/>
    <mergeCell ref="W35:W37"/>
    <mergeCell ref="X35:X37"/>
    <mergeCell ref="Y35:Y37"/>
    <mergeCell ref="U32:U34"/>
    <mergeCell ref="V32:V34"/>
    <mergeCell ref="W32:W34"/>
    <mergeCell ref="X32:X34"/>
    <mergeCell ref="Y32:Y34"/>
    <mergeCell ref="U41:U43"/>
    <mergeCell ref="V41:V43"/>
    <mergeCell ref="W41:W43"/>
    <mergeCell ref="X41:X43"/>
    <mergeCell ref="Y41:Y43"/>
    <mergeCell ref="U38:U40"/>
    <mergeCell ref="V38:V40"/>
    <mergeCell ref="W38:W40"/>
    <mergeCell ref="X38:X40"/>
    <mergeCell ref="Y38:Y40"/>
    <mergeCell ref="U47:U49"/>
    <mergeCell ref="V47:V49"/>
    <mergeCell ref="W47:W49"/>
    <mergeCell ref="X47:X49"/>
    <mergeCell ref="Y47:Y49"/>
    <mergeCell ref="U44:U46"/>
    <mergeCell ref="V44:V46"/>
    <mergeCell ref="W44:W46"/>
    <mergeCell ref="X44:X46"/>
    <mergeCell ref="Y44:Y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pr-2c-29r</vt:lpstr>
      <vt:lpstr>pr-32c-29r</vt:lpstr>
      <vt:lpstr>pr-3c-29r</vt:lpstr>
      <vt:lpstr>pr-4c-29r</vt:lpstr>
      <vt:lpstr>pr-5c-29r</vt:lpstr>
      <vt:lpstr>pr-6c-29r</vt:lpstr>
      <vt:lpstr>pr-7c-29r</vt:lpstr>
      <vt:lpstr>pr-8c-29r</vt:lpstr>
      <vt:lpstr>pr-9c-29r</vt:lpstr>
      <vt:lpstr>at-2c-29r</vt:lpstr>
      <vt:lpstr>at-3c-29r</vt:lpstr>
      <vt:lpstr>at-4c-29r</vt:lpstr>
      <vt:lpstr>at-5c-29r</vt:lpstr>
      <vt:lpstr>at-6c-29r</vt:lpstr>
      <vt:lpstr>at-7c-29r</vt:lpstr>
      <vt:lpstr>at-8c-29r</vt:lpstr>
      <vt:lpstr>at-9c-29r</vt:lpstr>
      <vt:lpstr>proposers</vt:lpstr>
      <vt:lpstr>attestors</vt:lpstr>
      <vt:lpstr>speedups</vt:lpstr>
      <vt:lpstr>Ch-speed-vs-core</vt:lpstr>
      <vt:lpstr>Ch-speed-vs-core-15%</vt:lpstr>
      <vt:lpstr>Ch-speed-vs-core-25%</vt:lpstr>
      <vt:lpstr>Ch-speed-vs-core-35%</vt:lpstr>
      <vt:lpstr>Ch-speed-vs-core-45%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Atefeh Zareh</dc:creator>
  <cp:lastModifiedBy>Zareh Chahoki, Atefeh</cp:lastModifiedBy>
  <dcterms:created xsi:type="dcterms:W3CDTF">2015-06-05T18:17:20Z</dcterms:created>
  <dcterms:modified xsi:type="dcterms:W3CDTF">2025-04-08T12:43:24Z</dcterms:modified>
</cp:coreProperties>
</file>