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<sst xmlns="http://schemas.openxmlformats.org/spreadsheetml/2006/main" count="12" uniqueCount="12">
  <si>
    <t>Componentes</t>
  </si>
  <si>
    <t>Nissei</t>
  </si>
  <si>
    <t>Compulandia</t>
  </si>
  <si>
    <t>TC</t>
  </si>
  <si>
    <t>CPU 13 generacion i5</t>
  </si>
  <si>
    <t>Tarjeta VGA 10GB</t>
  </si>
  <si>
    <t>SSD 1TB</t>
  </si>
  <si>
    <t>DDR 4 - 32gb</t>
  </si>
  <si>
    <t>Disco duro 2TB</t>
  </si>
  <si>
    <t>Monitor 27</t>
  </si>
  <si>
    <t>Teclado+mouse</t>
  </si>
  <si>
    <t>Gabinete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</si>
</sst>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>
        <v>7220.0</v>
      </c>
    </row>
    <row r="2">
      <c r="A2" s="1" t="s">
        <v>4</v>
      </c>
      <c r="B2" s="2">
        <v>283.0</v>
      </c>
      <c r="C2" s="2">
        <f>2187000/$F$1</f>
        <v>302.9085873</v>
      </c>
      <c r="D2" s="1"/>
    </row>
    <row r="3">
      <c r="A3" s="1" t="s">
        <v>5</v>
      </c>
      <c r="B3" s="2">
        <v>1021.0</v>
      </c>
      <c r="C3" s="2">
        <f>10217990/F1</f>
        <v>1415.234072</v>
      </c>
    </row>
    <row r="4">
      <c r="A4" s="1" t="s">
        <v>6</v>
      </c>
      <c r="B4" s="2">
        <v>82.0</v>
      </c>
      <c r="C4" s="2">
        <f>619000/F1</f>
        <v>85.73407202</v>
      </c>
    </row>
    <row r="5">
      <c r="A5" s="1" t="s">
        <v>7</v>
      </c>
      <c r="B5" s="2">
        <v>78.0</v>
      </c>
      <c r="C5" s="2">
        <f>1159000/F1</f>
        <v>160.5263158</v>
      </c>
    </row>
    <row r="6">
      <c r="A6" s="1" t="s">
        <v>8</v>
      </c>
      <c r="B6" s="2">
        <v>80.0</v>
      </c>
      <c r="C6" s="2">
        <f>602990/F1</f>
        <v>83.5166205</v>
      </c>
    </row>
    <row r="7">
      <c r="A7" s="1" t="s">
        <v>9</v>
      </c>
      <c r="B7" s="2">
        <v>180.0</v>
      </c>
      <c r="C7" s="2">
        <f>1419000/F1</f>
        <v>196.5373961</v>
      </c>
    </row>
    <row r="8">
      <c r="A8" s="1" t="s">
        <v>10</v>
      </c>
      <c r="B8" s="2">
        <v>22.0</v>
      </c>
      <c r="C8" s="2">
        <f>189000/F1</f>
        <v>26.17728532</v>
      </c>
    </row>
    <row r="9">
      <c r="A9" s="1" t="s">
        <v>11</v>
      </c>
      <c r="B9" s="2">
        <v>60.0</v>
      </c>
      <c r="C9" s="2">
        <f>509000/F1</f>
        <v>70.49861496</v>
      </c>
    </row>
    <row r="10">
      <c r="B10" s="3">
        <f t="shared" ref="B10:C10" si="1">SUM(B2:B9)</f>
        <v>1806</v>
      </c>
      <c r="C10" s="3">
        <f t="shared" si="1"/>
        <v>2341.132964</v>
      </c>
    </row>
    <row r="12">
      <c r="C12" s="1">
        <f>14577000/F1</f>
        <v>2018.975069</v>
      </c>
    </row>
  </sheetData>
  <drawing r:id="rId1"/>
</worksheet>
</file>