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490" windowHeight="7485" activeTab="1"/>
  </bookViews>
  <sheets>
    <sheet name="ASESORES CAPTACIONES" sheetId="2" r:id="rId1"/>
    <sheet name="Asistente de Credito" sheetId="3" r:id="rId2"/>
    <sheet name="ASESORES CREER" sheetId="4" r:id="rId3"/>
    <sheet name="Hoja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" l="1"/>
  <c r="C6" i="3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9" i="2"/>
  <c r="C10" i="4"/>
  <c r="C11" i="4"/>
  <c r="C12" i="4"/>
  <c r="C9" i="4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9" i="2"/>
  <c r="L7" i="3"/>
  <c r="L6" i="3"/>
  <c r="J9" i="4"/>
  <c r="J10" i="4"/>
  <c r="J11" i="4"/>
  <c r="J8" i="4"/>
  <c r="L3" i="3"/>
  <c r="L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J3" i="4"/>
  <c r="J4" i="4"/>
  <c r="J5" i="4"/>
  <c r="J2" i="4"/>
</calcChain>
</file>

<file path=xl/sharedStrings.xml><?xml version="1.0" encoding="utf-8"?>
<sst xmlns="http://schemas.openxmlformats.org/spreadsheetml/2006/main" count="220" uniqueCount="82">
  <si>
    <t>ASESORES DE CAPTACIONES</t>
  </si>
  <si>
    <t>IDENTIFICACION</t>
  </si>
  <si>
    <t>APELLIDOS</t>
  </si>
  <si>
    <t>NOMBRES</t>
  </si>
  <si>
    <t>CODIGO</t>
  </si>
  <si>
    <t>AGENCIA</t>
  </si>
  <si>
    <t>USUARIO</t>
  </si>
  <si>
    <t>0400952776</t>
  </si>
  <si>
    <t>AUZ NARVAEZ</t>
  </si>
  <si>
    <t>DELIA  YOMAIRA</t>
  </si>
  <si>
    <t>LA PRENSA</t>
  </si>
  <si>
    <t>1715043111</t>
  </si>
  <si>
    <t>CASTRO LOPEZ</t>
  </si>
  <si>
    <t>MARIA SILVANA</t>
  </si>
  <si>
    <t>COLON</t>
  </si>
  <si>
    <t>1709018558</t>
  </si>
  <si>
    <t>PAZMINO ARROYO</t>
  </si>
  <si>
    <t>FANNY VICTORIA</t>
  </si>
  <si>
    <t>SAN RAFAEL</t>
  </si>
  <si>
    <t>1717155707</t>
  </si>
  <si>
    <t>ROMERO RAMIREZ</t>
  </si>
  <si>
    <t>ANDREA  FERNANDA</t>
  </si>
  <si>
    <t>OFICINA PRINCIPAL</t>
  </si>
  <si>
    <t>1704421831</t>
  </si>
  <si>
    <t>GUERRA CEVALLOS</t>
  </si>
  <si>
    <t>ALVARO FERNANDO</t>
  </si>
  <si>
    <t>1720288446</t>
  </si>
  <si>
    <t>GUTIERREZ MOYA</t>
  </si>
  <si>
    <t>ERIKA NATHALI</t>
  </si>
  <si>
    <t>QUICENTRO SUR</t>
  </si>
  <si>
    <t>1714018791</t>
  </si>
  <si>
    <t>QUELAL YANEZ</t>
  </si>
  <si>
    <t>EDWIN GUILLERMO</t>
  </si>
  <si>
    <t>0913632055</t>
  </si>
  <si>
    <t>CASTILLO CHICA</t>
  </si>
  <si>
    <t>MARJORIE LORENA</t>
  </si>
  <si>
    <t>ALBAN BORJA</t>
  </si>
  <si>
    <t>0102087723</t>
  </si>
  <si>
    <t>REYES MORENO</t>
  </si>
  <si>
    <t>ELSA EUGENIA DE LOS DOLORES</t>
  </si>
  <si>
    <t>CUENCA-CENTRO</t>
  </si>
  <si>
    <t>0102044799</t>
  </si>
  <si>
    <t>RAMOS MONORI</t>
  </si>
  <si>
    <t>SILVIA MAGDALENA</t>
  </si>
  <si>
    <t>1718344979</t>
  </si>
  <si>
    <t>MORA DURAN</t>
  </si>
  <si>
    <t>CAROLINA MARIBEL</t>
  </si>
  <si>
    <t>1721444865</t>
  </si>
  <si>
    <t>ZHUNIO SAENZ</t>
  </si>
  <si>
    <t>DANIEL RICARDO</t>
  </si>
  <si>
    <t>0604378810</t>
  </si>
  <si>
    <t>LLAMUCA CAYAMBE</t>
  </si>
  <si>
    <t>ENMA BEATRIZ</t>
  </si>
  <si>
    <t>RIOBAMBA-CENTRO</t>
  </si>
  <si>
    <t>1716873615</t>
  </si>
  <si>
    <t>ROJAS COLLAGUAZO</t>
  </si>
  <si>
    <t>DIEGO ALEJANDRO</t>
  </si>
  <si>
    <t>CARGO</t>
  </si>
  <si>
    <t>OBSERVACIONES</t>
  </si>
  <si>
    <t>PALMA PALMA</t>
  </si>
  <si>
    <t>GENESIS CECILIA</t>
  </si>
  <si>
    <t>MANTA</t>
  </si>
  <si>
    <t>ASISTENTE DE CREDITO</t>
  </si>
  <si>
    <t>ENDARA SALINAS</t>
  </si>
  <si>
    <t>DAYRA NATHALY</t>
  </si>
  <si>
    <t>PAGUAY PASPUEZAN GERMANIA GRIMANEZA</t>
  </si>
  <si>
    <t>EL  ANGEL</t>
  </si>
  <si>
    <t>ASESOR DE NEGOCIOS MICROCREDITO CREER</t>
  </si>
  <si>
    <t>GUEL TATAMUES TATIANA MARICELA</t>
  </si>
  <si>
    <t>TULCAN</t>
  </si>
  <si>
    <t>POZO TARUPI GABRIELA ELIZABETH</t>
  </si>
  <si>
    <t>VILLOTA CHIPANTIZA SARA FERNANDA</t>
  </si>
  <si>
    <t>TUMBACO</t>
  </si>
  <si>
    <t>ROL</t>
  </si>
  <si>
    <t>update TCOMPANIAUSUARIOSROLES set fhasta=sysdate   where cusuario=</t>
  </si>
  <si>
    <t xml:space="preserve"> and fhasta=fncfhasta;  </t>
  </si>
  <si>
    <t>Insert into TCOMPANIAUSUARIOSROLES (CPERSONA_COMPANIA, CUSUARIO, CROL, FHASTA, VERSIONCONTROL, FDESDE, FVIGENCIADESDE, FVIGENCIAHASTA, ACTIVADO, OBSERVACIONES, CUSUARIO_MODIFICACION, CUSUARIO_INGRESO)   Values (2,</t>
  </si>
  <si>
    <t>,TO_TIMESTAMP('31/12/2999 0:00:00.000000','DD/MM/YYYY fmHH24fm:MI:SS.FF'), 0, SYSDATE-1, SYSDATE-1, TO_DATE('12/31/2999 00:00:00', 'MM/DD/YYYY HH24:MI:SS'), '1', 'DEPURACION POR PARTE DE RIESGOS', '2113', '2113');</t>
  </si>
  <si>
    <t>update TCOMPANIAUSUARIOSROLES set CROL='121'   where cusuario=</t>
  </si>
  <si>
    <t xml:space="preserve">and fhasta=fncfhasta;  </t>
  </si>
  <si>
    <t>update TCOMPANIAUSUARIOSROLES set CROL='823'   where cusuario=</t>
  </si>
  <si>
    <t>update TCOMPANIAUSUARIOSROLES set CROL='216'   where cusuario=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</si>
</sst>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Black"/>
      <family val="2"/>
    </font>
    <font>
      <b/>
      <sz val="8"/>
      <color indexed="8"/>
      <name val="SansSerif"/>
    </font>
    <font>
      <sz val="9"/>
      <color indexed="8"/>
      <name val="SansSerif"/>
    </font>
    <font>
      <sz val="9"/>
      <color rgb="FF000000"/>
      <name val="SansSerif"/>
    </font>
    <font>
      <sz val="9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CE4D6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3" fillId="2" borderId="2" xfId="1" applyFont="1" applyFill="1" applyBorder="1" applyAlignment="1" applyProtection="1">
      <alignment horizontal="center" vertical="top" wrapText="1"/>
    </xf>
    <xf numFmtId="0" fontId="3" fillId="2" borderId="2" xfId="1" applyFont="1" applyFill="1" applyBorder="1" applyAlignment="1" applyProtection="1">
      <alignment horizontal="left" vertical="top" wrapText="1"/>
    </xf>
    <xf numFmtId="0" fontId="4" fillId="0" borderId="2" xfId="1" applyFont="1" applyBorder="1" applyAlignment="1" applyProtection="1">
      <alignment horizontal="left" vertical="center" wrapText="1"/>
    </xf>
    <xf numFmtId="0" fontId="4" fillId="0" borderId="2" xfId="1" applyFont="1" applyBorder="1" applyAlignment="1" applyProtection="1">
      <alignment horizontal="left" vertical="top" wrapText="1"/>
    </xf>
    <xf numFmtId="0" fontId="1" fillId="0" borderId="2" xfId="1" applyBorder="1"/>
    <xf numFmtId="0" fontId="5" fillId="0" borderId="3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4" xfId="1" applyFont="1" applyBorder="1" applyAlignment="1">
      <alignment horizontal="right" vertical="center" wrapText="1"/>
    </xf>
    <xf numFmtId="0" fontId="1" fillId="0" borderId="4" xfId="1" applyFont="1" applyBorder="1" applyAlignment="1">
      <alignment horizontal="right" vertical="center"/>
    </xf>
    <xf numFmtId="0" fontId="6" fillId="0" borderId="4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8" fillId="0" borderId="5" xfId="1" applyFont="1" applyBorder="1" applyAlignment="1">
      <alignment vertical="center"/>
    </xf>
    <xf numFmtId="0" fontId="2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8" workbookViewId="0">
      <selection activeCell="C39" sqref="C39"/>
    </sheetView>
  </sheetViews>
  <sheetFormatPr baseColWidth="10" defaultRowHeight="12.75"/>
  <cols>
    <col min="1" max="1" width="14.7109375" style="1" customWidth="1"/>
    <col min="2" max="2" width="17.28515625" style="1" customWidth="1"/>
    <col min="3" max="3" width="17.7109375" style="1" customWidth="1"/>
    <col min="4" max="4" width="11.42578125" style="1"/>
    <col min="5" max="5" width="16.28515625" style="1" customWidth="1"/>
    <col min="6" max="6" width="11.42578125" style="1"/>
    <col min="7" max="7" width="37.85546875" style="1" customWidth="1"/>
    <col min="8" max="16384" width="11.42578125" style="1"/>
  </cols>
  <sheetData>
    <row r="1" spans="1:10" ht="18.75">
      <c r="A1" s="14" t="s">
        <v>0</v>
      </c>
      <c r="B1" s="14"/>
      <c r="C1" s="14"/>
      <c r="D1" s="14"/>
      <c r="E1" s="14"/>
      <c r="F1" s="14"/>
    </row>
    <row r="2" spans="1:10">
      <c r="A2" s="2" t="s">
        <v>1</v>
      </c>
      <c r="B2" s="3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73</v>
      </c>
    </row>
    <row r="3" spans="1:10" ht="15">
      <c r="A3" s="4" t="s">
        <v>7</v>
      </c>
      <c r="B3" s="4" t="s">
        <v>8</v>
      </c>
      <c r="C3" s="5" t="s">
        <v>9</v>
      </c>
      <c r="D3" s="4">
        <v>9</v>
      </c>
      <c r="E3" s="4" t="s">
        <v>10</v>
      </c>
      <c r="F3" s="6">
        <v>5889</v>
      </c>
      <c r="G3" s="6">
        <v>121</v>
      </c>
      <c r="H3" t="s">
        <v>74</v>
      </c>
      <c r="I3" t="s">
        <v>75</v>
      </c>
      <c r="J3" s="1" t="str">
        <f>CONCATENATE(H3,"'",F3,"'",I3)</f>
        <v xml:space="preserve">update TCOMPANIAUSUARIOSROLES set fhasta=sysdate   where cusuario='5889' and fhasta=fncfhasta;  </v>
      </c>
    </row>
    <row r="4" spans="1:10" ht="15">
      <c r="A4" s="4" t="s">
        <v>11</v>
      </c>
      <c r="B4" s="4" t="s">
        <v>12</v>
      </c>
      <c r="C4" s="5" t="s">
        <v>13</v>
      </c>
      <c r="D4" s="4">
        <v>41</v>
      </c>
      <c r="E4" s="4" t="s">
        <v>14</v>
      </c>
      <c r="F4" s="6">
        <v>2135</v>
      </c>
      <c r="G4" s="6">
        <v>121</v>
      </c>
      <c r="H4" t="s">
        <v>74</v>
      </c>
      <c r="I4" t="s">
        <v>75</v>
      </c>
      <c r="J4" s="1" t="str">
        <f t="shared" ref="J4:J16" si="0">CONCATENATE(H4,"'",F4,"'",I4)</f>
        <v xml:space="preserve">update TCOMPANIAUSUARIOSROLES set fhasta=sysdate   where cusuario='2135' and fhasta=fncfhasta;  </v>
      </c>
    </row>
    <row r="5" spans="1:10" ht="15">
      <c r="A5" s="4" t="s">
        <v>15</v>
      </c>
      <c r="B5" s="4" t="s">
        <v>16</v>
      </c>
      <c r="C5" s="5" t="s">
        <v>17</v>
      </c>
      <c r="D5" s="4">
        <v>36</v>
      </c>
      <c r="E5" s="4" t="s">
        <v>18</v>
      </c>
      <c r="F5" s="6">
        <v>2974</v>
      </c>
      <c r="G5" s="6">
        <v>121</v>
      </c>
      <c r="H5" t="s">
        <v>74</v>
      </c>
      <c r="I5" t="s">
        <v>75</v>
      </c>
      <c r="J5" s="1" t="str">
        <f t="shared" si="0"/>
        <v xml:space="preserve">update TCOMPANIAUSUARIOSROLES set fhasta=sysdate   where cusuario='2974' and fhasta=fncfhasta;  </v>
      </c>
    </row>
    <row r="6" spans="1:10" ht="24">
      <c r="A6" s="4" t="s">
        <v>19</v>
      </c>
      <c r="B6" s="4" t="s">
        <v>20</v>
      </c>
      <c r="C6" s="5" t="s">
        <v>21</v>
      </c>
      <c r="D6" s="4">
        <v>1</v>
      </c>
      <c r="E6" s="4" t="s">
        <v>22</v>
      </c>
      <c r="F6" s="6">
        <v>6259</v>
      </c>
      <c r="G6" s="6">
        <v>121</v>
      </c>
      <c r="H6" t="s">
        <v>74</v>
      </c>
      <c r="I6" t="s">
        <v>75</v>
      </c>
      <c r="J6" s="1" t="str">
        <f t="shared" si="0"/>
        <v xml:space="preserve">update TCOMPANIAUSUARIOSROLES set fhasta=sysdate   where cusuario='6259' and fhasta=fncfhasta;  </v>
      </c>
    </row>
    <row r="7" spans="1:10" ht="24">
      <c r="A7" s="4" t="s">
        <v>23</v>
      </c>
      <c r="B7" s="4" t="s">
        <v>24</v>
      </c>
      <c r="C7" s="5" t="s">
        <v>25</v>
      </c>
      <c r="D7" s="4">
        <v>9</v>
      </c>
      <c r="E7" s="4" t="s">
        <v>10</v>
      </c>
      <c r="F7" s="6">
        <v>1996</v>
      </c>
      <c r="G7" s="6">
        <v>121</v>
      </c>
      <c r="H7" t="s">
        <v>74</v>
      </c>
      <c r="I7" t="s">
        <v>75</v>
      </c>
      <c r="J7" s="1" t="str">
        <f t="shared" si="0"/>
        <v xml:space="preserve">update TCOMPANIAUSUARIOSROLES set fhasta=sysdate   where cusuario='1996' and fhasta=fncfhasta;  </v>
      </c>
    </row>
    <row r="8" spans="1:10" ht="15">
      <c r="A8" s="4" t="s">
        <v>26</v>
      </c>
      <c r="B8" s="4" t="s">
        <v>27</v>
      </c>
      <c r="C8" s="5" t="s">
        <v>28</v>
      </c>
      <c r="D8" s="4">
        <v>45</v>
      </c>
      <c r="E8" s="4" t="s">
        <v>29</v>
      </c>
      <c r="F8" s="6">
        <v>2198</v>
      </c>
      <c r="G8" s="6">
        <v>121</v>
      </c>
      <c r="H8" t="s">
        <v>74</v>
      </c>
      <c r="I8" t="s">
        <v>75</v>
      </c>
      <c r="J8" s="1" t="str">
        <f t="shared" si="0"/>
        <v xml:space="preserve">update TCOMPANIAUSUARIOSROLES set fhasta=sysdate   where cusuario='2198' and fhasta=fncfhasta;  </v>
      </c>
    </row>
    <row r="9" spans="1:10" ht="15">
      <c r="A9" s="4" t="s">
        <v>30</v>
      </c>
      <c r="B9" s="4" t="s">
        <v>31</v>
      </c>
      <c r="C9" s="5" t="s">
        <v>32</v>
      </c>
      <c r="D9" s="4">
        <v>41</v>
      </c>
      <c r="E9" s="4" t="s">
        <v>14</v>
      </c>
      <c r="F9" s="6">
        <v>2050</v>
      </c>
      <c r="G9" s="6">
        <v>121</v>
      </c>
      <c r="H9" t="s">
        <v>74</v>
      </c>
      <c r="I9" t="s">
        <v>75</v>
      </c>
      <c r="J9" s="1" t="str">
        <f t="shared" si="0"/>
        <v xml:space="preserve">update TCOMPANIAUSUARIOSROLES set fhasta=sysdate   where cusuario='2050' and fhasta=fncfhasta;  </v>
      </c>
    </row>
    <row r="10" spans="1:10" ht="15">
      <c r="A10" s="4" t="s">
        <v>33</v>
      </c>
      <c r="B10" s="4" t="s">
        <v>34</v>
      </c>
      <c r="C10" s="5" t="s">
        <v>35</v>
      </c>
      <c r="D10" s="4">
        <v>15</v>
      </c>
      <c r="E10" s="4" t="s">
        <v>36</v>
      </c>
      <c r="F10" s="6">
        <v>2358</v>
      </c>
      <c r="G10" s="6">
        <v>121</v>
      </c>
      <c r="H10" t="s">
        <v>74</v>
      </c>
      <c r="I10" t="s">
        <v>75</v>
      </c>
      <c r="J10" s="1" t="str">
        <f t="shared" si="0"/>
        <v xml:space="preserve">update TCOMPANIAUSUARIOSROLES set fhasta=sysdate   where cusuario='2358' and fhasta=fncfhasta;  </v>
      </c>
    </row>
    <row r="11" spans="1:10" ht="24">
      <c r="A11" s="4" t="s">
        <v>37</v>
      </c>
      <c r="B11" s="4" t="s">
        <v>38</v>
      </c>
      <c r="C11" s="5" t="s">
        <v>39</v>
      </c>
      <c r="D11" s="4">
        <v>20</v>
      </c>
      <c r="E11" s="4" t="s">
        <v>40</v>
      </c>
      <c r="F11" s="6">
        <v>2720</v>
      </c>
      <c r="G11" s="6">
        <v>121</v>
      </c>
      <c r="H11" t="s">
        <v>74</v>
      </c>
      <c r="I11" t="s">
        <v>75</v>
      </c>
      <c r="J11" s="1" t="str">
        <f t="shared" si="0"/>
        <v xml:space="preserve">update TCOMPANIAUSUARIOSROLES set fhasta=sysdate   where cusuario='2720' and fhasta=fncfhasta;  </v>
      </c>
    </row>
    <row r="12" spans="1:10" ht="15">
      <c r="A12" s="4" t="s">
        <v>41</v>
      </c>
      <c r="B12" s="4" t="s">
        <v>42</v>
      </c>
      <c r="C12" s="5" t="s">
        <v>43</v>
      </c>
      <c r="D12" s="4">
        <v>20</v>
      </c>
      <c r="E12" s="4" t="s">
        <v>40</v>
      </c>
      <c r="F12" s="6">
        <v>2719</v>
      </c>
      <c r="G12" s="6">
        <v>121</v>
      </c>
      <c r="H12" t="s">
        <v>74</v>
      </c>
      <c r="I12" t="s">
        <v>75</v>
      </c>
      <c r="J12" s="1" t="str">
        <f t="shared" si="0"/>
        <v xml:space="preserve">update TCOMPANIAUSUARIOSROLES set fhasta=sysdate   where cusuario='2719' and fhasta=fncfhasta;  </v>
      </c>
    </row>
    <row r="13" spans="1:10" ht="24">
      <c r="A13" s="4" t="s">
        <v>44</v>
      </c>
      <c r="B13" s="4" t="s">
        <v>45</v>
      </c>
      <c r="C13" s="5" t="s">
        <v>46</v>
      </c>
      <c r="D13" s="4">
        <v>1</v>
      </c>
      <c r="E13" s="4" t="s">
        <v>22</v>
      </c>
      <c r="F13" s="6">
        <v>2765</v>
      </c>
      <c r="G13" s="6">
        <v>121</v>
      </c>
      <c r="H13" t="s">
        <v>74</v>
      </c>
      <c r="I13" t="s">
        <v>75</v>
      </c>
      <c r="J13" s="1" t="str">
        <f t="shared" si="0"/>
        <v xml:space="preserve">update TCOMPANIAUSUARIOSROLES set fhasta=sysdate   where cusuario='2765' and fhasta=fncfhasta;  </v>
      </c>
    </row>
    <row r="14" spans="1:10" ht="15">
      <c r="A14" s="4" t="s">
        <v>47</v>
      </c>
      <c r="B14" s="4" t="s">
        <v>48</v>
      </c>
      <c r="C14" s="5" t="s">
        <v>49</v>
      </c>
      <c r="D14" s="4">
        <v>36</v>
      </c>
      <c r="E14" s="4" t="s">
        <v>18</v>
      </c>
      <c r="F14" s="6">
        <v>2920</v>
      </c>
      <c r="G14" s="6">
        <v>121</v>
      </c>
      <c r="H14" t="s">
        <v>74</v>
      </c>
      <c r="I14" t="s">
        <v>75</v>
      </c>
      <c r="J14" s="1" t="str">
        <f t="shared" si="0"/>
        <v xml:space="preserve">update TCOMPANIAUSUARIOSROLES set fhasta=sysdate   where cusuario='2920' and fhasta=fncfhasta;  </v>
      </c>
    </row>
    <row r="15" spans="1:10" ht="24">
      <c r="A15" s="4" t="s">
        <v>50</v>
      </c>
      <c r="B15" s="4" t="s">
        <v>51</v>
      </c>
      <c r="C15" s="5" t="s">
        <v>52</v>
      </c>
      <c r="D15" s="4">
        <v>12</v>
      </c>
      <c r="E15" s="4" t="s">
        <v>53</v>
      </c>
      <c r="F15" s="6">
        <v>3111</v>
      </c>
      <c r="G15" s="6">
        <v>121</v>
      </c>
      <c r="H15" t="s">
        <v>74</v>
      </c>
      <c r="I15" t="s">
        <v>75</v>
      </c>
      <c r="J15" s="1" t="str">
        <f t="shared" si="0"/>
        <v xml:space="preserve">update TCOMPANIAUSUARIOSROLES set fhasta=sysdate   where cusuario='3111' and fhasta=fncfhasta;  </v>
      </c>
    </row>
    <row r="16" spans="1:10" ht="24">
      <c r="A16" s="4" t="s">
        <v>54</v>
      </c>
      <c r="B16" s="4" t="s">
        <v>55</v>
      </c>
      <c r="C16" s="5" t="s">
        <v>56</v>
      </c>
      <c r="D16" s="4">
        <v>1</v>
      </c>
      <c r="E16" s="4" t="s">
        <v>22</v>
      </c>
      <c r="F16" s="6">
        <v>1895</v>
      </c>
      <c r="G16" s="6">
        <v>121</v>
      </c>
      <c r="H16" t="s">
        <v>74</v>
      </c>
      <c r="I16" t="s">
        <v>75</v>
      </c>
      <c r="J16" s="1" t="str">
        <f t="shared" si="0"/>
        <v xml:space="preserve">update TCOMPANIAUSUARIOSROLES set fhasta=sysdate   where cusuario='1895' and fhasta=fncfhasta;  </v>
      </c>
    </row>
    <row r="19" spans="1:10" ht="15.75" thickBot="1">
      <c r="A19" s="13" t="s">
        <v>78</v>
      </c>
      <c r="B19" s="1" t="s">
        <v>75</v>
      </c>
      <c r="C19" s="1" t="str">
        <f>CONCATENATE(A19,"'",F3,"'",B19)</f>
        <v xml:space="preserve">update TCOMPANIAUSUARIOSROLES set CROL='121'   where cusuario='5889' and fhasta=fncfhasta;  </v>
      </c>
      <c r="H19" t="s">
        <v>76</v>
      </c>
      <c r="I19" t="s">
        <v>77</v>
      </c>
      <c r="J19" s="1" t="str">
        <f>CONCATENATE(H19,"'",F3,"'",",","'",G3,"'",I19)</f>
        <v>Insert into TCOMPANIAUSUARIOSROLES (CPERSONA_COMPANIA, CUSUARIO, CROL, FHASTA, VERSIONCONTROL, FDESDE, FVIGENCIADESDE, FVIGENCIAHASTA, ACTIVADO, OBSERVACIONES, CUSUARIO_MODIFICACION, CUSUARIO_INGRESO)   Values (2,'5889','121',TO_TIMESTAMP('31/12/2999 0:00:00.000000','DD/MM/YYYY fmHH24fm:MI:SS.FF'), 0, SYSDATE-1, SYSDATE-1, TO_DATE('12/31/2999 00:00:00', 'MM/DD/YYYY HH24:MI:SS'), '1', 'DEPURACION POR PARTE DE RIESGOS', '2113', '2113');</v>
      </c>
    </row>
    <row r="20" spans="1:10" ht="15.75" thickBot="1">
      <c r="A20" s="13" t="s">
        <v>78</v>
      </c>
      <c r="B20" s="1" t="s">
        <v>75</v>
      </c>
      <c r="C20" s="1" t="str">
        <f t="shared" ref="C20:C32" si="1">CONCATENATE(A20,"'",F4,"'",B20)</f>
        <v xml:space="preserve">update TCOMPANIAUSUARIOSROLES set CROL='121'   where cusuario='2135' and fhasta=fncfhasta;  </v>
      </c>
      <c r="H20" t="s">
        <v>76</v>
      </c>
      <c r="I20" t="s">
        <v>77</v>
      </c>
      <c r="J20" s="1" t="str">
        <f t="shared" ref="J20:J32" si="2">CONCATENATE(H20,"'",F4,"'",",","'",G4,"'",I20)</f>
        <v>Insert into TCOMPANIAUSUARIOSROLES (CPERSONA_COMPANIA, CUSUARIO, CROL, FHASTA, VERSIONCONTROL, FDESDE, FVIGENCIADESDE, FVIGENCIAHASTA, ACTIVADO, OBSERVACIONES, CUSUARIO_MODIFICACION, CUSUARIO_INGRESO)   Values (2,'2135','121',TO_TIMESTAMP('31/12/2999 0:00:00.000000','DD/MM/YYYY fmHH24fm:MI:SS.FF'), 0, SYSDATE-1, SYSDATE-1, TO_DATE('12/31/2999 00:00:00', 'MM/DD/YYYY HH24:MI:SS'), '1', 'DEPURACION POR PARTE DE RIESGOS', '2113', '2113');</v>
      </c>
    </row>
    <row r="21" spans="1:10" ht="15.75" thickBot="1">
      <c r="A21" s="13" t="s">
        <v>78</v>
      </c>
      <c r="B21" s="1" t="s">
        <v>75</v>
      </c>
      <c r="C21" s="1" t="str">
        <f t="shared" si="1"/>
        <v xml:space="preserve">update TCOMPANIAUSUARIOSROLES set CROL='121'   where cusuario='2974' and fhasta=fncfhasta;  </v>
      </c>
      <c r="H21" t="s">
        <v>76</v>
      </c>
      <c r="I21" t="s">
        <v>77</v>
      </c>
      <c r="J21" s="1" t="str">
        <f t="shared" si="2"/>
        <v>Insert into TCOMPANIAUSUARIOSROLES (CPERSONA_COMPANIA, CUSUARIO, CROL, FHASTA, VERSIONCONTROL, FDESDE, FVIGENCIADESDE, FVIGENCIAHASTA, ACTIVADO, OBSERVACIONES, CUSUARIO_MODIFICACION, CUSUARIO_INGRESO)   Values (2,'2974','121',TO_TIMESTAMP('31/12/2999 0:00:00.000000','DD/MM/YYYY fmHH24fm:MI:SS.FF'), 0, SYSDATE-1, SYSDATE-1, TO_DATE('12/31/2999 00:00:00', 'MM/DD/YYYY HH24:MI:SS'), '1', 'DEPURACION POR PARTE DE RIESGOS', '2113', '2113');</v>
      </c>
    </row>
    <row r="22" spans="1:10" ht="15.75" thickBot="1">
      <c r="A22" s="13" t="s">
        <v>78</v>
      </c>
      <c r="B22" s="1" t="s">
        <v>75</v>
      </c>
      <c r="C22" s="1" t="str">
        <f t="shared" si="1"/>
        <v xml:space="preserve">update TCOMPANIAUSUARIOSROLES set CROL='121'   where cusuario='6259' and fhasta=fncfhasta;  </v>
      </c>
      <c r="H22" t="s">
        <v>76</v>
      </c>
      <c r="I22" t="s">
        <v>77</v>
      </c>
      <c r="J22" s="1" t="str">
        <f t="shared" si="2"/>
        <v>Insert into TCOMPANIAUSUARIOSROLES (CPERSONA_COMPANIA, CUSUARIO, CROL, FHASTA, VERSIONCONTROL, FDESDE, FVIGENCIADESDE, FVIGENCIAHASTA, ACTIVADO, OBSERVACIONES, CUSUARIO_MODIFICACION, CUSUARIO_INGRESO)   Values (2,'6259','121',TO_TIMESTAMP('31/12/2999 0:00:00.000000','DD/MM/YYYY fmHH24fm:MI:SS.FF'), 0, SYSDATE-1, SYSDATE-1, TO_DATE('12/31/2999 00:00:00', 'MM/DD/YYYY HH24:MI:SS'), '1', 'DEPURACION POR PARTE DE RIESGOS', '2113', '2113');</v>
      </c>
    </row>
    <row r="23" spans="1:10" ht="15.75" thickBot="1">
      <c r="A23" s="13" t="s">
        <v>78</v>
      </c>
      <c r="B23" s="1" t="s">
        <v>75</v>
      </c>
      <c r="C23" s="1" t="str">
        <f t="shared" si="1"/>
        <v xml:space="preserve">update TCOMPANIAUSUARIOSROLES set CROL='121'   where cusuario='1996' and fhasta=fncfhasta;  </v>
      </c>
      <c r="H23" t="s">
        <v>76</v>
      </c>
      <c r="I23" t="s">
        <v>77</v>
      </c>
      <c r="J23" s="1" t="str">
        <f t="shared" si="2"/>
        <v>Insert into TCOMPANIAUSUARIOSROLES (CPERSONA_COMPANIA, CUSUARIO, CROL, FHASTA, VERSIONCONTROL, FDESDE, FVIGENCIADESDE, FVIGENCIAHASTA, ACTIVADO, OBSERVACIONES, CUSUARIO_MODIFICACION, CUSUARIO_INGRESO)   Values (2,'1996','121',TO_TIMESTAMP('31/12/2999 0:00:00.000000','DD/MM/YYYY fmHH24fm:MI:SS.FF'), 0, SYSDATE-1, SYSDATE-1, TO_DATE('12/31/2999 00:00:00', 'MM/DD/YYYY HH24:MI:SS'), '1', 'DEPURACION POR PARTE DE RIESGOS', '2113', '2113');</v>
      </c>
    </row>
    <row r="24" spans="1:10" ht="15.75" thickBot="1">
      <c r="A24" s="13" t="s">
        <v>78</v>
      </c>
      <c r="B24" s="1" t="s">
        <v>75</v>
      </c>
      <c r="C24" s="1" t="str">
        <f t="shared" si="1"/>
        <v xml:space="preserve">update TCOMPANIAUSUARIOSROLES set CROL='121'   where cusuario='2198' and fhasta=fncfhasta;  </v>
      </c>
      <c r="H24" t="s">
        <v>76</v>
      </c>
      <c r="I24" t="s">
        <v>77</v>
      </c>
      <c r="J24" s="1" t="str">
        <f t="shared" si="2"/>
        <v>Insert into TCOMPANIAUSUARIOSROLES (CPERSONA_COMPANIA, CUSUARIO, CROL, FHASTA, VERSIONCONTROL, FDESDE, FVIGENCIADESDE, FVIGENCIAHASTA, ACTIVADO, OBSERVACIONES, CUSUARIO_MODIFICACION, CUSUARIO_INGRESO)   Values (2,'2198','121',TO_TIMESTAMP('31/12/2999 0:00:00.000000','DD/MM/YYYY fmHH24fm:MI:SS.FF'), 0, SYSDATE-1, SYSDATE-1, TO_DATE('12/31/2999 00:00:00', 'MM/DD/YYYY HH24:MI:SS'), '1', 'DEPURACION POR PARTE DE RIESGOS', '2113', '2113');</v>
      </c>
    </row>
    <row r="25" spans="1:10" ht="15.75" thickBot="1">
      <c r="A25" s="13" t="s">
        <v>78</v>
      </c>
      <c r="B25" s="1" t="s">
        <v>75</v>
      </c>
      <c r="C25" s="1" t="str">
        <f t="shared" si="1"/>
        <v xml:space="preserve">update TCOMPANIAUSUARIOSROLES set CROL='121'   where cusuario='2050' and fhasta=fncfhasta;  </v>
      </c>
      <c r="H25" t="s">
        <v>76</v>
      </c>
      <c r="I25" t="s">
        <v>77</v>
      </c>
      <c r="J25" s="1" t="str">
        <f t="shared" si="2"/>
        <v>Insert into TCOMPANIAUSUARIOSROLES (CPERSONA_COMPANIA, CUSUARIO, CROL, FHASTA, VERSIONCONTROL, FDESDE, FVIGENCIADESDE, FVIGENCIAHASTA, ACTIVADO, OBSERVACIONES, CUSUARIO_MODIFICACION, CUSUARIO_INGRESO)   Values (2,'2050','121',TO_TIMESTAMP('31/12/2999 0:00:00.000000','DD/MM/YYYY fmHH24fm:MI:SS.FF'), 0, SYSDATE-1, SYSDATE-1, TO_DATE('12/31/2999 00:00:00', 'MM/DD/YYYY HH24:MI:SS'), '1', 'DEPURACION POR PARTE DE RIESGOS', '2113', '2113');</v>
      </c>
    </row>
    <row r="26" spans="1:10" ht="15.75" thickBot="1">
      <c r="A26" s="13" t="s">
        <v>78</v>
      </c>
      <c r="B26" s="1" t="s">
        <v>75</v>
      </c>
      <c r="C26" s="1" t="str">
        <f t="shared" si="1"/>
        <v xml:space="preserve">update TCOMPANIAUSUARIOSROLES set CROL='121'   where cusuario='2358' and fhasta=fncfhasta;  </v>
      </c>
      <c r="H26" t="s">
        <v>76</v>
      </c>
      <c r="I26" t="s">
        <v>77</v>
      </c>
      <c r="J26" s="1" t="str">
        <f t="shared" si="2"/>
        <v>Insert into TCOMPANIAUSUARIOSROLES (CPERSONA_COMPANIA, CUSUARIO, CROL, FHASTA, VERSIONCONTROL, FDESDE, FVIGENCIADESDE, FVIGENCIAHASTA, ACTIVADO, OBSERVACIONES, CUSUARIO_MODIFICACION, CUSUARIO_INGRESO)   Values (2,'2358','121',TO_TIMESTAMP('31/12/2999 0:00:00.000000','DD/MM/YYYY fmHH24fm:MI:SS.FF'), 0, SYSDATE-1, SYSDATE-1, TO_DATE('12/31/2999 00:00:00', 'MM/DD/YYYY HH24:MI:SS'), '1', 'DEPURACION POR PARTE DE RIESGOS', '2113', '2113');</v>
      </c>
    </row>
    <row r="27" spans="1:10" ht="15.75" thickBot="1">
      <c r="A27" s="13" t="s">
        <v>78</v>
      </c>
      <c r="B27" s="1" t="s">
        <v>75</v>
      </c>
      <c r="C27" s="1" t="str">
        <f t="shared" si="1"/>
        <v xml:space="preserve">update TCOMPANIAUSUARIOSROLES set CROL='121'   where cusuario='2720' and fhasta=fncfhasta;  </v>
      </c>
      <c r="H27" t="s">
        <v>76</v>
      </c>
      <c r="I27" t="s">
        <v>77</v>
      </c>
      <c r="J27" s="1" t="str">
        <f t="shared" si="2"/>
        <v>Insert into TCOMPANIAUSUARIOSROLES (CPERSONA_COMPANIA, CUSUARIO, CROL, FHASTA, VERSIONCONTROL, FDESDE, FVIGENCIADESDE, FVIGENCIAHASTA, ACTIVADO, OBSERVACIONES, CUSUARIO_MODIFICACION, CUSUARIO_INGRESO)   Values (2,'2720','121',TO_TIMESTAMP('31/12/2999 0:00:00.000000','DD/MM/YYYY fmHH24fm:MI:SS.FF'), 0, SYSDATE-1, SYSDATE-1, TO_DATE('12/31/2999 00:00:00', 'MM/DD/YYYY HH24:MI:SS'), '1', 'DEPURACION POR PARTE DE RIESGOS', '2113', '2113');</v>
      </c>
    </row>
    <row r="28" spans="1:10" ht="15.75" thickBot="1">
      <c r="A28" s="13" t="s">
        <v>78</v>
      </c>
      <c r="B28" s="1" t="s">
        <v>75</v>
      </c>
      <c r="C28" s="1" t="str">
        <f t="shared" si="1"/>
        <v xml:space="preserve">update TCOMPANIAUSUARIOSROLES set CROL='121'   where cusuario='2719' and fhasta=fncfhasta;  </v>
      </c>
      <c r="H28" t="s">
        <v>76</v>
      </c>
      <c r="I28" t="s">
        <v>77</v>
      </c>
      <c r="J28" s="1" t="str">
        <f t="shared" si="2"/>
        <v>Insert into TCOMPANIAUSUARIOSROLES (CPERSONA_COMPANIA, CUSUARIO, CROL, FHASTA, VERSIONCONTROL, FDESDE, FVIGENCIADESDE, FVIGENCIAHASTA, ACTIVADO, OBSERVACIONES, CUSUARIO_MODIFICACION, CUSUARIO_INGRESO)   Values (2,'2719','121',TO_TIMESTAMP('31/12/2999 0:00:00.000000','DD/MM/YYYY fmHH24fm:MI:SS.FF'), 0, SYSDATE-1, SYSDATE-1, TO_DATE('12/31/2999 00:00:00', 'MM/DD/YYYY HH24:MI:SS'), '1', 'DEPURACION POR PARTE DE RIESGOS', '2113', '2113');</v>
      </c>
    </row>
    <row r="29" spans="1:10" ht="15.75" thickBot="1">
      <c r="A29" s="13" t="s">
        <v>78</v>
      </c>
      <c r="B29" s="1" t="s">
        <v>75</v>
      </c>
      <c r="C29" s="1" t="str">
        <f t="shared" si="1"/>
        <v xml:space="preserve">update TCOMPANIAUSUARIOSROLES set CROL='121'   where cusuario='2765' and fhasta=fncfhasta;  </v>
      </c>
      <c r="H29" t="s">
        <v>76</v>
      </c>
      <c r="I29" t="s">
        <v>77</v>
      </c>
      <c r="J29" s="1" t="str">
        <f t="shared" si="2"/>
        <v>Insert into TCOMPANIAUSUARIOSROLES (CPERSONA_COMPANIA, CUSUARIO, CROL, FHASTA, VERSIONCONTROL, FDESDE, FVIGENCIADESDE, FVIGENCIAHASTA, ACTIVADO, OBSERVACIONES, CUSUARIO_MODIFICACION, CUSUARIO_INGRESO)   Values (2,'2765','121',TO_TIMESTAMP('31/12/2999 0:00:00.000000','DD/MM/YYYY fmHH24fm:MI:SS.FF'), 0, SYSDATE-1, SYSDATE-1, TO_DATE('12/31/2999 00:00:00', 'MM/DD/YYYY HH24:MI:SS'), '1', 'DEPURACION POR PARTE DE RIESGOS', '2113', '2113');</v>
      </c>
    </row>
    <row r="30" spans="1:10" ht="15.75" thickBot="1">
      <c r="A30" s="13" t="s">
        <v>78</v>
      </c>
      <c r="B30" s="1" t="s">
        <v>75</v>
      </c>
      <c r="C30" s="1" t="str">
        <f t="shared" si="1"/>
        <v xml:space="preserve">update TCOMPANIAUSUARIOSROLES set CROL='121'   where cusuario='2920' and fhasta=fncfhasta;  </v>
      </c>
      <c r="H30" t="s">
        <v>76</v>
      </c>
      <c r="I30" t="s">
        <v>77</v>
      </c>
      <c r="J30" s="1" t="str">
        <f t="shared" si="2"/>
        <v>Insert into TCOMPANIAUSUARIOSROLES (CPERSONA_COMPANIA, CUSUARIO, CROL, FHASTA, VERSIONCONTROL, FDESDE, FVIGENCIADESDE, FVIGENCIAHASTA, ACTIVADO, OBSERVACIONES, CUSUARIO_MODIFICACION, CUSUARIO_INGRESO)   Values (2,'2920','121',TO_TIMESTAMP('31/12/2999 0:00:00.000000','DD/MM/YYYY fmHH24fm:MI:SS.FF'), 0, SYSDATE-1, SYSDATE-1, TO_DATE('12/31/2999 00:00:00', 'MM/DD/YYYY HH24:MI:SS'), '1', 'DEPURACION POR PARTE DE RIESGOS', '2113', '2113');</v>
      </c>
    </row>
    <row r="31" spans="1:10" ht="15.75" thickBot="1">
      <c r="A31" s="13" t="s">
        <v>78</v>
      </c>
      <c r="B31" s="1" t="s">
        <v>75</v>
      </c>
      <c r="C31" s="1" t="str">
        <f t="shared" si="1"/>
        <v xml:space="preserve">update TCOMPANIAUSUARIOSROLES set CROL='121'   where cusuario='3111' and fhasta=fncfhasta;  </v>
      </c>
      <c r="H31" t="s">
        <v>76</v>
      </c>
      <c r="I31" t="s">
        <v>77</v>
      </c>
      <c r="J31" s="1" t="str">
        <f t="shared" si="2"/>
        <v>Insert into TCOMPANIAUSUARIOSROLES (CPERSONA_COMPANIA, CUSUARIO, CROL, FHASTA, VERSIONCONTROL, FDESDE, FVIGENCIADESDE, FVIGENCIAHASTA, ACTIVADO, OBSERVACIONES, CUSUARIO_MODIFICACION, CUSUARIO_INGRESO)   Values (2,'3111','121',TO_TIMESTAMP('31/12/2999 0:00:00.000000','DD/MM/YYYY fmHH24fm:MI:SS.FF'), 0, SYSDATE-1, SYSDATE-1, TO_DATE('12/31/2999 00:00:00', 'MM/DD/YYYY HH24:MI:SS'), '1', 'DEPURACION POR PARTE DE RIESGOS', '2113', '2113');</v>
      </c>
    </row>
    <row r="32" spans="1:10" ht="15.75" thickBot="1">
      <c r="A32" s="13" t="s">
        <v>78</v>
      </c>
      <c r="B32" s="1" t="s">
        <v>75</v>
      </c>
      <c r="C32" s="1" t="str">
        <f t="shared" si="1"/>
        <v xml:space="preserve">update TCOMPANIAUSUARIOSROLES set CROL='121'   where cusuario='1895' and fhasta=fncfhasta;  </v>
      </c>
      <c r="H32" t="s">
        <v>76</v>
      </c>
      <c r="I32" t="s">
        <v>77</v>
      </c>
      <c r="J32" s="1" t="str">
        <f t="shared" si="2"/>
        <v>Insert into TCOMPANIAUSUARIOSROLES (CPERSONA_COMPANIA, CUSUARIO, CROL, FHASTA, VERSIONCONTROL, FDESDE, FVIGENCIADESDE, FVIGENCIAHASTA, ACTIVADO, OBSERVACIONES, CUSUARIO_MODIFICACION, CUSUARIO_INGRESO)   Values (2,'1895','121',TO_TIMESTAMP('31/12/2999 0:00:00.000000','DD/MM/YYYY fmHH24fm:MI:SS.FF'), 0, SYSDATE-1, SYSDATE-1, TO_DATE('12/31/2999 00:00:00', 'MM/DD/YYYY HH24:MI:SS'), '1', 'DEPURACION POR PARTE DE RIESGOS', '2113', '2113');</v>
      </c>
    </row>
    <row r="33" spans="1:1" ht="13.5" thickBot="1">
      <c r="A33" s="13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6" sqref="C6:C7"/>
    </sheetView>
  </sheetViews>
  <sheetFormatPr baseColWidth="10" defaultRowHeight="12.75"/>
  <cols>
    <col min="1" max="16384" width="11.42578125" style="1"/>
  </cols>
  <sheetData>
    <row r="1" spans="1:12" ht="22.5">
      <c r="A1" s="2" t="s">
        <v>1</v>
      </c>
      <c r="B1" s="3" t="s">
        <v>2</v>
      </c>
      <c r="C1" s="3" t="s">
        <v>3</v>
      </c>
      <c r="D1" s="2" t="s">
        <v>4</v>
      </c>
      <c r="E1" s="2" t="s">
        <v>5</v>
      </c>
      <c r="F1" s="2" t="s">
        <v>57</v>
      </c>
      <c r="G1" s="2" t="s">
        <v>6</v>
      </c>
      <c r="H1" s="2" t="s">
        <v>58</v>
      </c>
      <c r="I1" s="2" t="s">
        <v>73</v>
      </c>
    </row>
    <row r="2" spans="1:12" ht="36.75" thickBot="1">
      <c r="A2" s="7">
        <v>1312873886</v>
      </c>
      <c r="B2" s="8" t="s">
        <v>59</v>
      </c>
      <c r="C2" s="8" t="s">
        <v>60</v>
      </c>
      <c r="D2" s="9">
        <v>4772</v>
      </c>
      <c r="E2" s="8" t="s">
        <v>61</v>
      </c>
      <c r="F2" s="8" t="s">
        <v>62</v>
      </c>
      <c r="G2" s="10">
        <v>3091</v>
      </c>
      <c r="H2" s="11"/>
      <c r="I2" s="11">
        <v>216</v>
      </c>
      <c r="J2" t="s">
        <v>74</v>
      </c>
      <c r="K2" t="s">
        <v>75</v>
      </c>
      <c r="L2" s="1" t="str">
        <f>CONCATENATE(J2,"'",G2,"'",K2)</f>
        <v xml:space="preserve">update TCOMPANIAUSUARIOSROLES set fhasta=sysdate   where cusuario='3091' and fhasta=fncfhasta;  </v>
      </c>
    </row>
    <row r="3" spans="1:12" ht="36.75" thickBot="1">
      <c r="A3" s="7">
        <v>1717629362</v>
      </c>
      <c r="B3" s="8" t="s">
        <v>63</v>
      </c>
      <c r="C3" s="8" t="s">
        <v>64</v>
      </c>
      <c r="D3" s="9">
        <v>3899</v>
      </c>
      <c r="E3" s="8" t="s">
        <v>14</v>
      </c>
      <c r="F3" s="8" t="s">
        <v>62</v>
      </c>
      <c r="G3" s="10">
        <v>2224</v>
      </c>
      <c r="H3" s="11"/>
      <c r="I3" s="11">
        <v>216</v>
      </c>
      <c r="J3" t="s">
        <v>74</v>
      </c>
      <c r="K3" t="s">
        <v>75</v>
      </c>
      <c r="L3" s="1" t="str">
        <f>CONCATENATE(J3,"'",G3,"'",K3)</f>
        <v xml:space="preserve">update TCOMPANIAUSUARIOSROLES set fhasta=sysdate   where cusuario='2224' and fhasta=fncfhasta;  </v>
      </c>
    </row>
    <row r="6" spans="1:12" ht="15.75" thickBot="1">
      <c r="A6" s="13" t="s">
        <v>81</v>
      </c>
      <c r="B6" s="1" t="s">
        <v>75</v>
      </c>
      <c r="C6" s="1" t="str">
        <f>CONCATENATE(A6,"'",G2,"'",B6)</f>
        <v xml:space="preserve">update TCOMPANIAUSUARIOSROLES set CROL='216'   where cusuario='3091' and fhasta=fncfhasta;  </v>
      </c>
      <c r="J6" t="s">
        <v>76</v>
      </c>
      <c r="K6" t="s">
        <v>77</v>
      </c>
      <c r="L6" s="1" t="str">
        <f>CONCATENATE(J6,"'",G2,"'",",","'",I2,"'",K6)</f>
        <v>Insert into TCOMPANIAUSUARIOSROLES (CPERSONA_COMPANIA, CUSUARIO, CROL, FHASTA, VERSIONCONTROL, FDESDE, FVIGENCIADESDE, FVIGENCIAHASTA, ACTIVADO, OBSERVACIONES, CUSUARIO_MODIFICACION, CUSUARIO_INGRESO)   Values (2,'3091','216',TO_TIMESTAMP('31/12/2999 0:00:00.000000','DD/MM/YYYY fmHH24fm:MI:SS.FF'), 0, SYSDATE-1, SYSDATE-1, TO_DATE('12/31/2999 00:00:00', 'MM/DD/YYYY HH24:MI:SS'), '1', 'DEPURACION POR PARTE DE RIESGOS', '2113', '2113');</v>
      </c>
    </row>
    <row r="7" spans="1:12" ht="15.75" thickBot="1">
      <c r="A7" s="13" t="s">
        <v>81</v>
      </c>
      <c r="B7" s="1" t="s">
        <v>75</v>
      </c>
      <c r="C7" s="1" t="str">
        <f>CONCATENATE(A7,"'",G3,"'",B7)</f>
        <v xml:space="preserve">update TCOMPANIAUSUARIOSROLES set CROL='216'   where cusuario='2224' and fhasta=fncfhasta;  </v>
      </c>
      <c r="J7" t="s">
        <v>76</v>
      </c>
      <c r="K7" t="s">
        <v>77</v>
      </c>
      <c r="L7" s="1" t="str">
        <f>CONCATENATE(J7,"'",G3,"'",",","'",I3,"'",K7)</f>
        <v>Insert into TCOMPANIAUSUARIOSROLES (CPERSONA_COMPANIA, CUSUARIO, CROL, FHASTA, VERSIONCONTROL, FDESDE, FVIGENCIADESDE, FVIGENCIAHASTA, ACTIVADO, OBSERVACIONES, CUSUARIO_MODIFICACION, CUSUARIO_INGRESO)   Values (2,'2224','216',TO_TIMESTAMP('31/12/2999 0:00:00.000000','DD/MM/YYYY fmHH24fm:MI:SS.FF'), 0, SYSDATE-1, SYSDATE-1, TO_DATE('12/31/2999 00:00:00', 'MM/DD/YYYY HH24:MI:SS'), '1', 'DEPURACION POR PARTE DE RIESGOS', '2113', '2113');</v>
      </c>
    </row>
  </sheetData>
  <conditionalFormatting sqref="F1">
    <cfRule type="cellIs" dxfId="5" priority="1" stopIfTrue="1" operator="equal">
      <formula>"ASESOR NEGOC MICROCREDITO"</formula>
    </cfRule>
    <cfRule type="cellIs" dxfId="4" priority="2" stopIfTrue="1" operator="equal">
      <formula>"ASESOR DE NEGOCIOS CREDIORO"</formula>
    </cfRule>
    <cfRule type="cellIs" dxfId="3" priority="3" stopIfTrue="1" operator="equal">
      <formula>"ASESOR NEGOCIOS CONSUMO"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9" sqref="A9:C9"/>
    </sheetView>
  </sheetViews>
  <sheetFormatPr baseColWidth="10" defaultRowHeight="11.25" customHeight="1"/>
  <cols>
    <col min="1" max="1" width="11.42578125" style="1"/>
    <col min="2" max="2" width="36.7109375" style="1" bestFit="1" customWidth="1"/>
    <col min="3" max="5" width="11.42578125" style="1"/>
    <col min="6" max="6" width="7.7109375" style="1" bestFit="1" customWidth="1"/>
    <col min="7" max="7" width="47.5703125" style="1" customWidth="1"/>
    <col min="8" max="16384" width="11.42578125" style="1"/>
  </cols>
  <sheetData>
    <row r="1" spans="1:10" ht="11.25" customHeight="1">
      <c r="A1" s="2" t="s">
        <v>1</v>
      </c>
      <c r="B1" s="3" t="s">
        <v>2</v>
      </c>
      <c r="C1" s="2" t="s">
        <v>4</v>
      </c>
      <c r="D1" s="2" t="s">
        <v>5</v>
      </c>
      <c r="E1" s="2" t="s">
        <v>57</v>
      </c>
      <c r="F1" s="2" t="s">
        <v>6</v>
      </c>
      <c r="G1" s="2" t="s">
        <v>73</v>
      </c>
    </row>
    <row r="2" spans="1:10" ht="11.25" customHeight="1" thickBot="1">
      <c r="A2" s="7">
        <v>401247531</v>
      </c>
      <c r="B2" s="7" t="s">
        <v>65</v>
      </c>
      <c r="C2" s="7">
        <v>495429</v>
      </c>
      <c r="D2" s="7" t="s">
        <v>66</v>
      </c>
      <c r="E2" s="7" t="s">
        <v>67</v>
      </c>
      <c r="F2" s="7">
        <v>3136</v>
      </c>
      <c r="G2" s="7">
        <v>823</v>
      </c>
      <c r="H2" t="s">
        <v>74</v>
      </c>
      <c r="I2" t="s">
        <v>75</v>
      </c>
      <c r="J2" s="1" t="str">
        <f>CONCATENATE(H2,"'",F2,"'",I2)</f>
        <v xml:space="preserve">update TCOMPANIAUSUARIOSROLES set fhasta=sysdate   where cusuario='3136' and fhasta=fncfhasta;  </v>
      </c>
    </row>
    <row r="3" spans="1:10" ht="11.25" customHeight="1" thickBot="1">
      <c r="A3" s="7">
        <v>401558770</v>
      </c>
      <c r="B3" s="7" t="s">
        <v>68</v>
      </c>
      <c r="C3" s="7">
        <v>3985</v>
      </c>
      <c r="D3" s="7" t="s">
        <v>69</v>
      </c>
      <c r="E3" s="7" t="s">
        <v>67</v>
      </c>
      <c r="F3" s="7">
        <v>2313</v>
      </c>
      <c r="G3" s="7">
        <v>823</v>
      </c>
      <c r="H3" t="s">
        <v>74</v>
      </c>
      <c r="I3" t="s">
        <v>75</v>
      </c>
      <c r="J3" s="1" t="str">
        <f>CONCATENATE(H3,"'",F3,"'",I3)</f>
        <v xml:space="preserve">update TCOMPANIAUSUARIOSROLES set fhasta=sysdate   where cusuario='2313' and fhasta=fncfhasta;  </v>
      </c>
    </row>
    <row r="4" spans="1:10" ht="11.25" customHeight="1" thickBot="1">
      <c r="A4" s="7">
        <v>401359815</v>
      </c>
      <c r="B4" s="7" t="s">
        <v>70</v>
      </c>
      <c r="C4" s="7">
        <v>3819</v>
      </c>
      <c r="D4" s="7" t="s">
        <v>69</v>
      </c>
      <c r="E4" s="7" t="s">
        <v>67</v>
      </c>
      <c r="F4" s="7">
        <v>2077</v>
      </c>
      <c r="G4" s="7">
        <v>823</v>
      </c>
      <c r="H4" t="s">
        <v>74</v>
      </c>
      <c r="I4" t="s">
        <v>75</v>
      </c>
      <c r="J4" s="1" t="str">
        <f>CONCATENATE(H4,"'",F4,"'",I4)</f>
        <v xml:space="preserve">update TCOMPANIAUSUARIOSROLES set fhasta=sysdate   where cusuario='2077' and fhasta=fncfhasta;  </v>
      </c>
    </row>
    <row r="5" spans="1:10" ht="11.25" customHeight="1" thickBot="1">
      <c r="A5" s="7">
        <v>1720365665</v>
      </c>
      <c r="B5" s="7" t="s">
        <v>71</v>
      </c>
      <c r="C5" s="7">
        <v>3774</v>
      </c>
      <c r="D5" s="7" t="s">
        <v>72</v>
      </c>
      <c r="E5" s="7" t="s">
        <v>67</v>
      </c>
      <c r="F5" s="7">
        <v>1985</v>
      </c>
      <c r="G5" s="7">
        <v>823</v>
      </c>
      <c r="H5" t="s">
        <v>74</v>
      </c>
      <c r="I5" t="s">
        <v>75</v>
      </c>
      <c r="J5" s="1" t="str">
        <f>CONCATENATE(H5,"'",F5,"'",I5)</f>
        <v xml:space="preserve">update TCOMPANIAUSUARIOSROLES set fhasta=sysdate   where cusuario='1985' and fhasta=fncfhasta;  </v>
      </c>
    </row>
    <row r="6" spans="1:10" ht="11.25" customHeight="1">
      <c r="A6" s="12"/>
    </row>
    <row r="7" spans="1:10" ht="11.25" customHeight="1" thickBot="1">
      <c r="A7" s="13"/>
    </row>
    <row r="8" spans="1:10" ht="11.25" customHeight="1" thickBot="1">
      <c r="A8" s="13"/>
      <c r="H8" t="s">
        <v>76</v>
      </c>
      <c r="I8" t="s">
        <v>77</v>
      </c>
      <c r="J8" s="1" t="str">
        <f>CONCATENATE(H8,"'",F2,"'",",","'",G2,"'",I8)</f>
        <v>Insert into TCOMPANIAUSUARIOSROLES (CPERSONA_COMPANIA, CUSUARIO, CROL, FHASTA, VERSIONCONTROL, FDESDE, FVIGENCIADESDE, FVIGENCIAHASTA, ACTIVADO, OBSERVACIONES, CUSUARIO_MODIFICACION, CUSUARIO_INGRESO)   Values (2,'3136','823',TO_TIMESTAMP('31/12/2999 0:00:00.000000','DD/MM/YYYY fmHH24fm:MI:SS.FF'), 0, SYSDATE-1, SYSDATE-1, TO_DATE('12/31/2999 00:00:00', 'MM/DD/YYYY HH24:MI:SS'), '1', 'DEPURACION POR PARTE DE RIESGOS', '2113', '2113');</v>
      </c>
    </row>
    <row r="9" spans="1:10" ht="11.25" customHeight="1" thickBot="1">
      <c r="A9" s="13" t="s">
        <v>80</v>
      </c>
      <c r="B9" s="1" t="s">
        <v>75</v>
      </c>
      <c r="C9" s="1" t="str">
        <f>CONCATENATE(A9,"'",F2,"'",B9)</f>
        <v xml:space="preserve">update TCOMPANIAUSUARIOSROLES set CROL='823'   where cusuario='3136' and fhasta=fncfhasta;  </v>
      </c>
      <c r="H9" t="s">
        <v>76</v>
      </c>
      <c r="I9" t="s">
        <v>77</v>
      </c>
      <c r="J9" s="1" t="str">
        <f t="shared" ref="J9:J11" si="0">CONCATENATE(H9,"'",F3,"'",",","'",G3,"'",I9)</f>
        <v>Insert into TCOMPANIAUSUARIOSROLES (CPERSONA_COMPANIA, CUSUARIO, CROL, FHASTA, VERSIONCONTROL, FDESDE, FVIGENCIADESDE, FVIGENCIAHASTA, ACTIVADO, OBSERVACIONES, CUSUARIO_MODIFICACION, CUSUARIO_INGRESO)   Values (2,'2313','823',TO_TIMESTAMP('31/12/2999 0:00:00.000000','DD/MM/YYYY fmHH24fm:MI:SS.FF'), 0, SYSDATE-1, SYSDATE-1, TO_DATE('12/31/2999 00:00:00', 'MM/DD/YYYY HH24:MI:SS'), '1', 'DEPURACION POR PARTE DE RIESGOS', '2113', '2113');</v>
      </c>
    </row>
    <row r="10" spans="1:10" ht="11.25" customHeight="1" thickBot="1">
      <c r="A10" s="13" t="s">
        <v>80</v>
      </c>
      <c r="B10" s="1" t="s">
        <v>79</v>
      </c>
      <c r="C10" s="1" t="str">
        <f t="shared" ref="C10:C12" si="1">CONCATENATE(A10,"'",F3,"'",B10)</f>
        <v xml:space="preserve">update TCOMPANIAUSUARIOSROLES set CROL='823'   where cusuario='2313'and fhasta=fncfhasta;  </v>
      </c>
      <c r="H10" t="s">
        <v>76</v>
      </c>
      <c r="I10" t="s">
        <v>77</v>
      </c>
      <c r="J10" s="1" t="str">
        <f t="shared" si="0"/>
        <v>Insert into TCOMPANIAUSUARIOSROLES (CPERSONA_COMPANIA, CUSUARIO, CROL, FHASTA, VERSIONCONTROL, FDESDE, FVIGENCIADESDE, FVIGENCIAHASTA, ACTIVADO, OBSERVACIONES, CUSUARIO_MODIFICACION, CUSUARIO_INGRESO)   Values (2,'2077','823',TO_TIMESTAMP('31/12/2999 0:00:00.000000','DD/MM/YYYY fmHH24fm:MI:SS.FF'), 0, SYSDATE-1, SYSDATE-1, TO_DATE('12/31/2999 00:00:00', 'MM/DD/YYYY HH24:MI:SS'), '1', 'DEPURACION POR PARTE DE RIESGOS', '2113', '2113');</v>
      </c>
    </row>
    <row r="11" spans="1:10" ht="11.25" customHeight="1" thickBot="1">
      <c r="A11" s="13" t="s">
        <v>80</v>
      </c>
      <c r="B11" s="1" t="s">
        <v>79</v>
      </c>
      <c r="C11" s="1" t="str">
        <f t="shared" si="1"/>
        <v xml:space="preserve">update TCOMPANIAUSUARIOSROLES set CROL='823'   where cusuario='2077'and fhasta=fncfhasta;  </v>
      </c>
      <c r="H11" t="s">
        <v>76</v>
      </c>
      <c r="I11" t="s">
        <v>77</v>
      </c>
      <c r="J11" s="1" t="str">
        <f t="shared" si="0"/>
        <v>Insert into TCOMPANIAUSUARIOSROLES (CPERSONA_COMPANIA, CUSUARIO, CROL, FHASTA, VERSIONCONTROL, FDESDE, FVIGENCIADESDE, FVIGENCIAHASTA, ACTIVADO, OBSERVACIONES, CUSUARIO_MODIFICACION, CUSUARIO_INGRESO)   Values (2,'1985','823',TO_TIMESTAMP('31/12/2999 0:00:00.000000','DD/MM/YYYY fmHH24fm:MI:SS.FF'), 0, SYSDATE-1, SYSDATE-1, TO_DATE('12/31/2999 00:00:00', 'MM/DD/YYYY HH24:MI:SS'), '1', 'DEPURACION POR PARTE DE RIESGOS', '2113', '2113');</v>
      </c>
    </row>
    <row r="12" spans="1:10" ht="11.25" customHeight="1" thickBot="1">
      <c r="A12" s="13" t="s">
        <v>80</v>
      </c>
      <c r="B12" s="1" t="s">
        <v>79</v>
      </c>
      <c r="C12" s="1" t="str">
        <f t="shared" si="1"/>
        <v xml:space="preserve">update TCOMPANIAUSUARIOSROLES set CROL='823'   where cusuario='1985'and fhasta=fncfhasta;  </v>
      </c>
    </row>
  </sheetData>
  <conditionalFormatting sqref="E1">
    <cfRule type="cellIs" dxfId="2" priority="1" stopIfTrue="1" operator="equal">
      <formula>"ASESOR NEGOC MICROCREDITO"</formula>
    </cfRule>
    <cfRule type="cellIs" dxfId="1" priority="2" stopIfTrue="1" operator="equal">
      <formula>"ASESOR DE NEGOCIOS CREDIORO"</formula>
    </cfRule>
    <cfRule type="cellIs" dxfId="0" priority="3" stopIfTrue="1" operator="equal">
      <formula>"ASESOR NEGOCIOS CONSUMO"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ASESORES CAPTACIONES</vt:lpstr>
      <vt:lpstr>Asistente de Credito</vt:lpstr>
      <vt:lpstr>ASESORES CREER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ANDRES HERNANDEZ</dc:creator>
  <cp:lastModifiedBy>VERONICA NATALY CHICAIZA</cp:lastModifiedBy>
  <dcterms:created xsi:type="dcterms:W3CDTF">2019-05-13T17:27:58Z</dcterms:created>
  <dcterms:modified xsi:type="dcterms:W3CDTF">2019-06-14T19:55:02Z</dcterms:modified>
</cp:coreProperties>
</file>