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ctividades\CuadreDeCuentas\Silvia\51041503_INTERES PTMO. INMOBILIARIO REESTRUCTURADO\Produccion\"/>
    </mc:Choice>
  </mc:AlternateContent>
  <xr:revisionPtr revIDLastSave="0" documentId="13_ncr:1_{2EE4B908-7A7E-408C-ABB2-758FADBEC063}" xr6:coauthVersionLast="41" xr6:coauthVersionMax="41" xr10:uidLastSave="{00000000-0000-0000-0000-000000000000}"/>
  <bookViews>
    <workbookView xWindow="23880" yWindow="-120" windowWidth="20730" windowHeight="11760" xr2:uid="{00000000-000D-0000-FFFF-FFFF00000000}"/>
  </bookViews>
  <sheets>
    <sheet name="Matriz_Riesgo" sheetId="1" r:id="rId1"/>
    <sheet name="Características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0" i="1" l="1"/>
  <c r="G10" i="1" l="1"/>
  <c r="G51" i="1" l="1"/>
  <c r="I51" i="1" s="1"/>
  <c r="G20" i="1"/>
  <c r="I20" i="1" s="1"/>
  <c r="G32" i="1"/>
  <c r="I32" i="1" s="1"/>
  <c r="I10" i="1"/>
  <c r="G15" i="1"/>
  <c r="I15" i="1" s="1"/>
  <c r="G25" i="1"/>
  <c r="I25" i="1" s="1"/>
  <c r="G38" i="1"/>
  <c r="I38" i="1" s="1"/>
  <c r="G43" i="1"/>
  <c r="I43" i="1" s="1"/>
  <c r="G48" i="1"/>
  <c r="I48" i="1"/>
  <c r="G54" i="1"/>
  <c r="I54" i="1" s="1"/>
  <c r="G59" i="1"/>
  <c r="I59" i="1" s="1"/>
  <c r="G66" i="1"/>
  <c r="I66" i="1" s="1"/>
  <c r="G31" i="1"/>
  <c r="I31" i="1" s="1"/>
  <c r="G11" i="1"/>
  <c r="I11" i="1" s="1"/>
  <c r="G12" i="1"/>
  <c r="I12" i="1" s="1"/>
  <c r="G16" i="1"/>
  <c r="I16" i="1" s="1"/>
  <c r="G17" i="1"/>
  <c r="I17" i="1" s="1"/>
  <c r="G21" i="1"/>
  <c r="I21" i="1" s="1"/>
  <c r="G22" i="1"/>
  <c r="I22" i="1" s="1"/>
  <c r="G26" i="1"/>
  <c r="I26" i="1" s="1"/>
  <c r="G27" i="1"/>
  <c r="I27" i="1" s="1"/>
  <c r="G28" i="1"/>
  <c r="I28" i="1" s="1"/>
  <c r="G33" i="1"/>
  <c r="I33" i="1" s="1"/>
  <c r="G34" i="1"/>
  <c r="I34" i="1" s="1"/>
  <c r="G35" i="1"/>
  <c r="I35" i="1" s="1"/>
  <c r="G39" i="1"/>
  <c r="I39" i="1" s="1"/>
  <c r="G40" i="1"/>
  <c r="I40" i="1" s="1"/>
  <c r="G44" i="1"/>
  <c r="I44" i="1" s="1"/>
  <c r="G45" i="1"/>
  <c r="I45" i="1" s="1"/>
  <c r="G49" i="1"/>
  <c r="I49" i="1" s="1"/>
  <c r="G50" i="1"/>
  <c r="I50" i="1" s="1"/>
  <c r="G55" i="1"/>
  <c r="I55" i="1"/>
  <c r="G56" i="1"/>
  <c r="I56" i="1" s="1"/>
  <c r="G60" i="1"/>
  <c r="I60" i="1" s="1"/>
  <c r="G61" i="1"/>
  <c r="I61" i="1" s="1"/>
  <c r="G62" i="1"/>
  <c r="I62" i="1" s="1"/>
  <c r="G63" i="1"/>
  <c r="I63" i="1" s="1"/>
  <c r="G67" i="1"/>
  <c r="I67" i="1"/>
  <c r="G68" i="1"/>
  <c r="I68" i="1" s="1"/>
  <c r="G69" i="1"/>
  <c r="I69" i="1" s="1"/>
  <c r="I7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Jenny Anchundia</author>
  </authors>
  <commentList>
    <comment ref="C7" authorId="0" shapeId="0" xr:uid="{00000000-0006-0000-0000-000001000000}">
      <text>
        <r>
          <rPr>
            <sz val="8"/>
            <color indexed="81"/>
            <rFont val="Tahoma"/>
            <family val="2"/>
          </rPr>
          <t>Valor que se otorga a cada rubro de acuerdo a su importancia.</t>
        </r>
      </text>
    </comment>
    <comment ref="E7" authorId="0" shapeId="0" xr:uid="{00000000-0006-0000-0000-000002000000}">
      <text>
        <r>
          <rPr>
            <sz val="8"/>
            <color indexed="81"/>
            <rFont val="Tahoma"/>
            <family val="2"/>
          </rPr>
          <t>Indica los principales rubros a evaluarse en el impacto de un cambio.</t>
        </r>
      </text>
    </comment>
    <comment ref="F7" authorId="0" shapeId="0" xr:uid="{00000000-0006-0000-0000-000003000000}">
      <text>
        <r>
          <rPr>
            <sz val="8"/>
            <color indexed="81"/>
            <rFont val="Tahoma"/>
            <family val="2"/>
          </rPr>
          <t>Representa el peso transformado en porcentaje</t>
        </r>
      </text>
    </comment>
    <comment ref="G7" authorId="0" shapeId="0" xr:uid="{00000000-0006-0000-0000-000004000000}">
      <text>
        <r>
          <rPr>
            <sz val="8"/>
            <color indexed="81"/>
            <rFont val="Tahoma"/>
            <family val="2"/>
          </rPr>
          <t xml:space="preserve">Valor numérico de acuerdo al porcentaje aplicado
</t>
        </r>
      </text>
    </comment>
    <comment ref="I7" authorId="0" shapeId="0" xr:uid="{00000000-0006-0000-0000-000005000000}">
      <text>
        <r>
          <rPr>
            <sz val="8"/>
            <color indexed="81"/>
            <rFont val="Tahoma"/>
            <family val="2"/>
          </rPr>
          <t>Valor final que representa la condición elegida, permite con una sumatoria total determinar la categoría del cambio, según su impacto.</t>
        </r>
      </text>
    </comment>
    <comment ref="I71" authorId="0" shapeId="0" xr:uid="{00000000-0006-0000-0000-000006000000}">
      <text>
        <r>
          <rPr>
            <sz val="8"/>
            <color indexed="81"/>
            <rFont val="Tahoma"/>
            <family val="2"/>
          </rPr>
          <t>Indica la suma total de items y determina la categoría del cambio según tabla de riesgos</t>
        </r>
      </text>
    </comment>
  </commentList>
</comments>
</file>

<file path=xl/sharedStrings.xml><?xml version="1.0" encoding="utf-8"?>
<sst xmlns="http://schemas.openxmlformats.org/spreadsheetml/2006/main" count="120" uniqueCount="113">
  <si>
    <t>MATRIZ DE RIESGO</t>
  </si>
  <si>
    <t>Peso</t>
  </si>
  <si>
    <t>Peso Condición</t>
  </si>
  <si>
    <t>Valor</t>
  </si>
  <si>
    <t>Poner un 1 en la línea que corresponda</t>
  </si>
  <si>
    <t>Resultado</t>
  </si>
  <si>
    <t>ALCANCE</t>
  </si>
  <si>
    <t>A – NACIONAL</t>
  </si>
  <si>
    <t>B – LOCAL</t>
  </si>
  <si>
    <t>D – INDIVIDUAL</t>
  </si>
  <si>
    <t>A – ALTA</t>
  </si>
  <si>
    <t>B – MODERADA</t>
  </si>
  <si>
    <t>C – BAJA</t>
  </si>
  <si>
    <t>D - NO SE REQUIERE</t>
  </si>
  <si>
    <t>CAPACITACIÓN REQUERIDA</t>
  </si>
  <si>
    <t>C - BAJA: 1 - 10 USUARIOS</t>
  </si>
  <si>
    <t>DIFICULTAD PARA REVERSAR</t>
  </si>
  <si>
    <t>B - MEDIA: 1 - 2 HORAS</t>
  </si>
  <si>
    <t>DOCUMENTACIÓN REQUERIDA</t>
  </si>
  <si>
    <t>A – CONSIDERABLE: DETALLADA Y EXTENSA</t>
  </si>
  <si>
    <t>B - MODERADA O NORMAL</t>
  </si>
  <si>
    <t>C – MÍNIMA</t>
  </si>
  <si>
    <t>IMPACTO EN EL NEGOCIO</t>
  </si>
  <si>
    <t>IYE - INTERNO Y EXTERNO</t>
  </si>
  <si>
    <t>E – EXTERNO</t>
  </si>
  <si>
    <t>I – INTERNO</t>
  </si>
  <si>
    <t>NÚMERO DE SISTEMAS/APLICACIONES/SERVICIOS AFECTADOS</t>
  </si>
  <si>
    <t>NÚMERO DE USUARIOS AFECTADOS</t>
  </si>
  <si>
    <t>RECURSO HUMANO INVOLUCRADO EN LA EJEUCIÓN DEL CAMBIO</t>
  </si>
  <si>
    <t>TIEMPO FUERA DE SERVICIO</t>
  </si>
  <si>
    <t>D - MENOS DE 30 MINUTOS</t>
  </si>
  <si>
    <t>E - NO NECESITA TIEMPO FUERA DE SERVICIO</t>
  </si>
  <si>
    <t>TIEMPO DE PREPARACIÓN PARA LA EJECUCIÓN</t>
  </si>
  <si>
    <t>A - MAS DE 3 DÍAS</t>
  </si>
  <si>
    <t>B - 10 - 24 HORAS</t>
  </si>
  <si>
    <t>C - 2 - 10 HORAS</t>
  </si>
  <si>
    <t>D - 2 HORAS O MENOS</t>
  </si>
  <si>
    <t>La asignación de pesos sugerida podrá variar dependiendo de la particularidad misma del cambio. La  categorización sugerida para el riesgo, de acuerdo a la evaluación es la siguiente:</t>
  </si>
  <si>
    <t>VALOR TOTAL</t>
  </si>
  <si>
    <t>A - ALTA: MAS DE 20 USUARIOS</t>
  </si>
  <si>
    <t>B - MODERADA: 10 - 20 USUARIOS</t>
  </si>
  <si>
    <t>A - 30 USUARIOS O MÁS</t>
  </si>
  <si>
    <t>B - 20 - 29 USUARIOS</t>
  </si>
  <si>
    <t>C - 10 - 19 USUARIOS</t>
  </si>
  <si>
    <t>D - 1 - 9 USUARIOS</t>
  </si>
  <si>
    <t>A - MAS DE 2 HORAS</t>
  </si>
  <si>
    <t>B - ENTRE 1 Y 2 HORAS</t>
  </si>
  <si>
    <t>C - ENTRE 30 MINUTOS Y 1 HORA</t>
  </si>
  <si>
    <t>RIESGO ALTO</t>
  </si>
  <si>
    <t>RIESGO MEDIANO</t>
  </si>
  <si>
    <t>RIESGO BAJO</t>
  </si>
  <si>
    <t>A - NO ES POSIBLE REVERSAR</t>
  </si>
  <si>
    <t>B - ALTA: MAYOR DE 2 HORAS</t>
  </si>
  <si>
    <t>C - MODERADA: MENOR DE UNA HORA, CON REBOOT</t>
  </si>
  <si>
    <t>D - BAJA: MENOR DE 1 HORA, SIN REBOOT</t>
  </si>
  <si>
    <t>PAGINA: 1 de 1</t>
  </si>
  <si>
    <t>Caracterisiticas del Registro</t>
  </si>
  <si>
    <t>Tipo de Registro</t>
  </si>
  <si>
    <t>Categorización</t>
  </si>
  <si>
    <t>Uso</t>
  </si>
  <si>
    <t>Forma de Generación</t>
  </si>
  <si>
    <t>Formulario</t>
  </si>
  <si>
    <t>x</t>
  </si>
  <si>
    <t xml:space="preserve">Registro Banred </t>
  </si>
  <si>
    <t xml:space="preserve">Confidencial </t>
  </si>
  <si>
    <t>Privado</t>
  </si>
  <si>
    <t>Interno</t>
  </si>
  <si>
    <t xml:space="preserve">Impreso </t>
  </si>
  <si>
    <t>Reporte</t>
  </si>
  <si>
    <t>Registro SGC</t>
  </si>
  <si>
    <t>Público</t>
  </si>
  <si>
    <t>Externo</t>
  </si>
  <si>
    <t>Preimpreso</t>
  </si>
  <si>
    <t>Electronico</t>
  </si>
  <si>
    <t>Distribución</t>
  </si>
  <si>
    <t>Tiempo de Vigencia</t>
  </si>
  <si>
    <t>Años</t>
  </si>
  <si>
    <t>Original:</t>
  </si>
  <si>
    <t>Administrador de Cambios</t>
  </si>
  <si>
    <t>Copia 3:</t>
  </si>
  <si>
    <t>Archivo Activo</t>
  </si>
  <si>
    <t>Copia 1:</t>
  </si>
  <si>
    <t>Copia 4:</t>
  </si>
  <si>
    <t>Archivo Pasivo</t>
  </si>
  <si>
    <t>Copia 2:</t>
  </si>
  <si>
    <t>Copia 5:</t>
  </si>
  <si>
    <t>Medio de Almacenamiento</t>
  </si>
  <si>
    <t>Tipo de numeración</t>
  </si>
  <si>
    <t>Responsable de Almacenamiento</t>
  </si>
  <si>
    <t>Repositorio de Información</t>
  </si>
  <si>
    <t xml:space="preserve">Consecutiva Numerica: </t>
  </si>
  <si>
    <t xml:space="preserve">Fisico </t>
  </si>
  <si>
    <t>Infinita</t>
  </si>
  <si>
    <t>Digital</t>
  </si>
  <si>
    <t>por Año</t>
  </si>
  <si>
    <t>No Aplica</t>
  </si>
  <si>
    <t>File del Proceso (junto a Solicitud de cambios)</t>
  </si>
  <si>
    <t>Clasificación</t>
  </si>
  <si>
    <t xml:space="preserve">Descripción </t>
  </si>
  <si>
    <t>RIESGO CRÍTICO</t>
  </si>
  <si>
    <t>COMPLEJIDAD DEL CAMBIO</t>
  </si>
  <si>
    <t>A - ALTO: MAS DE 3 APP CRÍTICAS</t>
  </si>
  <si>
    <t>B - MEDIO: 1 - 3 APP CRÍTICAS</t>
  </si>
  <si>
    <t>C - BAJO: APP NO CRÍTICAS</t>
  </si>
  <si>
    <t>A - MAS DE 5 PRESONAL INTERNO Y/O PERSONAL EXTERNO</t>
  </si>
  <si>
    <t>B -  3 - 5 PERSONAL INTERNO Y/O PERSONAL EXTERNO</t>
  </si>
  <si>
    <t>C -  1 - 2 PERSONAL INTERNO Y/O PERSONAL EXTERNO</t>
  </si>
  <si>
    <t>24.99 – 00.00  PUNTOS</t>
  </si>
  <si>
    <t>49.99 – 25.00  PUNTOS</t>
  </si>
  <si>
    <t>74.99 – 50.00  PUNTOS</t>
  </si>
  <si>
    <t>100.00 – 75.00  PUNTOS</t>
  </si>
  <si>
    <t xml:space="preserve">IDENTIFICACIÓN: </t>
  </si>
  <si>
    <t xml:space="preserve">ASOCIACIÓN: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</si>
</sst>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€&quot;_-;\-* #,##0.00\ &quot;€&quot;_-;_-* &quot;-&quot;??\ &quot;€&quot;_-;_-@_-"/>
    <numFmt numFmtId="165" formatCode="_-* #,##0.00\ _€_-;\-* #,##0.00\ _€_-;_-* &quot;-&quot;??\ _€_-;_-@_-"/>
  </numFmts>
  <fonts count="19" x14ac:knownFonts="1">
    <font>
      <sz val="10"/>
      <name val="Arial"/>
    </font>
    <font>
      <sz val="10"/>
      <name val="Arial"/>
      <family val="2"/>
    </font>
    <font>
      <b/>
      <sz val="10"/>
      <color indexed="18"/>
      <name val="Tahoma"/>
      <family val="2"/>
    </font>
    <font>
      <sz val="10"/>
      <color indexed="18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0"/>
      <name val="Tahoma"/>
      <family val="2"/>
    </font>
    <font>
      <b/>
      <sz val="11"/>
      <color indexed="10"/>
      <name val="Tahoma"/>
      <family val="2"/>
    </font>
    <font>
      <sz val="11"/>
      <name val="Tahoma"/>
      <family val="2"/>
    </font>
    <font>
      <b/>
      <sz val="9"/>
      <color indexed="18"/>
      <name val="Tahoma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18"/>
      <name val="Tahoma"/>
      <family val="2"/>
    </font>
    <font>
      <sz val="8"/>
      <name val="Arial"/>
      <family val="2"/>
    </font>
    <font>
      <sz val="10"/>
      <color indexed="60"/>
      <name val="Arial"/>
      <family val="2"/>
    </font>
    <font>
      <b/>
      <sz val="10"/>
      <color indexed="8"/>
      <name val="Arial"/>
      <family val="2"/>
    </font>
    <font>
      <sz val="8"/>
      <name val="Tahoma"/>
      <family val="2"/>
    </font>
    <font>
      <sz val="7"/>
      <name val="Tahoma"/>
      <family val="2"/>
    </font>
    <font>
      <b/>
      <sz val="7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4" fillId="2" borderId="0" applyNumberFormat="0" applyBorder="0" applyAlignment="0" applyProtection="0"/>
    <xf numFmtId="0" fontId="15" fillId="0" borderId="1" applyNumberFormat="0" applyFill="0" applyAlignment="0" applyProtection="0"/>
  </cellStyleXfs>
  <cellXfs count="134">
    <xf numFmtId="0" fontId="0" fillId="0" borderId="0" xfId="0"/>
    <xf numFmtId="0" fontId="2" fillId="0" borderId="0" xfId="0" applyFont="1" applyBorder="1" applyAlignment="1">
      <alignment horizontal="right" vertical="top" wrapText="1"/>
    </xf>
    <xf numFmtId="0" fontId="3" fillId="0" borderId="0" xfId="0" applyFont="1" applyBorder="1" applyAlignment="1">
      <alignment horizontal="right" vertical="top" wrapText="1"/>
    </xf>
    <xf numFmtId="0" fontId="4" fillId="0" borderId="0" xfId="0" applyFont="1" applyBorder="1" applyAlignment="1">
      <alignment horizontal="right" vertical="top" wrapText="1"/>
    </xf>
    <xf numFmtId="0" fontId="2" fillId="0" borderId="0" xfId="0" applyFont="1" applyFill="1" applyBorder="1" applyAlignment="1">
      <alignment horizontal="center" vertical="top" wrapText="1"/>
    </xf>
    <xf numFmtId="9" fontId="5" fillId="0" borderId="2" xfId="0" applyNumberFormat="1" applyFont="1" applyBorder="1" applyAlignment="1">
      <alignment horizontal="right" vertical="top" wrapText="1"/>
    </xf>
    <xf numFmtId="0" fontId="5" fillId="0" borderId="2" xfId="0" applyFont="1" applyBorder="1" applyAlignment="1">
      <alignment horizontal="right" vertical="top" wrapText="1"/>
    </xf>
    <xf numFmtId="0" fontId="5" fillId="0" borderId="0" xfId="0" applyFont="1" applyBorder="1" applyAlignment="1">
      <alignment horizontal="right" vertical="top" wrapText="1"/>
    </xf>
    <xf numFmtId="9" fontId="5" fillId="0" borderId="3" xfId="0" applyNumberFormat="1" applyFont="1" applyBorder="1" applyAlignment="1">
      <alignment horizontal="right" vertical="top" wrapText="1"/>
    </xf>
    <xf numFmtId="0" fontId="5" fillId="0" borderId="3" xfId="0" applyFont="1" applyBorder="1" applyAlignment="1">
      <alignment horizontal="right" vertical="top" wrapText="1"/>
    </xf>
    <xf numFmtId="165" fontId="5" fillId="0" borderId="2" xfId="2" applyFont="1" applyBorder="1" applyAlignment="1">
      <alignment horizontal="right" vertical="top" wrapText="1"/>
    </xf>
    <xf numFmtId="165" fontId="5" fillId="0" borderId="4" xfId="2" applyNumberFormat="1" applyFont="1" applyBorder="1" applyAlignment="1">
      <alignment horizontal="right" vertical="top" wrapText="1"/>
    </xf>
    <xf numFmtId="0" fontId="6" fillId="0" borderId="0" xfId="0" applyFont="1" applyBorder="1" applyAlignment="1">
      <alignment horizontal="left" vertical="top" wrapText="1"/>
    </xf>
    <xf numFmtId="165" fontId="5" fillId="0" borderId="0" xfId="0" applyNumberFormat="1" applyFont="1" applyBorder="1" applyAlignment="1">
      <alignment horizontal="right" vertical="top" wrapText="1"/>
    </xf>
    <xf numFmtId="0" fontId="4" fillId="0" borderId="5" xfId="0" applyFont="1" applyBorder="1" applyAlignment="1">
      <alignment horizontal="right" vertical="top" wrapText="1"/>
    </xf>
    <xf numFmtId="0" fontId="8" fillId="0" borderId="6" xfId="0" applyFont="1" applyBorder="1" applyAlignment="1">
      <alignment horizontal="right" vertical="top" wrapText="1"/>
    </xf>
    <xf numFmtId="165" fontId="5" fillId="0" borderId="3" xfId="2" applyFont="1" applyBorder="1" applyAlignment="1">
      <alignment horizontal="right" vertical="top" wrapText="1"/>
    </xf>
    <xf numFmtId="165" fontId="5" fillId="0" borderId="7" xfId="2" applyNumberFormat="1" applyFont="1" applyBorder="1" applyAlignment="1">
      <alignment horizontal="right" vertical="top" wrapText="1"/>
    </xf>
    <xf numFmtId="0" fontId="2" fillId="3" borderId="8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165" fontId="7" fillId="0" borderId="8" xfId="0" applyNumberFormat="1" applyFont="1" applyBorder="1" applyAlignment="1">
      <alignment horizontal="right" vertical="center" wrapText="1"/>
    </xf>
    <xf numFmtId="0" fontId="7" fillId="0" borderId="6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center" vertical="center" wrapText="1"/>
    </xf>
    <xf numFmtId="9" fontId="5" fillId="0" borderId="9" xfId="0" applyNumberFormat="1" applyFont="1" applyBorder="1" applyAlignment="1">
      <alignment horizontal="right" vertical="top" wrapText="1"/>
    </xf>
    <xf numFmtId="0" fontId="5" fillId="0" borderId="9" xfId="0" applyFont="1" applyBorder="1" applyAlignment="1">
      <alignment horizontal="right" vertical="top" wrapText="1"/>
    </xf>
    <xf numFmtId="165" fontId="5" fillId="0" borderId="4" xfId="2" applyFont="1" applyBorder="1" applyAlignment="1">
      <alignment horizontal="right" vertical="top" wrapText="1"/>
    </xf>
    <xf numFmtId="0" fontId="11" fillId="0" borderId="0" xfId="0" applyFont="1" applyAlignment="1">
      <alignment horizontal="right"/>
    </xf>
    <xf numFmtId="0" fontId="0" fillId="0" borderId="0" xfId="0" applyBorder="1"/>
    <xf numFmtId="0" fontId="4" fillId="0" borderId="0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right" vertical="top" wrapText="1"/>
    </xf>
    <xf numFmtId="0" fontId="2" fillId="3" borderId="5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12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right" vertical="top" wrapText="1"/>
    </xf>
    <xf numFmtId="0" fontId="4" fillId="0" borderId="12" xfId="0" applyFont="1" applyBorder="1" applyAlignment="1">
      <alignment horizontal="right" vertical="top" wrapText="1"/>
    </xf>
    <xf numFmtId="0" fontId="0" fillId="0" borderId="15" xfId="0" applyBorder="1"/>
    <xf numFmtId="0" fontId="13" fillId="0" borderId="15" xfId="0" applyFont="1" applyBorder="1"/>
    <xf numFmtId="0" fontId="13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3" fillId="0" borderId="20" xfId="0" applyFont="1" applyBorder="1"/>
    <xf numFmtId="0" fontId="4" fillId="0" borderId="0" xfId="0" applyFont="1"/>
    <xf numFmtId="0" fontId="16" fillId="0" borderId="0" xfId="0" applyFont="1"/>
    <xf numFmtId="0" fontId="16" fillId="0" borderId="0" xfId="0" applyFont="1" applyBorder="1"/>
    <xf numFmtId="0" fontId="17" fillId="4" borderId="25" xfId="0" applyFont="1" applyFill="1" applyBorder="1"/>
    <xf numFmtId="0" fontId="17" fillId="4" borderId="26" xfId="0" applyFont="1" applyFill="1" applyBorder="1"/>
    <xf numFmtId="0" fontId="17" fillId="4" borderId="27" xfId="0" applyFont="1" applyFill="1" applyBorder="1"/>
    <xf numFmtId="0" fontId="17" fillId="0" borderId="0" xfId="0" applyFont="1" applyBorder="1"/>
    <xf numFmtId="0" fontId="17" fillId="0" borderId="0" xfId="0" applyFont="1"/>
    <xf numFmtId="0" fontId="18" fillId="4" borderId="28" xfId="0" applyFont="1" applyFill="1" applyBorder="1" applyAlignment="1">
      <alignment horizontal="center" vertical="center"/>
    </xf>
    <xf numFmtId="0" fontId="17" fillId="4" borderId="29" xfId="0" applyFont="1" applyFill="1" applyBorder="1"/>
    <xf numFmtId="0" fontId="18" fillId="4" borderId="29" xfId="0" applyFont="1" applyFill="1" applyBorder="1"/>
    <xf numFmtId="0" fontId="18" fillId="4" borderId="29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7" fillId="0" borderId="31" xfId="0" applyFont="1" applyBorder="1"/>
    <xf numFmtId="0" fontId="18" fillId="0" borderId="28" xfId="0" applyFont="1" applyBorder="1" applyAlignment="1">
      <alignment horizontal="center" vertical="center"/>
    </xf>
    <xf numFmtId="0" fontId="18" fillId="0" borderId="31" xfId="0" applyFont="1" applyBorder="1"/>
    <xf numFmtId="0" fontId="18" fillId="0" borderId="26" xfId="0" applyFont="1" applyBorder="1" applyAlignment="1">
      <alignment horizontal="center" vertical="center"/>
    </xf>
    <xf numFmtId="0" fontId="18" fillId="0" borderId="27" xfId="0" applyFont="1" applyBorder="1"/>
    <xf numFmtId="0" fontId="18" fillId="0" borderId="31" xfId="0" applyFont="1" applyBorder="1" applyAlignment="1">
      <alignment horizontal="center" vertical="center"/>
    </xf>
    <xf numFmtId="0" fontId="17" fillId="0" borderId="30" xfId="0" applyFont="1" applyBorder="1"/>
    <xf numFmtId="0" fontId="17" fillId="0" borderId="2" xfId="0" applyFont="1" applyBorder="1" applyAlignment="1">
      <alignment horizontal="center"/>
    </xf>
    <xf numFmtId="0" fontId="17" fillId="0" borderId="32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7" fillId="0" borderId="33" xfId="0" applyFont="1" applyBorder="1"/>
    <xf numFmtId="0" fontId="17" fillId="0" borderId="34" xfId="0" applyFont="1" applyBorder="1"/>
    <xf numFmtId="0" fontId="17" fillId="0" borderId="35" xfId="0" applyFont="1" applyBorder="1"/>
    <xf numFmtId="0" fontId="17" fillId="0" borderId="28" xfId="0" applyFont="1" applyBorder="1"/>
    <xf numFmtId="0" fontId="17" fillId="0" borderId="29" xfId="0" applyFont="1" applyBorder="1"/>
    <xf numFmtId="0" fontId="17" fillId="4" borderId="34" xfId="0" applyFont="1" applyFill="1" applyBorder="1"/>
    <xf numFmtId="0" fontId="18" fillId="4" borderId="13" xfId="0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7" fillId="0" borderId="34" xfId="0" applyFont="1" applyBorder="1" applyAlignment="1">
      <alignment horizontal="center"/>
    </xf>
    <xf numFmtId="0" fontId="17" fillId="4" borderId="26" xfId="0" applyFont="1" applyFill="1" applyBorder="1" applyAlignment="1">
      <alignment horizontal="center"/>
    </xf>
    <xf numFmtId="0" fontId="18" fillId="4" borderId="27" xfId="0" applyFont="1" applyFill="1" applyBorder="1" applyAlignment="1">
      <alignment horizontal="center" vertical="center"/>
    </xf>
    <xf numFmtId="0" fontId="18" fillId="4" borderId="28" xfId="0" applyFont="1" applyFill="1" applyBorder="1" applyAlignment="1">
      <alignment horizontal="center" wrapText="1"/>
    </xf>
    <xf numFmtId="0" fontId="17" fillId="4" borderId="35" xfId="0" applyFont="1" applyFill="1" applyBorder="1"/>
    <xf numFmtId="0" fontId="17" fillId="4" borderId="28" xfId="0" applyFont="1" applyFill="1" applyBorder="1"/>
    <xf numFmtId="0" fontId="18" fillId="0" borderId="30" xfId="0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0" fontId="18" fillId="0" borderId="31" xfId="0" applyFont="1" applyBorder="1" applyAlignment="1">
      <alignment horizontal="center" wrapText="1"/>
    </xf>
    <xf numFmtId="0" fontId="18" fillId="0" borderId="0" xfId="0" applyFont="1" applyBorder="1"/>
    <xf numFmtId="0" fontId="17" fillId="0" borderId="0" xfId="0" applyFont="1" applyBorder="1" applyAlignment="1">
      <alignment horizontal="left" vertical="center" wrapText="1"/>
    </xf>
    <xf numFmtId="0" fontId="0" fillId="0" borderId="39" xfId="0" applyBorder="1"/>
    <xf numFmtId="0" fontId="4" fillId="0" borderId="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top" wrapText="1"/>
    </xf>
    <xf numFmtId="0" fontId="4" fillId="0" borderId="36" xfId="0" applyFont="1" applyBorder="1" applyAlignment="1">
      <alignment horizontal="left" vertical="top" wrapText="1"/>
    </xf>
    <xf numFmtId="0" fontId="4" fillId="0" borderId="37" xfId="0" applyFont="1" applyBorder="1" applyAlignment="1">
      <alignment horizontal="left" vertical="top" wrapText="1"/>
    </xf>
    <xf numFmtId="0" fontId="5" fillId="0" borderId="11" xfId="0" applyFont="1" applyBorder="1" applyAlignment="1">
      <alignment vertical="top" wrapText="1"/>
    </xf>
    <xf numFmtId="0" fontId="5" fillId="0" borderId="13" xfId="0" applyFont="1" applyBorder="1" applyAlignment="1">
      <alignment vertical="top" wrapText="1"/>
    </xf>
    <xf numFmtId="0" fontId="5" fillId="0" borderId="0" xfId="0" applyFont="1" applyBorder="1" applyAlignment="1">
      <alignment horizontal="justify" vertical="top" wrapText="1"/>
    </xf>
    <xf numFmtId="0" fontId="5" fillId="0" borderId="12" xfId="0" applyFont="1" applyBorder="1" applyAlignment="1">
      <alignment vertical="top" wrapText="1"/>
    </xf>
    <xf numFmtId="0" fontId="5" fillId="0" borderId="14" xfId="0" applyFont="1" applyBorder="1" applyAlignment="1">
      <alignment vertical="top" wrapText="1"/>
    </xf>
    <xf numFmtId="0" fontId="12" fillId="0" borderId="2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4" fillId="0" borderId="10" xfId="0" applyFont="1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37" xfId="0" applyFont="1" applyBorder="1" applyAlignment="1">
      <alignment horizontal="left" vertical="center" wrapText="1"/>
    </xf>
    <xf numFmtId="0" fontId="18" fillId="4" borderId="35" xfId="0" applyFont="1" applyFill="1" applyBorder="1" applyAlignment="1">
      <alignment horizontal="center" vertical="center"/>
    </xf>
    <xf numFmtId="0" fontId="18" fillId="4" borderId="28" xfId="0" applyFont="1" applyFill="1" applyBorder="1" applyAlignment="1">
      <alignment horizontal="center" vertical="center"/>
    </xf>
    <xf numFmtId="0" fontId="18" fillId="4" borderId="29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/>
    </xf>
    <xf numFmtId="0" fontId="17" fillId="0" borderId="31" xfId="0" applyFont="1" applyBorder="1" applyAlignment="1">
      <alignment horizontal="center"/>
    </xf>
    <xf numFmtId="0" fontId="18" fillId="4" borderId="38" xfId="0" applyFont="1" applyFill="1" applyBorder="1" applyAlignment="1">
      <alignment horizontal="center"/>
    </xf>
    <xf numFmtId="0" fontId="18" fillId="4" borderId="34" xfId="0" applyFont="1" applyFill="1" applyBorder="1" applyAlignment="1">
      <alignment horizontal="center"/>
    </xf>
    <xf numFmtId="0" fontId="18" fillId="4" borderId="34" xfId="0" applyFont="1" applyFill="1" applyBorder="1" applyAlignment="1">
      <alignment horizontal="center" vertical="center"/>
    </xf>
    <xf numFmtId="0" fontId="18" fillId="4" borderId="13" xfId="0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7" fillId="0" borderId="38" xfId="0" applyFont="1" applyBorder="1"/>
    <xf numFmtId="0" fontId="17" fillId="0" borderId="34" xfId="0" applyFont="1" applyBorder="1"/>
    <xf numFmtId="0" fontId="17" fillId="0" borderId="13" xfId="0" applyFont="1" applyBorder="1"/>
    <xf numFmtId="0" fontId="17" fillId="0" borderId="28" xfId="0" applyFont="1" applyBorder="1"/>
    <xf numFmtId="0" fontId="17" fillId="0" borderId="0" xfId="0" applyFont="1"/>
    <xf numFmtId="0" fontId="17" fillId="4" borderId="26" xfId="0" applyFont="1" applyFill="1" applyBorder="1" applyAlignment="1">
      <alignment horizontal="left" vertical="center" wrapText="1"/>
    </xf>
    <xf numFmtId="0" fontId="18" fillId="4" borderId="35" xfId="0" applyFont="1" applyFill="1" applyBorder="1" applyAlignment="1">
      <alignment horizontal="center" wrapText="1"/>
    </xf>
    <xf numFmtId="0" fontId="18" fillId="4" borderId="28" xfId="0" applyFont="1" applyFill="1" applyBorder="1" applyAlignment="1">
      <alignment horizontal="center" wrapText="1"/>
    </xf>
    <xf numFmtId="0" fontId="18" fillId="4" borderId="29" xfId="0" applyFont="1" applyFill="1" applyBorder="1" applyAlignment="1">
      <alignment horizontal="center" wrapText="1"/>
    </xf>
    <xf numFmtId="0" fontId="17" fillId="0" borderId="38" xfId="0" applyFont="1" applyBorder="1" applyAlignment="1">
      <alignment vertical="center" wrapText="1"/>
    </xf>
    <xf numFmtId="0" fontId="17" fillId="0" borderId="34" xfId="0" applyFont="1" applyBorder="1" applyAlignment="1">
      <alignment vertical="center" wrapText="1"/>
    </xf>
    <xf numFmtId="0" fontId="17" fillId="0" borderId="13" xfId="0" applyFont="1" applyBorder="1" applyAlignment="1">
      <alignment vertical="center" wrapText="1"/>
    </xf>
    <xf numFmtId="0" fontId="16" fillId="0" borderId="0" xfId="0" applyFont="1" applyBorder="1"/>
  </cellXfs>
  <cellStyles count="5">
    <cellStyle name="Euro" xfId="1" xr:uid="{00000000-0005-0000-0000-000000000000}"/>
    <cellStyle name="Millares" xfId="2" builtinId="3"/>
    <cellStyle name="Neutral" xfId="3" builtinId="28" customBuiltin="1"/>
    <cellStyle name="Normal" xfId="0" builtinId="0"/>
    <cellStyle name="Total" xfId="4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8B8BB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16</xdr:row>
      <xdr:rowOff>0</xdr:rowOff>
    </xdr:from>
    <xdr:to>
      <xdr:col>7</xdr:col>
      <xdr:colOff>0</xdr:colOff>
      <xdr:row>18</xdr:row>
      <xdr:rowOff>38100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A93010D-2B5B-41E5-9384-60A95861DCE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6975" y="3438525"/>
          <a:ext cx="0" cy="381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85725</xdr:colOff>
      <xdr:row>0</xdr:row>
      <xdr:rowOff>152400</xdr:rowOff>
    </xdr:from>
    <xdr:to>
      <xdr:col>3</xdr:col>
      <xdr:colOff>547253</xdr:colOff>
      <xdr:row>2</xdr:row>
      <xdr:rowOff>47625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B8CC15F-5B9E-4F42-AA80-6AE1BC052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" y="152400"/>
          <a:ext cx="1042553" cy="333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97"/>
  <sheetViews>
    <sheetView showGridLines="0" tabSelected="1" topLeftCell="B55" workbookViewId="0">
      <selection activeCell="H12" sqref="H12"/>
    </sheetView>
  </sheetViews>
  <sheetFormatPr baseColWidth="10" defaultColWidth="8.85546875" defaultRowHeight="12.75" x14ac:dyDescent="0.2"/>
  <cols>
    <col min="1" max="1" width="8.85546875" hidden="1" customWidth="1"/>
    <col min="2" max="2" width="3.28515625" customWidth="1"/>
    <col min="3" max="4" width="8.7109375" customWidth="1"/>
    <col min="5" max="5" width="52.42578125" customWidth="1"/>
    <col min="6" max="6" width="11.28515625" customWidth="1"/>
    <col min="7" max="7" width="9.7109375" customWidth="1"/>
    <col min="8" max="8" width="13" customWidth="1"/>
    <col min="9" max="9" width="14.7109375" customWidth="1"/>
    <col min="10" max="256" width="11.42578125" customWidth="1"/>
  </cols>
  <sheetData>
    <row r="1" spans="3:9" x14ac:dyDescent="0.2">
      <c r="C1" s="39"/>
      <c r="D1" s="41"/>
      <c r="E1" s="39"/>
      <c r="F1" s="40"/>
      <c r="G1" s="41"/>
      <c r="H1" s="37" t="s">
        <v>111</v>
      </c>
      <c r="I1" s="36"/>
    </row>
    <row r="2" spans="3:9" ht="21.75" customHeight="1" x14ac:dyDescent="0.3">
      <c r="C2" s="42"/>
      <c r="D2" s="43"/>
      <c r="E2" s="103" t="s">
        <v>0</v>
      </c>
      <c r="F2" s="104"/>
      <c r="G2" s="105"/>
      <c r="H2" s="38" t="s">
        <v>112</v>
      </c>
      <c r="I2" s="38"/>
    </row>
    <row r="3" spans="3:9" x14ac:dyDescent="0.2">
      <c r="C3" s="42"/>
      <c r="D3" s="43"/>
      <c r="E3" s="42"/>
      <c r="F3" s="27"/>
      <c r="G3" s="43"/>
      <c r="H3" s="47" t="s">
        <v>55</v>
      </c>
      <c r="I3" s="38"/>
    </row>
    <row r="4" spans="3:9" ht="13.5" thickBot="1" x14ac:dyDescent="0.25">
      <c r="C4" s="44"/>
      <c r="D4" s="46"/>
      <c r="E4" s="44"/>
      <c r="F4" s="45"/>
      <c r="G4" s="46"/>
      <c r="H4" s="44"/>
      <c r="I4" s="93"/>
    </row>
    <row r="6" spans="3:9" ht="13.5" thickBot="1" x14ac:dyDescent="0.25">
      <c r="C6" s="1"/>
      <c r="D6" s="1"/>
      <c r="E6" s="2"/>
      <c r="F6" s="2"/>
      <c r="G6" s="2"/>
      <c r="H6" s="2"/>
      <c r="I6" s="2"/>
    </row>
    <row r="7" spans="3:9" ht="45.75" thickBot="1" x14ac:dyDescent="0.25">
      <c r="C7" s="30" t="s">
        <v>1</v>
      </c>
      <c r="D7" s="30"/>
      <c r="E7" s="18" t="s">
        <v>98</v>
      </c>
      <c r="F7" s="22" t="s">
        <v>2</v>
      </c>
      <c r="G7" s="22" t="s">
        <v>3</v>
      </c>
      <c r="H7" s="22" t="s">
        <v>4</v>
      </c>
      <c r="I7" s="22" t="s">
        <v>5</v>
      </c>
    </row>
    <row r="8" spans="3:9" ht="13.5" thickBot="1" x14ac:dyDescent="0.25">
      <c r="C8" s="4"/>
      <c r="D8" s="4"/>
      <c r="E8" s="4"/>
      <c r="F8" s="4"/>
      <c r="G8" s="4"/>
      <c r="H8" s="4"/>
      <c r="I8" s="4"/>
    </row>
    <row r="9" spans="3:9" ht="17.25" customHeight="1" x14ac:dyDescent="0.2">
      <c r="C9" s="31">
        <v>17</v>
      </c>
      <c r="D9" s="95" t="s">
        <v>22</v>
      </c>
      <c r="E9" s="96"/>
      <c r="F9" s="96"/>
      <c r="G9" s="96"/>
      <c r="H9" s="96"/>
      <c r="I9" s="97"/>
    </row>
    <row r="10" spans="3:9" ht="12.75" customHeight="1" x14ac:dyDescent="0.2">
      <c r="C10" s="32"/>
      <c r="D10" s="98" t="s">
        <v>23</v>
      </c>
      <c r="E10" s="99"/>
      <c r="F10" s="5">
        <v>1</v>
      </c>
      <c r="G10" s="6">
        <f>$C$9*F10</f>
        <v>17</v>
      </c>
      <c r="H10" s="10"/>
      <c r="I10" s="11">
        <f>G10*H10</f>
        <v>0</v>
      </c>
    </row>
    <row r="11" spans="3:9" x14ac:dyDescent="0.2">
      <c r="C11" s="32"/>
      <c r="D11" s="98" t="s">
        <v>24</v>
      </c>
      <c r="E11" s="99"/>
      <c r="F11" s="5">
        <v>0.8</v>
      </c>
      <c r="G11" s="6">
        <f>$C$9*F11</f>
        <v>13.600000000000001</v>
      </c>
      <c r="H11" s="10"/>
      <c r="I11" s="11">
        <f>G11*H11</f>
        <v>0</v>
      </c>
    </row>
    <row r="12" spans="3:9" ht="13.5" thickBot="1" x14ac:dyDescent="0.25">
      <c r="C12" s="33"/>
      <c r="D12" s="101" t="s">
        <v>25</v>
      </c>
      <c r="E12" s="102"/>
      <c r="F12" s="8">
        <v>0.6</v>
      </c>
      <c r="G12" s="9">
        <f>$C$9*F12</f>
        <v>10.199999999999999</v>
      </c>
      <c r="H12" s="16">
        <v>1</v>
      </c>
      <c r="I12" s="17">
        <f>G12*H12</f>
        <v>10.199999999999999</v>
      </c>
    </row>
    <row r="13" spans="3:9" ht="13.5" thickBot="1" x14ac:dyDescent="0.25">
      <c r="C13" s="4"/>
      <c r="D13" s="4"/>
      <c r="E13" s="4"/>
      <c r="F13" s="4"/>
      <c r="G13" s="4"/>
      <c r="H13" s="4"/>
      <c r="I13" s="4"/>
    </row>
    <row r="14" spans="3:9" ht="15.75" customHeight="1" x14ac:dyDescent="0.2">
      <c r="C14" s="31">
        <v>11</v>
      </c>
      <c r="D14" s="95" t="s">
        <v>6</v>
      </c>
      <c r="E14" s="96"/>
      <c r="F14" s="96"/>
      <c r="G14" s="96"/>
      <c r="H14" s="96"/>
      <c r="I14" s="97"/>
    </row>
    <row r="15" spans="3:9" ht="13.5" customHeight="1" x14ac:dyDescent="0.2">
      <c r="C15" s="32"/>
      <c r="D15" s="98" t="s">
        <v>7</v>
      </c>
      <c r="E15" s="99"/>
      <c r="F15" s="5">
        <v>1</v>
      </c>
      <c r="G15" s="6">
        <f>$C$14*F15</f>
        <v>11</v>
      </c>
      <c r="H15" s="10"/>
      <c r="I15" s="11">
        <f>G15*H15</f>
        <v>0</v>
      </c>
    </row>
    <row r="16" spans="3:9" x14ac:dyDescent="0.2">
      <c r="C16" s="32"/>
      <c r="D16" s="98" t="s">
        <v>8</v>
      </c>
      <c r="E16" s="99"/>
      <c r="F16" s="5">
        <v>0.5</v>
      </c>
      <c r="G16" s="6">
        <f>$C$14*F16</f>
        <v>5.5</v>
      </c>
      <c r="H16" s="10">
        <v>1</v>
      </c>
      <c r="I16" s="11">
        <f>G16*H16</f>
        <v>5.5</v>
      </c>
    </row>
    <row r="17" spans="3:9" ht="13.5" thickBot="1" x14ac:dyDescent="0.25">
      <c r="C17" s="33"/>
      <c r="D17" s="98" t="s">
        <v>9</v>
      </c>
      <c r="E17" s="99"/>
      <c r="F17" s="8">
        <v>0.25</v>
      </c>
      <c r="G17" s="9">
        <f>$C$14*F17</f>
        <v>2.75</v>
      </c>
      <c r="H17" s="16"/>
      <c r="I17" s="17">
        <f>G17*H17</f>
        <v>0</v>
      </c>
    </row>
    <row r="18" spans="3:9" ht="13.5" thickBot="1" x14ac:dyDescent="0.25">
      <c r="C18" s="28"/>
      <c r="D18" s="28"/>
      <c r="E18" s="7"/>
      <c r="F18" s="7"/>
      <c r="G18" s="7"/>
      <c r="H18" s="7"/>
      <c r="I18" s="7"/>
    </row>
    <row r="19" spans="3:9" ht="15" customHeight="1" x14ac:dyDescent="0.2">
      <c r="C19" s="31">
        <v>10</v>
      </c>
      <c r="D19" s="95" t="s">
        <v>100</v>
      </c>
      <c r="E19" s="96"/>
      <c r="F19" s="96"/>
      <c r="G19" s="96"/>
      <c r="H19" s="96"/>
      <c r="I19" s="97"/>
    </row>
    <row r="20" spans="3:9" x14ac:dyDescent="0.2">
      <c r="C20" s="32"/>
      <c r="D20" s="98" t="s">
        <v>10</v>
      </c>
      <c r="E20" s="99"/>
      <c r="F20" s="5">
        <v>1</v>
      </c>
      <c r="G20" s="6">
        <f>$C$19*F20</f>
        <v>10</v>
      </c>
      <c r="H20" s="10"/>
      <c r="I20" s="11">
        <f>G20*H20</f>
        <v>0</v>
      </c>
    </row>
    <row r="21" spans="3:9" x14ac:dyDescent="0.2">
      <c r="C21" s="32"/>
      <c r="D21" s="98" t="s">
        <v>11</v>
      </c>
      <c r="E21" s="99"/>
      <c r="F21" s="5">
        <v>0.7</v>
      </c>
      <c r="G21" s="6">
        <f>$C$19*F21</f>
        <v>7</v>
      </c>
      <c r="H21" s="10"/>
      <c r="I21" s="11">
        <f>G21*H21</f>
        <v>0</v>
      </c>
    </row>
    <row r="22" spans="3:9" x14ac:dyDescent="0.2">
      <c r="C22" s="32"/>
      <c r="D22" s="98" t="s">
        <v>12</v>
      </c>
      <c r="E22" s="99"/>
      <c r="F22" s="5">
        <v>0.25</v>
      </c>
      <c r="G22" s="6">
        <f>$C$19*F22</f>
        <v>2.5</v>
      </c>
      <c r="H22" s="10">
        <v>1</v>
      </c>
      <c r="I22" s="11">
        <f>G22*H22</f>
        <v>2.5</v>
      </c>
    </row>
    <row r="23" spans="3:9" ht="13.5" thickBot="1" x14ac:dyDescent="0.25">
      <c r="C23" s="28"/>
      <c r="D23" s="28"/>
      <c r="E23" s="7"/>
      <c r="F23" s="7"/>
      <c r="G23" s="7"/>
      <c r="H23" s="7"/>
      <c r="I23" s="7"/>
    </row>
    <row r="24" spans="3:9" ht="15" customHeight="1" x14ac:dyDescent="0.2">
      <c r="C24" s="31">
        <v>5</v>
      </c>
      <c r="D24" s="95" t="s">
        <v>14</v>
      </c>
      <c r="E24" s="96"/>
      <c r="F24" s="96"/>
      <c r="G24" s="96"/>
      <c r="H24" s="96"/>
      <c r="I24" s="97"/>
    </row>
    <row r="25" spans="3:9" ht="12" customHeight="1" x14ac:dyDescent="0.2">
      <c r="C25" s="32"/>
      <c r="D25" s="98" t="s">
        <v>39</v>
      </c>
      <c r="E25" s="99"/>
      <c r="F25" s="5">
        <v>1</v>
      </c>
      <c r="G25" s="6">
        <f>$C$24*F25</f>
        <v>5</v>
      </c>
      <c r="H25" s="10"/>
      <c r="I25" s="11">
        <f>G25*H25</f>
        <v>0</v>
      </c>
    </row>
    <row r="26" spans="3:9" ht="12.75" customHeight="1" x14ac:dyDescent="0.2">
      <c r="C26" s="32"/>
      <c r="D26" s="98" t="s">
        <v>40</v>
      </c>
      <c r="E26" s="99"/>
      <c r="F26" s="5">
        <v>0.7</v>
      </c>
      <c r="G26" s="6">
        <f>$C$24*F26</f>
        <v>3.5</v>
      </c>
      <c r="H26" s="10"/>
      <c r="I26" s="11">
        <f>G26*H26</f>
        <v>0</v>
      </c>
    </row>
    <row r="27" spans="3:9" x14ac:dyDescent="0.2">
      <c r="C27" s="32"/>
      <c r="D27" s="98" t="s">
        <v>15</v>
      </c>
      <c r="E27" s="99"/>
      <c r="F27" s="5">
        <v>0.5</v>
      </c>
      <c r="G27" s="6">
        <f>$C$24*F27</f>
        <v>2.5</v>
      </c>
      <c r="H27" s="10"/>
      <c r="I27" s="11">
        <f>G27*H27</f>
        <v>0</v>
      </c>
    </row>
    <row r="28" spans="3:9" ht="13.5" customHeight="1" thickBot="1" x14ac:dyDescent="0.25">
      <c r="C28" s="33"/>
      <c r="D28" s="101" t="s">
        <v>13</v>
      </c>
      <c r="E28" s="102"/>
      <c r="F28" s="8">
        <v>0</v>
      </c>
      <c r="G28" s="9">
        <f>$C$24*F28</f>
        <v>0</v>
      </c>
      <c r="H28" s="16">
        <v>1</v>
      </c>
      <c r="I28" s="17">
        <f>G28*H28</f>
        <v>0</v>
      </c>
    </row>
    <row r="29" spans="3:9" ht="13.5" thickBot="1" x14ac:dyDescent="0.25">
      <c r="C29" s="28"/>
      <c r="D29" s="28"/>
      <c r="E29" s="7"/>
      <c r="F29" s="7"/>
      <c r="G29" s="7"/>
      <c r="H29" s="7"/>
      <c r="I29" s="7"/>
    </row>
    <row r="30" spans="3:9" ht="15.75" customHeight="1" x14ac:dyDescent="0.2">
      <c r="C30" s="31">
        <v>12</v>
      </c>
      <c r="D30" s="95" t="s">
        <v>16</v>
      </c>
      <c r="E30" s="96"/>
      <c r="F30" s="96"/>
      <c r="G30" s="96"/>
      <c r="H30" s="96"/>
      <c r="I30" s="97"/>
    </row>
    <row r="31" spans="3:9" x14ac:dyDescent="0.2">
      <c r="C31" s="32"/>
      <c r="D31" s="98" t="s">
        <v>51</v>
      </c>
      <c r="E31" s="99"/>
      <c r="F31" s="5">
        <v>1</v>
      </c>
      <c r="G31" s="6">
        <f>$C$30*F31</f>
        <v>12</v>
      </c>
      <c r="H31" s="10"/>
      <c r="I31" s="25">
        <f>G31*H31</f>
        <v>0</v>
      </c>
    </row>
    <row r="32" spans="3:9" x14ac:dyDescent="0.2">
      <c r="C32" s="32"/>
      <c r="D32" s="98" t="s">
        <v>52</v>
      </c>
      <c r="E32" s="99"/>
      <c r="F32" s="5">
        <v>0.9</v>
      </c>
      <c r="G32" s="6">
        <f>$C$30*F32</f>
        <v>10.8</v>
      </c>
      <c r="H32" s="10"/>
      <c r="I32" s="11">
        <f>G32*H32</f>
        <v>0</v>
      </c>
    </row>
    <row r="33" spans="3:9" x14ac:dyDescent="0.2">
      <c r="C33" s="32"/>
      <c r="D33" s="98" t="s">
        <v>17</v>
      </c>
      <c r="E33" s="99"/>
      <c r="F33" s="5">
        <v>0.75</v>
      </c>
      <c r="G33" s="6">
        <f>$C$30*F33</f>
        <v>9</v>
      </c>
      <c r="H33" s="10"/>
      <c r="I33" s="11">
        <f>G33*H33</f>
        <v>0</v>
      </c>
    </row>
    <row r="34" spans="3:9" x14ac:dyDescent="0.2">
      <c r="C34" s="32"/>
      <c r="D34" s="98" t="s">
        <v>53</v>
      </c>
      <c r="E34" s="99"/>
      <c r="F34" s="5">
        <v>0.5</v>
      </c>
      <c r="G34" s="6">
        <f>$C$30*F34</f>
        <v>6</v>
      </c>
      <c r="H34" s="10"/>
      <c r="I34" s="11">
        <f>G34*H34</f>
        <v>0</v>
      </c>
    </row>
    <row r="35" spans="3:9" ht="13.5" thickBot="1" x14ac:dyDescent="0.25">
      <c r="C35" s="33"/>
      <c r="D35" s="101" t="s">
        <v>54</v>
      </c>
      <c r="E35" s="102"/>
      <c r="F35" s="23">
        <v>0.2</v>
      </c>
      <c r="G35" s="24">
        <f>$C$30*F35</f>
        <v>2.4000000000000004</v>
      </c>
      <c r="H35" s="16">
        <v>1</v>
      </c>
      <c r="I35" s="17">
        <f>G35*H35</f>
        <v>2.4000000000000004</v>
      </c>
    </row>
    <row r="36" spans="3:9" ht="13.5" thickBot="1" x14ac:dyDescent="0.25">
      <c r="C36" s="28"/>
      <c r="D36" s="28"/>
      <c r="E36" s="7"/>
      <c r="F36" s="7"/>
      <c r="G36" s="7"/>
      <c r="H36" s="7"/>
      <c r="I36" s="7"/>
    </row>
    <row r="37" spans="3:9" ht="18" customHeight="1" x14ac:dyDescent="0.2">
      <c r="C37" s="31">
        <v>3</v>
      </c>
      <c r="D37" s="95" t="s">
        <v>18</v>
      </c>
      <c r="E37" s="96"/>
      <c r="F37" s="96"/>
      <c r="G37" s="96"/>
      <c r="H37" s="96"/>
      <c r="I37" s="97"/>
    </row>
    <row r="38" spans="3:9" x14ac:dyDescent="0.2">
      <c r="C38" s="32"/>
      <c r="D38" s="98" t="s">
        <v>19</v>
      </c>
      <c r="E38" s="99"/>
      <c r="F38" s="5">
        <v>1</v>
      </c>
      <c r="G38" s="6">
        <f>$C$37*F38</f>
        <v>3</v>
      </c>
      <c r="H38" s="10"/>
      <c r="I38" s="11">
        <f>G38*H38</f>
        <v>0</v>
      </c>
    </row>
    <row r="39" spans="3:9" x14ac:dyDescent="0.2">
      <c r="C39" s="32"/>
      <c r="D39" s="98" t="s">
        <v>20</v>
      </c>
      <c r="E39" s="99"/>
      <c r="F39" s="5">
        <v>0.6</v>
      </c>
      <c r="G39" s="6">
        <f>$C$37*F39</f>
        <v>1.7999999999999998</v>
      </c>
      <c r="H39" s="10"/>
      <c r="I39" s="11">
        <f>G39*H39</f>
        <v>0</v>
      </c>
    </row>
    <row r="40" spans="3:9" ht="13.5" thickBot="1" x14ac:dyDescent="0.25">
      <c r="C40" s="33"/>
      <c r="D40" s="101" t="s">
        <v>21</v>
      </c>
      <c r="E40" s="102"/>
      <c r="F40" s="8">
        <v>0.1</v>
      </c>
      <c r="G40" s="9">
        <f>$C$37*F40</f>
        <v>0.30000000000000004</v>
      </c>
      <c r="H40" s="16">
        <v>1</v>
      </c>
      <c r="I40" s="17">
        <f>G40*H40</f>
        <v>0.30000000000000004</v>
      </c>
    </row>
    <row r="41" spans="3:9" ht="13.5" thickBot="1" x14ac:dyDescent="0.25">
      <c r="C41" s="28"/>
      <c r="D41" s="28"/>
      <c r="E41" s="7"/>
      <c r="F41" s="7"/>
      <c r="G41" s="7"/>
      <c r="H41" s="7"/>
      <c r="I41" s="7"/>
    </row>
    <row r="42" spans="3:9" ht="15.75" customHeight="1" x14ac:dyDescent="0.2">
      <c r="C42" s="31">
        <v>10</v>
      </c>
      <c r="D42" s="95" t="s">
        <v>26</v>
      </c>
      <c r="E42" s="96"/>
      <c r="F42" s="96"/>
      <c r="G42" s="96"/>
      <c r="H42" s="96"/>
      <c r="I42" s="97"/>
    </row>
    <row r="43" spans="3:9" ht="13.5" customHeight="1" x14ac:dyDescent="0.2">
      <c r="C43" s="32"/>
      <c r="D43" s="98" t="s">
        <v>101</v>
      </c>
      <c r="E43" s="99"/>
      <c r="F43" s="5">
        <v>1</v>
      </c>
      <c r="G43" s="6">
        <f>$C$42*F43</f>
        <v>10</v>
      </c>
      <c r="H43" s="10"/>
      <c r="I43" s="11">
        <f>G43*H43</f>
        <v>0</v>
      </c>
    </row>
    <row r="44" spans="3:9" x14ac:dyDescent="0.2">
      <c r="C44" s="32"/>
      <c r="D44" s="98" t="s">
        <v>102</v>
      </c>
      <c r="E44" s="99"/>
      <c r="F44" s="5">
        <v>0.7</v>
      </c>
      <c r="G44" s="6">
        <f>$C$42*F44</f>
        <v>7</v>
      </c>
      <c r="H44" s="10"/>
      <c r="I44" s="11">
        <f>G44*H44</f>
        <v>0</v>
      </c>
    </row>
    <row r="45" spans="3:9" ht="13.5" thickBot="1" x14ac:dyDescent="0.25">
      <c r="C45" s="33"/>
      <c r="D45" s="101" t="s">
        <v>103</v>
      </c>
      <c r="E45" s="102"/>
      <c r="F45" s="8">
        <v>0.1</v>
      </c>
      <c r="G45" s="9">
        <f>$C$42*F45</f>
        <v>1</v>
      </c>
      <c r="H45" s="16">
        <v>1</v>
      </c>
      <c r="I45" s="17">
        <f>G45*H45</f>
        <v>1</v>
      </c>
    </row>
    <row r="46" spans="3:9" ht="13.5" thickBot="1" x14ac:dyDescent="0.25">
      <c r="C46" s="28"/>
      <c r="D46" s="28"/>
      <c r="E46" s="7"/>
      <c r="F46" s="7"/>
      <c r="G46" s="7"/>
      <c r="H46" s="7"/>
      <c r="I46" s="7"/>
    </row>
    <row r="47" spans="3:9" ht="12.75" customHeight="1" x14ac:dyDescent="0.2">
      <c r="C47" s="31">
        <v>7</v>
      </c>
      <c r="D47" s="95" t="s">
        <v>27</v>
      </c>
      <c r="E47" s="96"/>
      <c r="F47" s="96"/>
      <c r="G47" s="96"/>
      <c r="H47" s="96"/>
      <c r="I47" s="97"/>
    </row>
    <row r="48" spans="3:9" x14ac:dyDescent="0.2">
      <c r="C48" s="32"/>
      <c r="D48" s="98" t="s">
        <v>41</v>
      </c>
      <c r="E48" s="99"/>
      <c r="F48" s="5">
        <v>1</v>
      </c>
      <c r="G48" s="6">
        <f>$C$47*F48</f>
        <v>7</v>
      </c>
      <c r="H48" s="10"/>
      <c r="I48" s="11">
        <f>G48*H48</f>
        <v>0</v>
      </c>
    </row>
    <row r="49" spans="3:9" x14ac:dyDescent="0.2">
      <c r="C49" s="32"/>
      <c r="D49" s="98" t="s">
        <v>42</v>
      </c>
      <c r="E49" s="99"/>
      <c r="F49" s="5">
        <v>0.8</v>
      </c>
      <c r="G49" s="6">
        <f>$C$47*F49</f>
        <v>5.6000000000000005</v>
      </c>
      <c r="H49" s="10"/>
      <c r="I49" s="11">
        <f>G49*H49</f>
        <v>0</v>
      </c>
    </row>
    <row r="50" spans="3:9" x14ac:dyDescent="0.2">
      <c r="C50" s="32"/>
      <c r="D50" s="98" t="s">
        <v>43</v>
      </c>
      <c r="E50" s="99"/>
      <c r="F50" s="5">
        <v>0.5</v>
      </c>
      <c r="G50" s="6">
        <f>$C$47*F50</f>
        <v>3.5</v>
      </c>
      <c r="H50" s="10"/>
      <c r="I50" s="11">
        <f>G50*H50</f>
        <v>0</v>
      </c>
    </row>
    <row r="51" spans="3:9" ht="13.5" thickBot="1" x14ac:dyDescent="0.25">
      <c r="C51" s="33"/>
      <c r="D51" s="101" t="s">
        <v>44</v>
      </c>
      <c r="E51" s="102"/>
      <c r="F51" s="8">
        <v>0.1</v>
      </c>
      <c r="G51" s="9">
        <f>$C$47*F51</f>
        <v>0.70000000000000007</v>
      </c>
      <c r="H51" s="16">
        <v>1</v>
      </c>
      <c r="I51" s="17">
        <f>G51*H51</f>
        <v>0.70000000000000007</v>
      </c>
    </row>
    <row r="52" spans="3:9" ht="13.5" thickBot="1" x14ac:dyDescent="0.25">
      <c r="C52" s="28"/>
      <c r="D52" s="28"/>
      <c r="E52" s="7"/>
      <c r="F52" s="7"/>
      <c r="G52" s="7"/>
      <c r="H52" s="7"/>
      <c r="I52" s="7"/>
    </row>
    <row r="53" spans="3:9" ht="18" customHeight="1" x14ac:dyDescent="0.2">
      <c r="C53" s="31">
        <v>4</v>
      </c>
      <c r="D53" s="106" t="s">
        <v>28</v>
      </c>
      <c r="E53" s="107"/>
      <c r="F53" s="107"/>
      <c r="G53" s="107"/>
      <c r="H53" s="107"/>
      <c r="I53" s="108"/>
    </row>
    <row r="54" spans="3:9" x14ac:dyDescent="0.2">
      <c r="C54" s="32"/>
      <c r="D54" s="98" t="s">
        <v>104</v>
      </c>
      <c r="E54" s="99"/>
      <c r="F54" s="5">
        <v>1</v>
      </c>
      <c r="G54" s="6">
        <f>$C$53*F54</f>
        <v>4</v>
      </c>
      <c r="H54" s="10"/>
      <c r="I54" s="11">
        <f>G54*H54</f>
        <v>0</v>
      </c>
    </row>
    <row r="55" spans="3:9" x14ac:dyDescent="0.2">
      <c r="C55" s="32"/>
      <c r="D55" s="98" t="s">
        <v>105</v>
      </c>
      <c r="E55" s="99"/>
      <c r="F55" s="5">
        <v>0.6</v>
      </c>
      <c r="G55" s="6">
        <f>$C$53*F55</f>
        <v>2.4</v>
      </c>
      <c r="H55" s="10"/>
      <c r="I55" s="11">
        <f>G55*H55</f>
        <v>0</v>
      </c>
    </row>
    <row r="56" spans="3:9" ht="15" customHeight="1" x14ac:dyDescent="0.2">
      <c r="C56" s="32"/>
      <c r="D56" s="98" t="s">
        <v>106</v>
      </c>
      <c r="E56" s="99"/>
      <c r="F56" s="5">
        <v>0.05</v>
      </c>
      <c r="G56" s="6">
        <f>$C$53*F56</f>
        <v>0.2</v>
      </c>
      <c r="H56" s="10">
        <v>1</v>
      </c>
      <c r="I56" s="11">
        <f>G56*H56</f>
        <v>0.2</v>
      </c>
    </row>
    <row r="57" spans="3:9" ht="13.5" thickBot="1" x14ac:dyDescent="0.25">
      <c r="C57" s="28"/>
      <c r="D57" s="28"/>
      <c r="E57" s="7"/>
      <c r="F57" s="7"/>
      <c r="G57" s="7"/>
      <c r="H57" s="7"/>
      <c r="I57" s="7"/>
    </row>
    <row r="58" spans="3:9" ht="17.25" customHeight="1" x14ac:dyDescent="0.2">
      <c r="C58" s="31">
        <v>17</v>
      </c>
      <c r="D58" s="95" t="s">
        <v>29</v>
      </c>
      <c r="E58" s="96"/>
      <c r="F58" s="96"/>
      <c r="G58" s="96"/>
      <c r="H58" s="96"/>
      <c r="I58" s="97"/>
    </row>
    <row r="59" spans="3:9" x14ac:dyDescent="0.2">
      <c r="C59" s="32"/>
      <c r="D59" s="98" t="s">
        <v>45</v>
      </c>
      <c r="E59" s="99"/>
      <c r="F59" s="5">
        <v>1</v>
      </c>
      <c r="G59" s="6">
        <f>$C$58*F59</f>
        <v>17</v>
      </c>
      <c r="H59" s="10">
        <v>0</v>
      </c>
      <c r="I59" s="11">
        <f>G59*H59</f>
        <v>0</v>
      </c>
    </row>
    <row r="60" spans="3:9" x14ac:dyDescent="0.2">
      <c r="C60" s="32"/>
      <c r="D60" s="98" t="s">
        <v>46</v>
      </c>
      <c r="E60" s="99"/>
      <c r="F60" s="5">
        <v>0.8</v>
      </c>
      <c r="G60" s="6">
        <f>$C$58*F60</f>
        <v>13.600000000000001</v>
      </c>
      <c r="H60" s="10"/>
      <c r="I60" s="11">
        <f>G60*H60</f>
        <v>0</v>
      </c>
    </row>
    <row r="61" spans="3:9" ht="14.25" customHeight="1" x14ac:dyDescent="0.2">
      <c r="C61" s="32"/>
      <c r="D61" s="98" t="s">
        <v>47</v>
      </c>
      <c r="E61" s="99"/>
      <c r="F61" s="5">
        <v>0.5</v>
      </c>
      <c r="G61" s="6">
        <f>$C$58*F61</f>
        <v>8.5</v>
      </c>
      <c r="H61" s="10"/>
      <c r="I61" s="11">
        <f>G61*H61</f>
        <v>0</v>
      </c>
    </row>
    <row r="62" spans="3:9" x14ac:dyDescent="0.2">
      <c r="C62" s="32"/>
      <c r="D62" s="98" t="s">
        <v>30</v>
      </c>
      <c r="E62" s="99"/>
      <c r="F62" s="5">
        <v>0.2</v>
      </c>
      <c r="G62" s="6">
        <f>$C$58*F62</f>
        <v>3.4000000000000004</v>
      </c>
      <c r="H62" s="10"/>
      <c r="I62" s="11">
        <f>G62*H62</f>
        <v>0</v>
      </c>
    </row>
    <row r="63" spans="3:9" ht="13.5" thickBot="1" x14ac:dyDescent="0.25">
      <c r="C63" s="33"/>
      <c r="D63" s="101" t="s">
        <v>31</v>
      </c>
      <c r="E63" s="102"/>
      <c r="F63" s="8">
        <v>0</v>
      </c>
      <c r="G63" s="9">
        <f>$C$58*F63</f>
        <v>0</v>
      </c>
      <c r="H63" s="16">
        <v>1</v>
      </c>
      <c r="I63" s="17">
        <f>G63*H63</f>
        <v>0</v>
      </c>
    </row>
    <row r="64" spans="3:9" ht="13.5" thickBot="1" x14ac:dyDescent="0.25">
      <c r="C64" s="28"/>
      <c r="D64" s="28"/>
      <c r="E64" s="7"/>
      <c r="F64" s="7"/>
      <c r="G64" s="7"/>
      <c r="H64" s="7"/>
      <c r="I64" s="7"/>
    </row>
    <row r="65" spans="3:9" ht="16.5" customHeight="1" x14ac:dyDescent="0.2">
      <c r="C65" s="31">
        <v>4</v>
      </c>
      <c r="D65" s="95" t="s">
        <v>32</v>
      </c>
      <c r="E65" s="96"/>
      <c r="F65" s="96"/>
      <c r="G65" s="96"/>
      <c r="H65" s="96"/>
      <c r="I65" s="97"/>
    </row>
    <row r="66" spans="3:9" x14ac:dyDescent="0.2">
      <c r="C66" s="32"/>
      <c r="D66" s="98" t="s">
        <v>33</v>
      </c>
      <c r="E66" s="99"/>
      <c r="F66" s="5">
        <v>1</v>
      </c>
      <c r="G66" s="6">
        <f>$C$65*F66</f>
        <v>4</v>
      </c>
      <c r="H66" s="10"/>
      <c r="I66" s="11">
        <f>G66*H66</f>
        <v>0</v>
      </c>
    </row>
    <row r="67" spans="3:9" x14ac:dyDescent="0.2">
      <c r="C67" s="34"/>
      <c r="D67" s="98" t="s">
        <v>34</v>
      </c>
      <c r="E67" s="99"/>
      <c r="F67" s="5">
        <v>0.8</v>
      </c>
      <c r="G67" s="6">
        <f>$C$65*F67</f>
        <v>3.2</v>
      </c>
      <c r="H67" s="10"/>
      <c r="I67" s="11">
        <f>G67*H67</f>
        <v>0</v>
      </c>
    </row>
    <row r="68" spans="3:9" x14ac:dyDescent="0.2">
      <c r="C68" s="34"/>
      <c r="D68" s="98" t="s">
        <v>35</v>
      </c>
      <c r="E68" s="99"/>
      <c r="F68" s="5">
        <v>0.5</v>
      </c>
      <c r="G68" s="6">
        <f>$C$65*F68</f>
        <v>2</v>
      </c>
      <c r="H68" s="10"/>
      <c r="I68" s="11">
        <f>G68*H68</f>
        <v>0</v>
      </c>
    </row>
    <row r="69" spans="3:9" ht="13.5" thickBot="1" x14ac:dyDescent="0.25">
      <c r="C69" s="35"/>
      <c r="D69" s="101" t="s">
        <v>36</v>
      </c>
      <c r="E69" s="102"/>
      <c r="F69" s="8">
        <v>0.05</v>
      </c>
      <c r="G69" s="9">
        <f>$C$65*F69</f>
        <v>0.2</v>
      </c>
      <c r="H69" s="16">
        <v>1</v>
      </c>
      <c r="I69" s="17">
        <f>G69*H69</f>
        <v>0.2</v>
      </c>
    </row>
    <row r="70" spans="3:9" ht="13.5" thickBot="1" x14ac:dyDescent="0.25">
      <c r="C70" s="3">
        <f>SUM(C9:C69)</f>
        <v>100</v>
      </c>
      <c r="D70" s="3"/>
      <c r="E70" s="7"/>
      <c r="F70" s="7"/>
      <c r="G70" s="7"/>
      <c r="H70" s="7"/>
      <c r="I70" s="7"/>
    </row>
    <row r="71" spans="3:9" ht="15" thickBot="1" x14ac:dyDescent="0.25">
      <c r="C71" s="14"/>
      <c r="D71" s="29"/>
      <c r="E71" s="21" t="s">
        <v>38</v>
      </c>
      <c r="F71" s="15"/>
      <c r="G71" s="15"/>
      <c r="H71" s="15"/>
      <c r="I71" s="20">
        <f>SUM(I59:I63,I66:I69,I54:I56,I48:I51,I43:I45,I38:I40,I31:I35,I25:I28,I20:I22,I15:I17,I10:I12)</f>
        <v>23</v>
      </c>
    </row>
    <row r="72" spans="3:9" x14ac:dyDescent="0.2">
      <c r="C72" s="3"/>
      <c r="D72" s="3"/>
      <c r="E72" s="12"/>
      <c r="F72" s="7"/>
      <c r="G72" s="7"/>
      <c r="H72" s="7"/>
      <c r="I72" s="13"/>
    </row>
    <row r="73" spans="3:9" ht="32.25" customHeight="1" x14ac:dyDescent="0.2">
      <c r="C73" s="3"/>
      <c r="D73" s="3"/>
      <c r="E73" s="100" t="s">
        <v>37</v>
      </c>
      <c r="F73" s="100"/>
      <c r="G73" s="100"/>
      <c r="H73" s="100"/>
      <c r="I73" s="100"/>
    </row>
    <row r="74" spans="3:9" ht="27.75" customHeight="1" x14ac:dyDescent="0.2">
      <c r="C74" s="3"/>
      <c r="D74" s="3"/>
      <c r="E74" s="19" t="s">
        <v>99</v>
      </c>
      <c r="F74" s="94" t="s">
        <v>110</v>
      </c>
      <c r="G74" s="94"/>
      <c r="H74" s="94"/>
      <c r="I74" s="7"/>
    </row>
    <row r="75" spans="3:9" ht="27.75" customHeight="1" x14ac:dyDescent="0.2">
      <c r="C75" s="3"/>
      <c r="D75" s="3"/>
      <c r="E75" s="19" t="s">
        <v>48</v>
      </c>
      <c r="F75" s="94" t="s">
        <v>109</v>
      </c>
      <c r="G75" s="94"/>
      <c r="H75" s="94"/>
      <c r="I75" s="7"/>
    </row>
    <row r="76" spans="3:9" ht="26.25" customHeight="1" x14ac:dyDescent="0.2">
      <c r="C76" s="3"/>
      <c r="D76" s="3"/>
      <c r="E76" s="19" t="s">
        <v>49</v>
      </c>
      <c r="F76" s="94" t="s">
        <v>108</v>
      </c>
      <c r="G76" s="94"/>
      <c r="H76" s="94"/>
    </row>
    <row r="77" spans="3:9" ht="24" customHeight="1" x14ac:dyDescent="0.2">
      <c r="C77" s="3"/>
      <c r="D77" s="3"/>
      <c r="E77" s="19" t="s">
        <v>50</v>
      </c>
      <c r="F77" s="94" t="s">
        <v>107</v>
      </c>
      <c r="G77" s="94"/>
      <c r="H77" s="94"/>
    </row>
    <row r="78" spans="3:9" x14ac:dyDescent="0.2">
      <c r="D78" s="27"/>
      <c r="I78" s="26"/>
    </row>
    <row r="79" spans="3:9" x14ac:dyDescent="0.2">
      <c r="D79" s="27"/>
    </row>
    <row r="80" spans="3:9" x14ac:dyDescent="0.2">
      <c r="D80" s="27"/>
    </row>
    <row r="81" spans="4:4" x14ac:dyDescent="0.2">
      <c r="D81" s="27"/>
    </row>
    <row r="82" spans="4:4" x14ac:dyDescent="0.2">
      <c r="D82" s="27"/>
    </row>
    <row r="83" spans="4:4" x14ac:dyDescent="0.2">
      <c r="D83" s="27"/>
    </row>
    <row r="84" spans="4:4" x14ac:dyDescent="0.2">
      <c r="D84" s="27"/>
    </row>
    <row r="85" spans="4:4" x14ac:dyDescent="0.2">
      <c r="D85" s="27"/>
    </row>
    <row r="86" spans="4:4" x14ac:dyDescent="0.2">
      <c r="D86" s="27"/>
    </row>
    <row r="87" spans="4:4" x14ac:dyDescent="0.2">
      <c r="D87" s="27"/>
    </row>
    <row r="88" spans="4:4" x14ac:dyDescent="0.2">
      <c r="D88" s="27"/>
    </row>
    <row r="89" spans="4:4" x14ac:dyDescent="0.2">
      <c r="D89" s="27"/>
    </row>
    <row r="90" spans="4:4" x14ac:dyDescent="0.2">
      <c r="D90" s="27"/>
    </row>
    <row r="91" spans="4:4" x14ac:dyDescent="0.2">
      <c r="D91" s="27"/>
    </row>
    <row r="92" spans="4:4" x14ac:dyDescent="0.2">
      <c r="D92" s="27"/>
    </row>
    <row r="93" spans="4:4" x14ac:dyDescent="0.2">
      <c r="D93" s="27"/>
    </row>
    <row r="94" spans="4:4" x14ac:dyDescent="0.2">
      <c r="D94" s="27"/>
    </row>
    <row r="95" spans="4:4" x14ac:dyDescent="0.2">
      <c r="D95" s="27"/>
    </row>
    <row r="96" spans="4:4" x14ac:dyDescent="0.2">
      <c r="D96" s="27"/>
    </row>
    <row r="97" spans="4:4" x14ac:dyDescent="0.2">
      <c r="D97" s="27"/>
    </row>
  </sheetData>
  <mergeCells count="57">
    <mergeCell ref="F75:H75"/>
    <mergeCell ref="D68:E68"/>
    <mergeCell ref="D47:I47"/>
    <mergeCell ref="D53:I53"/>
    <mergeCell ref="D60:E60"/>
    <mergeCell ref="D51:E51"/>
    <mergeCell ref="D54:E54"/>
    <mergeCell ref="D62:E62"/>
    <mergeCell ref="D61:E61"/>
    <mergeCell ref="D55:E55"/>
    <mergeCell ref="D56:E56"/>
    <mergeCell ref="D58:I58"/>
    <mergeCell ref="D42:I42"/>
    <mergeCell ref="D69:E69"/>
    <mergeCell ref="D65:I65"/>
    <mergeCell ref="D63:E63"/>
    <mergeCell ref="D66:E66"/>
    <mergeCell ref="D67:E67"/>
    <mergeCell ref="D48:E48"/>
    <mergeCell ref="D50:E50"/>
    <mergeCell ref="D49:E49"/>
    <mergeCell ref="D59:E59"/>
    <mergeCell ref="D44:E44"/>
    <mergeCell ref="D45:E45"/>
    <mergeCell ref="D43:E43"/>
    <mergeCell ref="E2:G2"/>
    <mergeCell ref="D11:E11"/>
    <mergeCell ref="D12:E12"/>
    <mergeCell ref="D14:I14"/>
    <mergeCell ref="F74:H74"/>
    <mergeCell ref="D16:E16"/>
    <mergeCell ref="D9:I9"/>
    <mergeCell ref="D10:E10"/>
    <mergeCell ref="D17:E17"/>
    <mergeCell ref="D15:E15"/>
    <mergeCell ref="D30:I30"/>
    <mergeCell ref="D26:E26"/>
    <mergeCell ref="D25:E25"/>
    <mergeCell ref="D38:E38"/>
    <mergeCell ref="D39:E39"/>
    <mergeCell ref="D40:E40"/>
    <mergeCell ref="F76:H76"/>
    <mergeCell ref="F77:H77"/>
    <mergeCell ref="D19:I19"/>
    <mergeCell ref="D33:E33"/>
    <mergeCell ref="D34:E34"/>
    <mergeCell ref="E73:I73"/>
    <mergeCell ref="D22:E22"/>
    <mergeCell ref="D35:E35"/>
    <mergeCell ref="D31:E31"/>
    <mergeCell ref="D32:E32"/>
    <mergeCell ref="D20:E20"/>
    <mergeCell ref="D27:E27"/>
    <mergeCell ref="D28:E28"/>
    <mergeCell ref="D24:I24"/>
    <mergeCell ref="D21:E21"/>
    <mergeCell ref="D37:I37"/>
  </mergeCells>
  <phoneticPr fontId="0" type="noConversion"/>
  <printOptions horizontalCentered="1"/>
  <pageMargins left="0.70866141732283472" right="0.78740157480314965" top="0.47244094488188981" bottom="0.47244094488188981" header="0.19685039370078741" footer="0"/>
  <pageSetup paperSize="9" scale="66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F42"/>
  <sheetViews>
    <sheetView showGridLines="0" workbookViewId="0">
      <selection activeCell="P35" sqref="P35"/>
    </sheetView>
  </sheetViews>
  <sheetFormatPr baseColWidth="10" defaultColWidth="5.7109375" defaultRowHeight="10.5" x14ac:dyDescent="0.15"/>
  <cols>
    <col min="1" max="1" width="1.42578125" style="49" customWidth="1"/>
    <col min="2" max="2" width="6.5703125" style="49" customWidth="1"/>
    <col min="3" max="3" width="1.140625" style="49" customWidth="1"/>
    <col min="4" max="4" width="3.7109375" style="49" customWidth="1"/>
    <col min="5" max="5" width="3.28515625" style="49" customWidth="1"/>
    <col min="6" max="6" width="0.7109375" style="49" customWidth="1"/>
    <col min="7" max="7" width="6.85546875" style="49" customWidth="1"/>
    <col min="8" max="8" width="3.28515625" style="49" customWidth="1"/>
    <col min="9" max="9" width="3.7109375" style="49" customWidth="1"/>
    <col min="10" max="10" width="3.28515625" style="49" customWidth="1"/>
    <col min="11" max="11" width="1.140625" style="49" customWidth="1"/>
    <col min="12" max="12" width="6.28515625" style="49" customWidth="1"/>
    <col min="13" max="13" width="3.28515625" style="49" customWidth="1"/>
    <col min="14" max="14" width="3.85546875" style="49" customWidth="1"/>
    <col min="15" max="15" width="1.7109375" style="49" customWidth="1"/>
    <col min="16" max="16" width="3.28515625" style="49" customWidth="1"/>
    <col min="17" max="17" width="1.85546875" style="49" customWidth="1"/>
    <col min="18" max="18" width="4.28515625" style="49" customWidth="1"/>
    <col min="19" max="19" width="0.85546875" style="49" customWidth="1"/>
    <col min="20" max="20" width="1.140625" style="49" customWidth="1"/>
    <col min="21" max="21" width="5.7109375" style="49" customWidth="1"/>
    <col min="22" max="22" width="0.42578125" style="49" customWidth="1"/>
    <col min="23" max="23" width="3.28515625" style="49" customWidth="1"/>
    <col min="24" max="24" width="0.7109375" style="49" customWidth="1"/>
    <col min="25" max="25" width="5.7109375" style="49" customWidth="1"/>
    <col min="26" max="26" width="2.7109375" style="49" customWidth="1"/>
    <col min="27" max="27" width="2" style="49" customWidth="1"/>
    <col min="28" max="28" width="3" style="49" customWidth="1"/>
    <col min="29" max="29" width="1.85546875" style="49" customWidth="1"/>
    <col min="30" max="30" width="3.7109375" style="49" customWidth="1"/>
    <col min="31" max="31" width="8.85546875" style="49" customWidth="1"/>
    <col min="32" max="32" width="10.7109375" style="49" customWidth="1"/>
    <col min="33" max="16384" width="5.7109375" style="49"/>
  </cols>
  <sheetData>
    <row r="2" spans="2:30" ht="12.75" x14ac:dyDescent="0.2">
      <c r="B2" s="48" t="s">
        <v>56</v>
      </c>
      <c r="C2" s="48"/>
    </row>
    <row r="3" spans="2:30" ht="3.75" customHeight="1" x14ac:dyDescent="0.15">
      <c r="AD3" s="50"/>
    </row>
    <row r="4" spans="2:30" s="55" customFormat="1" ht="5.25" customHeight="1" x14ac:dyDescent="0.15">
      <c r="B4" s="51"/>
      <c r="C4" s="52"/>
      <c r="D4" s="52"/>
      <c r="E4" s="52"/>
      <c r="F4" s="53"/>
      <c r="G4" s="51"/>
      <c r="H4" s="52"/>
      <c r="I4" s="52"/>
      <c r="J4" s="52"/>
      <c r="K4" s="53"/>
      <c r="L4" s="51"/>
      <c r="M4" s="52"/>
      <c r="N4" s="52"/>
      <c r="O4" s="52"/>
      <c r="P4" s="52"/>
      <c r="Q4" s="52"/>
      <c r="R4" s="52"/>
      <c r="S4" s="52"/>
      <c r="T4" s="53"/>
      <c r="U4" s="52"/>
      <c r="V4" s="52"/>
      <c r="W4" s="52"/>
      <c r="X4" s="53"/>
      <c r="Y4" s="51"/>
      <c r="Z4" s="52"/>
      <c r="AA4" s="52"/>
      <c r="AB4" s="52"/>
      <c r="AC4" s="53"/>
      <c r="AD4" s="54"/>
    </row>
    <row r="5" spans="2:30" s="55" customFormat="1" ht="20.25" customHeight="1" x14ac:dyDescent="0.15">
      <c r="B5" s="109" t="s">
        <v>57</v>
      </c>
      <c r="C5" s="110"/>
      <c r="D5" s="110"/>
      <c r="E5" s="110"/>
      <c r="F5" s="57"/>
      <c r="G5" s="109" t="s">
        <v>97</v>
      </c>
      <c r="H5" s="110"/>
      <c r="I5" s="110"/>
      <c r="J5" s="110"/>
      <c r="K5" s="58"/>
      <c r="L5" s="109" t="s">
        <v>58</v>
      </c>
      <c r="M5" s="110"/>
      <c r="N5" s="110"/>
      <c r="O5" s="110"/>
      <c r="P5" s="110"/>
      <c r="Q5" s="110"/>
      <c r="R5" s="110"/>
      <c r="S5" s="56"/>
      <c r="T5" s="58"/>
      <c r="U5" s="109" t="s">
        <v>59</v>
      </c>
      <c r="V5" s="110"/>
      <c r="W5" s="110"/>
      <c r="X5" s="111"/>
      <c r="Y5" s="109" t="s">
        <v>60</v>
      </c>
      <c r="Z5" s="110"/>
      <c r="AA5" s="110"/>
      <c r="AB5" s="110"/>
      <c r="AC5" s="111"/>
      <c r="AD5" s="60"/>
    </row>
    <row r="6" spans="2:30" s="55" customFormat="1" ht="5.25" customHeight="1" x14ac:dyDescent="0.15">
      <c r="B6" s="61"/>
      <c r="C6" s="62"/>
      <c r="D6" s="62"/>
      <c r="E6" s="62"/>
      <c r="F6" s="63"/>
      <c r="G6" s="61"/>
      <c r="H6" s="62"/>
      <c r="I6" s="62"/>
      <c r="J6" s="64"/>
      <c r="K6" s="65"/>
      <c r="L6" s="61"/>
      <c r="M6" s="62"/>
      <c r="N6" s="64"/>
      <c r="O6" s="62"/>
      <c r="P6" s="66"/>
      <c r="Q6" s="66"/>
      <c r="R6" s="64"/>
      <c r="S6" s="66"/>
      <c r="T6" s="67"/>
      <c r="U6" s="62"/>
      <c r="V6" s="62"/>
      <c r="W6" s="64"/>
      <c r="X6" s="68"/>
      <c r="Y6" s="61"/>
      <c r="Z6" s="62"/>
      <c r="AA6" s="62"/>
      <c r="AB6" s="64"/>
      <c r="AC6" s="68"/>
      <c r="AD6" s="60"/>
    </row>
    <row r="7" spans="2:30" s="55" customFormat="1" ht="9" x14ac:dyDescent="0.15">
      <c r="B7" s="69" t="s">
        <v>61</v>
      </c>
      <c r="C7" s="54"/>
      <c r="D7" s="54"/>
      <c r="E7" s="70" t="s">
        <v>62</v>
      </c>
      <c r="F7" s="63"/>
      <c r="G7" s="69" t="s">
        <v>63</v>
      </c>
      <c r="H7" s="54"/>
      <c r="I7" s="54"/>
      <c r="J7" s="71" t="s">
        <v>62</v>
      </c>
      <c r="K7" s="63"/>
      <c r="L7" s="69" t="s">
        <v>64</v>
      </c>
      <c r="M7" s="54"/>
      <c r="N7" s="71" t="s">
        <v>62</v>
      </c>
      <c r="O7" s="72"/>
      <c r="P7" s="112" t="s">
        <v>65</v>
      </c>
      <c r="Q7" s="113"/>
      <c r="R7" s="70"/>
      <c r="S7" s="72"/>
      <c r="T7" s="63"/>
      <c r="U7" s="54" t="s">
        <v>66</v>
      </c>
      <c r="V7" s="54"/>
      <c r="W7" s="71" t="s">
        <v>62</v>
      </c>
      <c r="X7" s="63"/>
      <c r="Y7" s="69" t="s">
        <v>67</v>
      </c>
      <c r="Z7" s="54"/>
      <c r="AB7" s="71" t="s">
        <v>62</v>
      </c>
      <c r="AC7" s="73"/>
      <c r="AD7" s="54"/>
    </row>
    <row r="8" spans="2:30" s="55" customFormat="1" ht="4.5" customHeight="1" x14ac:dyDescent="0.15">
      <c r="B8" s="69"/>
      <c r="C8" s="54"/>
      <c r="D8" s="54"/>
      <c r="E8" s="54"/>
      <c r="F8" s="63"/>
      <c r="G8" s="69"/>
      <c r="H8" s="54"/>
      <c r="I8" s="54"/>
      <c r="J8" s="74"/>
      <c r="K8" s="63"/>
      <c r="L8" s="69"/>
      <c r="M8" s="54"/>
      <c r="N8" s="54"/>
      <c r="O8" s="54"/>
      <c r="P8" s="54"/>
      <c r="Q8" s="54"/>
      <c r="R8" s="54"/>
      <c r="S8" s="54"/>
      <c r="T8" s="63"/>
      <c r="U8" s="54"/>
      <c r="V8" s="54"/>
      <c r="W8" s="72"/>
      <c r="X8" s="63"/>
      <c r="Y8" s="69"/>
      <c r="Z8" s="54"/>
      <c r="AA8" s="54"/>
      <c r="AB8" s="72"/>
      <c r="AC8" s="63"/>
      <c r="AD8" s="54"/>
    </row>
    <row r="9" spans="2:30" s="55" customFormat="1" ht="9" x14ac:dyDescent="0.15">
      <c r="B9" s="69" t="s">
        <v>68</v>
      </c>
      <c r="C9" s="54"/>
      <c r="D9" s="54"/>
      <c r="E9" s="70"/>
      <c r="F9" s="63"/>
      <c r="G9" s="69" t="s">
        <v>69</v>
      </c>
      <c r="H9" s="54"/>
      <c r="I9" s="54"/>
      <c r="J9" s="70"/>
      <c r="K9" s="63"/>
      <c r="L9" s="69" t="s">
        <v>70</v>
      </c>
      <c r="M9" s="54"/>
      <c r="N9" s="70"/>
      <c r="O9" s="72"/>
      <c r="P9" s="54"/>
      <c r="Q9" s="54"/>
      <c r="R9" s="54"/>
      <c r="S9" s="54"/>
      <c r="T9" s="63"/>
      <c r="U9" s="54" t="s">
        <v>71</v>
      </c>
      <c r="V9" s="54"/>
      <c r="W9" s="70"/>
      <c r="X9" s="63"/>
      <c r="Y9" s="69" t="s">
        <v>72</v>
      </c>
      <c r="Z9" s="54"/>
      <c r="AB9" s="70"/>
      <c r="AC9" s="63"/>
      <c r="AD9" s="54"/>
    </row>
    <row r="10" spans="2:30" s="55" customFormat="1" ht="3" customHeight="1" x14ac:dyDescent="0.15">
      <c r="B10" s="69"/>
      <c r="C10" s="54"/>
      <c r="D10" s="54"/>
      <c r="E10" s="72"/>
      <c r="F10" s="63"/>
      <c r="G10" s="69"/>
      <c r="H10" s="54"/>
      <c r="I10" s="54"/>
      <c r="J10" s="72"/>
      <c r="K10" s="63"/>
      <c r="L10" s="69"/>
      <c r="M10" s="54"/>
      <c r="N10" s="72"/>
      <c r="O10" s="72"/>
      <c r="P10" s="54"/>
      <c r="Q10" s="54"/>
      <c r="R10" s="54"/>
      <c r="S10" s="54"/>
      <c r="T10" s="63"/>
      <c r="U10" s="54"/>
      <c r="V10" s="54"/>
      <c r="W10" s="72"/>
      <c r="X10" s="63"/>
      <c r="Y10" s="69"/>
      <c r="Z10" s="54"/>
      <c r="AB10" s="72"/>
      <c r="AC10" s="63"/>
      <c r="AD10" s="54"/>
    </row>
    <row r="11" spans="2:30" s="55" customFormat="1" ht="9.75" customHeight="1" x14ac:dyDescent="0.15">
      <c r="B11" s="69"/>
      <c r="C11" s="54"/>
      <c r="D11" s="54"/>
      <c r="E11" s="72"/>
      <c r="F11" s="63"/>
      <c r="G11" s="69"/>
      <c r="H11" s="54"/>
      <c r="I11" s="54"/>
      <c r="J11" s="72"/>
      <c r="K11" s="63"/>
      <c r="L11" s="69"/>
      <c r="M11" s="54"/>
      <c r="N11" s="72"/>
      <c r="O11" s="72"/>
      <c r="P11" s="54"/>
      <c r="Q11" s="54"/>
      <c r="R11" s="54"/>
      <c r="S11" s="54"/>
      <c r="T11" s="63"/>
      <c r="U11" s="54"/>
      <c r="V11" s="54"/>
      <c r="W11" s="72"/>
      <c r="X11" s="63"/>
      <c r="Y11" s="69" t="s">
        <v>73</v>
      </c>
      <c r="Z11" s="54"/>
      <c r="AA11" s="54"/>
      <c r="AB11" s="70"/>
      <c r="AC11" s="63"/>
      <c r="AD11" s="54"/>
    </row>
    <row r="12" spans="2:30" s="55" customFormat="1" ht="3.75" customHeight="1" x14ac:dyDescent="0.15">
      <c r="B12" s="75"/>
      <c r="C12" s="76"/>
      <c r="D12" s="76"/>
      <c r="E12" s="76"/>
      <c r="F12" s="77"/>
      <c r="G12" s="75"/>
      <c r="H12" s="76"/>
      <c r="I12" s="76"/>
      <c r="J12" s="76"/>
      <c r="K12" s="77"/>
      <c r="L12" s="75"/>
      <c r="M12" s="76"/>
      <c r="N12" s="76"/>
      <c r="O12" s="76"/>
      <c r="P12" s="76"/>
      <c r="Q12" s="76"/>
      <c r="R12" s="76"/>
      <c r="S12" s="76"/>
      <c r="T12" s="77"/>
      <c r="U12" s="75"/>
      <c r="V12" s="76"/>
      <c r="W12" s="76"/>
      <c r="X12" s="77"/>
      <c r="Y12" s="75"/>
      <c r="Z12" s="76"/>
      <c r="AA12" s="76"/>
      <c r="AB12" s="76"/>
      <c r="AC12" s="77"/>
      <c r="AD12" s="54"/>
    </row>
    <row r="13" spans="2:30" s="55" customFormat="1" ht="3" customHeight="1" x14ac:dyDescent="0.15">
      <c r="AD13" s="54"/>
    </row>
    <row r="14" spans="2:30" s="55" customFormat="1" ht="12" customHeight="1" x14ac:dyDescent="0.15">
      <c r="B14" s="114" t="s">
        <v>74</v>
      </c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78"/>
      <c r="W14" s="78"/>
      <c r="X14" s="79"/>
      <c r="Y14" s="116" t="s">
        <v>75</v>
      </c>
      <c r="Z14" s="116"/>
      <c r="AA14" s="116"/>
      <c r="AB14" s="116"/>
      <c r="AC14" s="117"/>
    </row>
    <row r="15" spans="2:30" s="55" customFormat="1" ht="3.75" customHeight="1" x14ac:dyDescent="0.15">
      <c r="B15" s="80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54"/>
      <c r="W15" s="54"/>
      <c r="X15" s="68"/>
      <c r="Y15" s="62"/>
      <c r="Z15" s="62"/>
      <c r="AA15" s="62"/>
      <c r="AB15" s="62"/>
      <c r="AC15" s="68"/>
    </row>
    <row r="16" spans="2:30" s="55" customFormat="1" ht="9.75" customHeight="1" x14ac:dyDescent="0.15">
      <c r="B16" s="80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54"/>
      <c r="W16" s="54"/>
      <c r="X16" s="68"/>
      <c r="Y16" s="118" t="s">
        <v>76</v>
      </c>
      <c r="Z16" s="119"/>
      <c r="AA16" s="119"/>
      <c r="AB16" s="119"/>
      <c r="AC16" s="120"/>
    </row>
    <row r="17" spans="2:29" s="55" customFormat="1" ht="12" customHeight="1" x14ac:dyDescent="0.15">
      <c r="B17" s="69" t="s">
        <v>77</v>
      </c>
      <c r="C17" s="54"/>
      <c r="D17" s="121" t="s">
        <v>78</v>
      </c>
      <c r="E17" s="122"/>
      <c r="F17" s="122"/>
      <c r="G17" s="122"/>
      <c r="H17" s="122"/>
      <c r="I17" s="122"/>
      <c r="J17" s="123"/>
      <c r="K17" s="54"/>
      <c r="L17" s="54" t="s">
        <v>79</v>
      </c>
      <c r="M17" s="121"/>
      <c r="N17" s="122"/>
      <c r="O17" s="122"/>
      <c r="P17" s="122"/>
      <c r="Q17" s="122"/>
      <c r="R17" s="122"/>
      <c r="S17" s="122"/>
      <c r="T17" s="122"/>
      <c r="U17" s="122"/>
      <c r="V17" s="122"/>
      <c r="W17" s="123"/>
      <c r="X17" s="63"/>
      <c r="Y17" s="63" t="s">
        <v>80</v>
      </c>
      <c r="Z17" s="54"/>
      <c r="AA17" s="54"/>
      <c r="AB17" s="70">
        <v>5</v>
      </c>
      <c r="AC17" s="63"/>
    </row>
    <row r="18" spans="2:29" s="55" customFormat="1" ht="3.75" customHeight="1" x14ac:dyDescent="0.15">
      <c r="B18" s="69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63"/>
      <c r="Y18" s="54"/>
      <c r="Z18" s="54"/>
      <c r="AA18" s="54"/>
      <c r="AB18" s="82"/>
      <c r="AC18" s="63"/>
    </row>
    <row r="19" spans="2:29" s="55" customFormat="1" ht="12" customHeight="1" x14ac:dyDescent="0.15">
      <c r="B19" s="69" t="s">
        <v>81</v>
      </c>
      <c r="C19" s="54"/>
      <c r="D19" s="121"/>
      <c r="E19" s="122"/>
      <c r="F19" s="122"/>
      <c r="G19" s="122"/>
      <c r="H19" s="122"/>
      <c r="I19" s="122"/>
      <c r="J19" s="123"/>
      <c r="K19" s="54"/>
      <c r="L19" s="54" t="s">
        <v>82</v>
      </c>
      <c r="M19" s="121"/>
      <c r="N19" s="122"/>
      <c r="O19" s="122"/>
      <c r="P19" s="122"/>
      <c r="Q19" s="122"/>
      <c r="R19" s="122"/>
      <c r="S19" s="122"/>
      <c r="T19" s="122"/>
      <c r="U19" s="122"/>
      <c r="V19" s="122"/>
      <c r="W19" s="123"/>
      <c r="X19" s="63"/>
      <c r="Y19" s="63" t="s">
        <v>83</v>
      </c>
      <c r="Z19" s="54"/>
      <c r="AA19" s="54"/>
      <c r="AB19" s="70"/>
      <c r="AC19" s="63"/>
    </row>
    <row r="20" spans="2:29" s="55" customFormat="1" ht="2.25" customHeight="1" x14ac:dyDescent="0.15">
      <c r="B20" s="69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63"/>
      <c r="Y20" s="54"/>
      <c r="Z20" s="54"/>
      <c r="AA20" s="54"/>
      <c r="AB20" s="54"/>
      <c r="AC20" s="63"/>
    </row>
    <row r="21" spans="2:29" s="55" customFormat="1" ht="12" customHeight="1" x14ac:dyDescent="0.15">
      <c r="B21" s="69" t="s">
        <v>84</v>
      </c>
      <c r="C21" s="54"/>
      <c r="D21" s="121"/>
      <c r="E21" s="122"/>
      <c r="F21" s="122"/>
      <c r="G21" s="122"/>
      <c r="H21" s="122"/>
      <c r="I21" s="122"/>
      <c r="J21" s="123"/>
      <c r="K21" s="54"/>
      <c r="L21" s="54" t="s">
        <v>85</v>
      </c>
      <c r="M21" s="121"/>
      <c r="N21" s="122"/>
      <c r="O21" s="122"/>
      <c r="P21" s="122"/>
      <c r="Q21" s="122"/>
      <c r="R21" s="122"/>
      <c r="S21" s="122"/>
      <c r="T21" s="122"/>
      <c r="U21" s="122"/>
      <c r="V21" s="122"/>
      <c r="W21" s="123"/>
      <c r="X21" s="54"/>
      <c r="Y21" s="69"/>
      <c r="Z21" s="54"/>
      <c r="AA21" s="54"/>
      <c r="AB21" s="54"/>
      <c r="AC21" s="63"/>
    </row>
    <row r="22" spans="2:29" s="55" customFormat="1" ht="4.5" customHeight="1" x14ac:dyDescent="0.15">
      <c r="B22" s="75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124"/>
      <c r="R22" s="124"/>
      <c r="S22" s="124"/>
      <c r="T22" s="124"/>
      <c r="U22" s="124"/>
      <c r="V22" s="124"/>
      <c r="W22" s="124"/>
      <c r="X22" s="124"/>
      <c r="Y22" s="75"/>
      <c r="Z22" s="76"/>
      <c r="AA22" s="76"/>
      <c r="AB22" s="76"/>
      <c r="AC22" s="77"/>
    </row>
    <row r="23" spans="2:29" s="55" customFormat="1" ht="4.5" customHeight="1" x14ac:dyDescent="0.15">
      <c r="P23" s="125"/>
      <c r="Q23" s="125"/>
      <c r="R23" s="125"/>
      <c r="S23" s="125"/>
      <c r="T23" s="125"/>
      <c r="U23" s="125"/>
      <c r="V23" s="125"/>
      <c r="W23" s="125"/>
    </row>
    <row r="24" spans="2:29" s="55" customFormat="1" ht="4.5" customHeight="1" x14ac:dyDescent="0.15">
      <c r="B24" s="51"/>
      <c r="C24" s="52"/>
      <c r="D24" s="52"/>
      <c r="E24" s="53"/>
      <c r="F24" s="52"/>
      <c r="G24" s="52"/>
      <c r="H24" s="52"/>
      <c r="I24" s="52"/>
      <c r="J24" s="53"/>
      <c r="K24" s="52"/>
      <c r="L24" s="52"/>
      <c r="M24" s="126"/>
      <c r="N24" s="126"/>
      <c r="O24" s="83"/>
      <c r="P24" s="52"/>
      <c r="Q24" s="52"/>
      <c r="R24" s="52"/>
      <c r="S24" s="84"/>
      <c r="T24" s="52"/>
      <c r="U24" s="52"/>
      <c r="V24" s="52"/>
      <c r="W24" s="52"/>
      <c r="X24" s="52"/>
      <c r="Y24" s="52"/>
      <c r="Z24" s="52"/>
      <c r="AA24" s="52"/>
      <c r="AB24" s="52"/>
      <c r="AC24" s="53"/>
    </row>
    <row r="25" spans="2:29" s="55" customFormat="1" ht="22.5" customHeight="1" x14ac:dyDescent="0.15">
      <c r="B25" s="127" t="s">
        <v>86</v>
      </c>
      <c r="C25" s="128"/>
      <c r="D25" s="128"/>
      <c r="E25" s="129"/>
      <c r="F25" s="85"/>
      <c r="G25" s="110" t="s">
        <v>87</v>
      </c>
      <c r="H25" s="110"/>
      <c r="I25" s="110"/>
      <c r="J25" s="111"/>
      <c r="K25" s="86"/>
      <c r="L25" s="110" t="s">
        <v>88</v>
      </c>
      <c r="M25" s="110"/>
      <c r="N25" s="110"/>
      <c r="O25" s="110"/>
      <c r="P25" s="110"/>
      <c r="Q25" s="110"/>
      <c r="R25" s="110"/>
      <c r="S25" s="59"/>
      <c r="T25" s="87"/>
      <c r="U25" s="110" t="s">
        <v>89</v>
      </c>
      <c r="V25" s="110"/>
      <c r="W25" s="110"/>
      <c r="X25" s="110"/>
      <c r="Y25" s="110"/>
      <c r="Z25" s="110"/>
      <c r="AA25" s="110"/>
      <c r="AB25" s="110"/>
      <c r="AC25" s="57"/>
    </row>
    <row r="26" spans="2:29" s="55" customFormat="1" ht="3" customHeight="1" x14ac:dyDescent="0.15">
      <c r="B26" s="88"/>
      <c r="C26" s="89"/>
      <c r="D26" s="89"/>
      <c r="E26" s="90"/>
      <c r="F26" s="89"/>
      <c r="G26" s="62"/>
      <c r="H26" s="62"/>
      <c r="I26" s="62"/>
      <c r="J26" s="68"/>
      <c r="K26" s="54"/>
      <c r="L26" s="54"/>
      <c r="M26" s="54"/>
      <c r="N26" s="54"/>
      <c r="O26" s="54"/>
      <c r="P26" s="54"/>
      <c r="Q26" s="54"/>
      <c r="R26" s="54"/>
      <c r="S26" s="63"/>
      <c r="T26" s="54"/>
      <c r="U26" s="54"/>
      <c r="V26" s="54"/>
      <c r="W26" s="54"/>
      <c r="X26" s="54"/>
      <c r="Y26" s="54"/>
      <c r="Z26" s="54"/>
      <c r="AA26" s="54"/>
      <c r="AB26" s="54"/>
      <c r="AC26" s="63"/>
    </row>
    <row r="27" spans="2:29" s="55" customFormat="1" ht="18" customHeight="1" x14ac:dyDescent="0.15">
      <c r="B27" s="88"/>
      <c r="C27" s="89"/>
      <c r="D27" s="89"/>
      <c r="E27" s="90"/>
      <c r="F27" s="89"/>
      <c r="G27" s="91" t="s">
        <v>90</v>
      </c>
      <c r="H27" s="91"/>
      <c r="I27" s="91"/>
      <c r="J27" s="63"/>
      <c r="K27" s="54"/>
      <c r="L27" s="121" t="s">
        <v>78</v>
      </c>
      <c r="M27" s="122"/>
      <c r="N27" s="122"/>
      <c r="O27" s="122"/>
      <c r="P27" s="122"/>
      <c r="Q27" s="122"/>
      <c r="R27" s="123"/>
      <c r="S27" s="63"/>
      <c r="T27" s="54"/>
      <c r="U27" s="130" t="s">
        <v>96</v>
      </c>
      <c r="V27" s="131"/>
      <c r="W27" s="131"/>
      <c r="X27" s="131"/>
      <c r="Y27" s="131"/>
      <c r="Z27" s="131"/>
      <c r="AA27" s="131"/>
      <c r="AB27" s="132"/>
      <c r="AC27" s="63"/>
    </row>
    <row r="28" spans="2:29" s="55" customFormat="1" ht="3.75" customHeight="1" x14ac:dyDescent="0.15">
      <c r="B28" s="88"/>
      <c r="C28" s="89"/>
      <c r="D28" s="89"/>
      <c r="E28" s="90"/>
      <c r="F28" s="89"/>
      <c r="G28" s="54"/>
      <c r="H28" s="54"/>
      <c r="I28" s="91"/>
      <c r="J28" s="63"/>
      <c r="K28" s="54"/>
      <c r="L28" s="54"/>
      <c r="M28" s="54"/>
      <c r="N28" s="54"/>
      <c r="O28" s="54"/>
      <c r="P28" s="54"/>
      <c r="Q28" s="54"/>
      <c r="R28" s="54"/>
      <c r="S28" s="63"/>
      <c r="T28" s="54"/>
      <c r="U28" s="54"/>
      <c r="V28" s="54"/>
      <c r="W28" s="54"/>
      <c r="X28" s="54"/>
      <c r="Y28" s="54"/>
      <c r="Z28" s="54"/>
      <c r="AA28" s="54"/>
      <c r="AB28" s="54"/>
      <c r="AC28" s="63"/>
    </row>
    <row r="29" spans="2:29" s="55" customFormat="1" ht="11.1" customHeight="1" x14ac:dyDescent="0.15">
      <c r="B29" s="69" t="s">
        <v>91</v>
      </c>
      <c r="C29" s="54"/>
      <c r="D29" s="70" t="s">
        <v>62</v>
      </c>
      <c r="E29" s="63"/>
      <c r="F29" s="54"/>
      <c r="G29" s="54" t="s">
        <v>92</v>
      </c>
      <c r="H29" s="54"/>
      <c r="I29" s="70"/>
      <c r="J29" s="63"/>
      <c r="K29" s="54"/>
      <c r="L29" s="121"/>
      <c r="M29" s="122"/>
      <c r="N29" s="122"/>
      <c r="O29" s="122"/>
      <c r="P29" s="122"/>
      <c r="Q29" s="122"/>
      <c r="R29" s="123"/>
      <c r="S29" s="63"/>
      <c r="T29" s="54"/>
      <c r="U29" s="121"/>
      <c r="V29" s="122"/>
      <c r="W29" s="122"/>
      <c r="X29" s="122"/>
      <c r="Y29" s="122"/>
      <c r="Z29" s="122"/>
      <c r="AA29" s="122"/>
      <c r="AB29" s="123"/>
      <c r="AC29" s="63"/>
    </row>
    <row r="30" spans="2:29" s="55" customFormat="1" ht="4.5" customHeight="1" x14ac:dyDescent="0.15">
      <c r="B30" s="69"/>
      <c r="C30" s="54"/>
      <c r="D30" s="72"/>
      <c r="E30" s="63"/>
      <c r="F30" s="54"/>
      <c r="G30" s="54"/>
      <c r="H30" s="54"/>
      <c r="I30" s="72"/>
      <c r="J30" s="63"/>
      <c r="K30" s="54"/>
      <c r="L30" s="54"/>
      <c r="M30" s="92"/>
      <c r="N30" s="92"/>
      <c r="O30" s="72"/>
      <c r="P30" s="54"/>
      <c r="Q30" s="54"/>
      <c r="R30" s="54"/>
      <c r="S30" s="63"/>
      <c r="T30" s="54"/>
      <c r="U30" s="54"/>
      <c r="V30" s="54"/>
      <c r="W30" s="54"/>
      <c r="X30" s="54"/>
      <c r="Y30" s="54"/>
      <c r="Z30" s="54"/>
      <c r="AA30" s="54"/>
      <c r="AB30" s="54"/>
      <c r="AC30" s="63"/>
    </row>
    <row r="31" spans="2:29" s="55" customFormat="1" ht="11.1" customHeight="1" x14ac:dyDescent="0.15">
      <c r="B31" s="69" t="s">
        <v>93</v>
      </c>
      <c r="C31" s="54"/>
      <c r="D31" s="70"/>
      <c r="E31" s="63"/>
      <c r="F31" s="54"/>
      <c r="G31" s="54" t="s">
        <v>94</v>
      </c>
      <c r="H31" s="54"/>
      <c r="I31" s="70"/>
      <c r="J31" s="63"/>
      <c r="K31" s="54"/>
      <c r="L31" s="121"/>
      <c r="M31" s="122"/>
      <c r="N31" s="122"/>
      <c r="O31" s="122"/>
      <c r="P31" s="122"/>
      <c r="Q31" s="122"/>
      <c r="R31" s="123"/>
      <c r="S31" s="63"/>
      <c r="T31" s="54"/>
      <c r="U31" s="121"/>
      <c r="V31" s="122"/>
      <c r="W31" s="122"/>
      <c r="X31" s="122"/>
      <c r="Y31" s="122"/>
      <c r="Z31" s="122"/>
      <c r="AA31" s="122"/>
      <c r="AB31" s="123"/>
      <c r="AC31" s="63"/>
    </row>
    <row r="32" spans="2:29" s="55" customFormat="1" ht="3.75" customHeight="1" x14ac:dyDescent="0.15">
      <c r="B32" s="69"/>
      <c r="C32" s="54"/>
      <c r="D32" s="54"/>
      <c r="E32" s="63"/>
      <c r="F32" s="54"/>
      <c r="G32" s="54"/>
      <c r="H32" s="54"/>
      <c r="I32" s="72"/>
      <c r="J32" s="63"/>
      <c r="K32" s="54"/>
      <c r="L32" s="54"/>
      <c r="M32" s="54"/>
      <c r="N32" s="54"/>
      <c r="O32" s="72"/>
      <c r="P32" s="54"/>
      <c r="Q32" s="54"/>
      <c r="R32" s="54"/>
      <c r="S32" s="63"/>
      <c r="T32" s="54"/>
      <c r="U32" s="54"/>
      <c r="V32" s="54"/>
      <c r="W32" s="54"/>
      <c r="X32" s="54"/>
      <c r="Y32" s="54"/>
      <c r="Z32" s="54"/>
      <c r="AA32" s="54"/>
      <c r="AB32" s="54"/>
      <c r="AC32" s="63"/>
    </row>
    <row r="33" spans="2:32" s="55" customFormat="1" ht="11.1" customHeight="1" x14ac:dyDescent="0.15">
      <c r="B33" s="69"/>
      <c r="C33" s="54"/>
      <c r="D33" s="54"/>
      <c r="E33" s="63"/>
      <c r="F33" s="54"/>
      <c r="G33" s="54" t="s">
        <v>95</v>
      </c>
      <c r="H33" s="54"/>
      <c r="I33" s="70" t="s">
        <v>62</v>
      </c>
      <c r="J33" s="63"/>
      <c r="K33" s="54"/>
      <c r="L33" s="121"/>
      <c r="M33" s="122"/>
      <c r="N33" s="122"/>
      <c r="O33" s="122"/>
      <c r="P33" s="122"/>
      <c r="Q33" s="122"/>
      <c r="R33" s="123"/>
      <c r="S33" s="63"/>
      <c r="T33" s="54"/>
      <c r="U33" s="121"/>
      <c r="V33" s="122"/>
      <c r="W33" s="122"/>
      <c r="X33" s="122"/>
      <c r="Y33" s="122"/>
      <c r="Z33" s="122"/>
      <c r="AA33" s="122"/>
      <c r="AB33" s="123"/>
      <c r="AC33" s="63"/>
    </row>
    <row r="34" spans="2:32" s="55" customFormat="1" ht="3" customHeight="1" x14ac:dyDescent="0.15">
      <c r="B34" s="75"/>
      <c r="C34" s="76"/>
      <c r="D34" s="76"/>
      <c r="E34" s="77"/>
      <c r="F34" s="76"/>
      <c r="G34" s="76"/>
      <c r="H34" s="76"/>
      <c r="I34" s="74"/>
      <c r="J34" s="77"/>
      <c r="K34" s="76"/>
      <c r="L34" s="76"/>
      <c r="M34" s="76"/>
      <c r="N34" s="76"/>
      <c r="O34" s="76"/>
      <c r="P34" s="76"/>
      <c r="Q34" s="76"/>
      <c r="R34" s="76"/>
      <c r="S34" s="77"/>
      <c r="T34" s="76"/>
      <c r="U34" s="76"/>
      <c r="V34" s="76"/>
      <c r="W34" s="76"/>
      <c r="X34" s="76"/>
      <c r="Y34" s="76"/>
      <c r="Z34" s="76"/>
      <c r="AA34" s="76"/>
      <c r="AB34" s="76"/>
      <c r="AC34" s="77"/>
    </row>
    <row r="35" spans="2:32" s="55" customFormat="1" ht="11.1" customHeight="1" x14ac:dyDescent="0.15"/>
    <row r="36" spans="2:32" s="55" customFormat="1" ht="11.1" customHeight="1" x14ac:dyDescent="0.15"/>
    <row r="37" spans="2:32" s="55" customFormat="1" ht="11.1" customHeight="1" x14ac:dyDescent="0.15"/>
    <row r="38" spans="2:32" s="55" customFormat="1" ht="11.1" customHeight="1" x14ac:dyDescent="0.15"/>
    <row r="39" spans="2:32" ht="11.1" customHeight="1" x14ac:dyDescent="0.15">
      <c r="Y39" s="133"/>
      <c r="Z39" s="133"/>
      <c r="AA39" s="133"/>
      <c r="AB39" s="133"/>
      <c r="AC39" s="133"/>
      <c r="AD39" s="133"/>
      <c r="AE39" s="133"/>
      <c r="AF39" s="133"/>
    </row>
    <row r="40" spans="2:32" ht="11.1" customHeight="1" x14ac:dyDescent="0.15"/>
    <row r="41" spans="2:32" ht="11.1" customHeight="1" x14ac:dyDescent="0.15"/>
    <row r="42" spans="2:32" ht="11.1" customHeight="1" x14ac:dyDescent="0.15"/>
  </sheetData>
  <mergeCells count="31">
    <mergeCell ref="L29:R29"/>
    <mergeCell ref="U29:AB29"/>
    <mergeCell ref="Y39:AF39"/>
    <mergeCell ref="L31:R31"/>
    <mergeCell ref="U31:AB31"/>
    <mergeCell ref="L33:R33"/>
    <mergeCell ref="U33:AB33"/>
    <mergeCell ref="B25:E25"/>
    <mergeCell ref="G25:J25"/>
    <mergeCell ref="L25:R25"/>
    <mergeCell ref="U25:AB25"/>
    <mergeCell ref="L27:R27"/>
    <mergeCell ref="U27:AB27"/>
    <mergeCell ref="D21:J21"/>
    <mergeCell ref="M21:W21"/>
    <mergeCell ref="Q22:X22"/>
    <mergeCell ref="P23:W23"/>
    <mergeCell ref="M24:N24"/>
    <mergeCell ref="Y16:AC16"/>
    <mergeCell ref="D17:J17"/>
    <mergeCell ref="M17:W17"/>
    <mergeCell ref="D19:J19"/>
    <mergeCell ref="M19:W19"/>
    <mergeCell ref="Y5:AC5"/>
    <mergeCell ref="P7:Q7"/>
    <mergeCell ref="B14:U14"/>
    <mergeCell ref="Y14:AC14"/>
    <mergeCell ref="B5:E5"/>
    <mergeCell ref="G5:J5"/>
    <mergeCell ref="L5:R5"/>
    <mergeCell ref="U5:X5"/>
  </mergeCells>
  <phoneticPr fontId="13" type="noConversion"/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Matriz_Riesgo</vt:lpstr>
      <vt:lpstr>Características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SIMBAÑA FARINANGO EDISON LADISLAO</cp:lastModifiedBy>
  <cp:lastPrinted>2019-04-16T14:44:43Z</cp:lastPrinted>
  <dcterms:created xsi:type="dcterms:W3CDTF">2004-07-21T14:53:19Z</dcterms:created>
  <dcterms:modified xsi:type="dcterms:W3CDTF">2019-05-09T18:58:41Z</dcterms:modified>
</cp:coreProperties>
</file>