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jsp\OneDrive\Documents\Py Scripts\WPy64-31090\Projects\FFE-Draft-Aid-master\"/>
    </mc:Choice>
  </mc:AlternateContent>
  <xr:revisionPtr revIDLastSave="0" documentId="13_ncr:1_{66F8BCF6-2B04-4509-84E8-C4E54B0C0819}" xr6:coauthVersionLast="47" xr6:coauthVersionMax="47" xr10:uidLastSave="{00000000-0000-0000-0000-000000000000}"/>
  <bookViews>
    <workbookView xWindow="28680" yWindow="-120" windowWidth="29040" windowHeight="17520" xr2:uid="{6754E346-D717-4996-8C2B-22C1137F3583}"/>
  </bookViews>
  <sheets>
    <sheet name="Main" sheetId="1" r:id="rId1"/>
    <sheet name="QB" sheetId="2" r:id="rId2"/>
    <sheet name="RB" sheetId="3" r:id="rId3"/>
    <sheet name="WR" sheetId="4" r:id="rId4"/>
    <sheet name="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4" i="5" l="1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M1" i="5"/>
  <c r="M1" i="4"/>
  <c r="M1" i="3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<sst xmlns="http://schemas.openxmlformats.org/spreadsheetml/2006/main" count="1481" uniqueCount="655">
  <si>
    <t>Player</t>
  </si>
  <si>
    <t>Position</t>
  </si>
  <si>
    <t>Points</t>
  </si>
  <si>
    <t>Team</t>
  </si>
  <si>
    <t>ADP</t>
  </si>
  <si>
    <t>YDS</t>
  </si>
  <si>
    <t>TDS</t>
  </si>
  <si>
    <t>INTS</t>
  </si>
  <si>
    <t>FPTS</t>
  </si>
  <si>
    <t>Josh Allen</t>
  </si>
  <si>
    <t>BUF</t>
  </si>
  <si>
    <t>Patrick Mahomes II</t>
  </si>
  <si>
    <t>KC</t>
  </si>
  <si>
    <t>Jalen Hurts</t>
  </si>
  <si>
    <t>PHI</t>
  </si>
  <si>
    <t>Lamar Jackson</t>
  </si>
  <si>
    <t>BAL</t>
  </si>
  <si>
    <t>Joe Burrow</t>
  </si>
  <si>
    <t>CIN</t>
  </si>
  <si>
    <t>Justin Fields</t>
  </si>
  <si>
    <t>CHI</t>
  </si>
  <si>
    <t>Justin Herbert</t>
  </si>
  <si>
    <t>LAC</t>
  </si>
  <si>
    <t>Trevor Lawrence</t>
  </si>
  <si>
    <t>JAC</t>
  </si>
  <si>
    <t>Deshaun Watson</t>
  </si>
  <si>
    <t>CLE</t>
  </si>
  <si>
    <t>Dak Prescott</t>
  </si>
  <si>
    <t>DAL</t>
  </si>
  <si>
    <t>Geno Smith</t>
  </si>
  <si>
    <t>SEA</t>
  </si>
  <si>
    <t>Kirk Cousins</t>
  </si>
  <si>
    <t>MIN</t>
  </si>
  <si>
    <t>Daniel Jones</t>
  </si>
  <si>
    <t>NYG</t>
  </si>
  <si>
    <t>Anthony Richardson</t>
  </si>
  <si>
    <t>IND</t>
  </si>
  <si>
    <t>Tua Tagovailoa</t>
  </si>
  <si>
    <t>MIA</t>
  </si>
  <si>
    <t>Aaron Rodgers</t>
  </si>
  <si>
    <t>NYJ</t>
  </si>
  <si>
    <t>Jared Goff</t>
  </si>
  <si>
    <t>DET</t>
  </si>
  <si>
    <t>Russell Wilson</t>
  </si>
  <si>
    <t>DEN</t>
  </si>
  <si>
    <t>Jordan Love</t>
  </si>
  <si>
    <t>GB</t>
  </si>
  <si>
    <t>Matthew Stafford</t>
  </si>
  <si>
    <t>LAR</t>
  </si>
  <si>
    <t>Kenny Pickett</t>
  </si>
  <si>
    <t>PIT</t>
  </si>
  <si>
    <t>Derek Carr</t>
  </si>
  <si>
    <t>NO</t>
  </si>
  <si>
    <t>Brock Purdy</t>
  </si>
  <si>
    <t>SF</t>
  </si>
  <si>
    <t>Bryce Young</t>
  </si>
  <si>
    <t>CAR</t>
  </si>
  <si>
    <t>Jimmy Garoppolo</t>
  </si>
  <si>
    <t>LV</t>
  </si>
  <si>
    <t>Ryan Tannehill</t>
  </si>
  <si>
    <t>TEN</t>
  </si>
  <si>
    <t>Sam Howell</t>
  </si>
  <si>
    <t>WAS</t>
  </si>
  <si>
    <t>Kyler Murray</t>
  </si>
  <si>
    <t>ARI</t>
  </si>
  <si>
    <t>C.J. Stroud</t>
  </si>
  <si>
    <t>HOU</t>
  </si>
  <si>
    <t>Mac Jones</t>
  </si>
  <si>
    <t>NE</t>
  </si>
  <si>
    <t>Baker Mayfield</t>
  </si>
  <si>
    <t>TB</t>
  </si>
  <si>
    <t>Desmond Ridder</t>
  </si>
  <si>
    <t>ATL</t>
  </si>
  <si>
    <t>Trey Lance</t>
  </si>
  <si>
    <t>Jacoby Brissett</t>
  </si>
  <si>
    <t>Kyle Trask</t>
  </si>
  <si>
    <t>Colt McCoy</t>
  </si>
  <si>
    <t>Will Levis</t>
  </si>
  <si>
    <t>Taylor Heinicke</t>
  </si>
  <si>
    <t>Sam Darnold</t>
  </si>
  <si>
    <t>Bailey Zappe</t>
  </si>
  <si>
    <t>Jameis Winston</t>
  </si>
  <si>
    <t>Gardner Minshew II</t>
  </si>
  <si>
    <t>Mike White</t>
  </si>
  <si>
    <t>Jarrett Stidham</t>
  </si>
  <si>
    <t>Clayton Tune</t>
  </si>
  <si>
    <t>Tyrod Taylor</t>
  </si>
  <si>
    <t>Brian Hoyer</t>
  </si>
  <si>
    <t>Marcus Mariota</t>
  </si>
  <si>
    <t>Malik Willis</t>
  </si>
  <si>
    <t>Aidan O'Connell</t>
  </si>
  <si>
    <t>Davis Mills</t>
  </si>
  <si>
    <t>Mitch Trubisky</t>
  </si>
  <si>
    <t>Andy Dalton</t>
  </si>
  <si>
    <t>Tyler Huntley</t>
  </si>
  <si>
    <t>Stetson Bennett</t>
  </si>
  <si>
    <t>Zach Wilson</t>
  </si>
  <si>
    <t>Joshua Dobbs</t>
  </si>
  <si>
    <t>Trevor Siemian</t>
  </si>
  <si>
    <t>Cooper Rush</t>
  </si>
  <si>
    <t>Hendon Hooker</t>
  </si>
  <si>
    <t>P.J. Walker</t>
  </si>
  <si>
    <t>Nick Mullens</t>
  </si>
  <si>
    <t>Kyle Allen</t>
  </si>
  <si>
    <t>Teddy Bridgewater</t>
  </si>
  <si>
    <t>C.J. Beathard</t>
  </si>
  <si>
    <t>Drew Lock</t>
  </si>
  <si>
    <t>Easton Stick</t>
  </si>
  <si>
    <t>Blaine Gabbert</t>
  </si>
  <si>
    <t>Skylar Thompson</t>
  </si>
  <si>
    <t>Dorian Thompson-Robinson</t>
  </si>
  <si>
    <t>Case Keenum</t>
  </si>
  <si>
    <t>Jeff Driskel</t>
  </si>
  <si>
    <t>Sean Clifford</t>
  </si>
  <si>
    <t>Matt Corral</t>
  </si>
  <si>
    <t>Mason Rudolph</t>
  </si>
  <si>
    <t>Sam Ehlinger</t>
  </si>
  <si>
    <t>PASS YDS</t>
  </si>
  <si>
    <t>PASS TDS</t>
  </si>
  <si>
    <t>RUSH YDS</t>
  </si>
  <si>
    <t>RUSH TDS</t>
  </si>
  <si>
    <t>PPR</t>
  </si>
  <si>
    <t>REC</t>
  </si>
  <si>
    <t>REC YDS</t>
  </si>
  <si>
    <t>REC TDS</t>
  </si>
  <si>
    <t>Christian McCaffrey</t>
  </si>
  <si>
    <t>Nick Chubb</t>
  </si>
  <si>
    <t>Bijan Robinson</t>
  </si>
  <si>
    <t>Austin Ekeler</t>
  </si>
  <si>
    <t>Tony Pollard</t>
  </si>
  <si>
    <t>Derrick Henry</t>
  </si>
  <si>
    <t>Saquon Barkley</t>
  </si>
  <si>
    <t>Jonathan Taylor</t>
  </si>
  <si>
    <t>Josh Jacobs</t>
  </si>
  <si>
    <t>Najee Harris</t>
  </si>
  <si>
    <t>Joe Mixon</t>
  </si>
  <si>
    <t>Aaron Jones</t>
  </si>
  <si>
    <t>Rhamondre Stevenson</t>
  </si>
  <si>
    <t>Kenneth Walker III</t>
  </si>
  <si>
    <t>Travis Etienne Jr.</t>
  </si>
  <si>
    <t>Alexander Mattison</t>
  </si>
  <si>
    <t>Breece Hall</t>
  </si>
  <si>
    <t>Jahmyr Gibbs</t>
  </si>
  <si>
    <t>Miles Sanders</t>
  </si>
  <si>
    <t>Dameon Pierce</t>
  </si>
  <si>
    <t>James Conner</t>
  </si>
  <si>
    <t>J.K. Dobbins</t>
  </si>
  <si>
    <t>Cam Akers</t>
  </si>
  <si>
    <t>Rachaad White</t>
  </si>
  <si>
    <t>Isiah Pacheco</t>
  </si>
  <si>
    <t>James Cook</t>
  </si>
  <si>
    <t>David Montgomery</t>
  </si>
  <si>
    <t>Samaje Perine</t>
  </si>
  <si>
    <t>Alvin Kamara</t>
  </si>
  <si>
    <t>Khalil Herbert</t>
  </si>
  <si>
    <t>Dalvin Cook</t>
  </si>
  <si>
    <t>Javonte Williams</t>
  </si>
  <si>
    <t>AJ Dillon</t>
  </si>
  <si>
    <t>D'Andre Swift</t>
  </si>
  <si>
    <t>Antonio Gibson</t>
  </si>
  <si>
    <t>Brian Robinson Jr.</t>
  </si>
  <si>
    <t>Raheem Mostert</t>
  </si>
  <si>
    <t>Jamaal Williams</t>
  </si>
  <si>
    <t>Rashaad Penny</t>
  </si>
  <si>
    <t>Elijah Mitchell</t>
  </si>
  <si>
    <t>Jeff Wilson Jr.</t>
  </si>
  <si>
    <t>Kenneth Gainwell</t>
  </si>
  <si>
    <t>Jaylen Warren</t>
  </si>
  <si>
    <t>Tyler Allgeier</t>
  </si>
  <si>
    <t>Zach Charbonnet</t>
  </si>
  <si>
    <t>Jerick McKinnon</t>
  </si>
  <si>
    <t>De'Von Achane</t>
  </si>
  <si>
    <t>Tank Bigsby</t>
  </si>
  <si>
    <t>Damien Harris</t>
  </si>
  <si>
    <t>Ezekiel Elliott</t>
  </si>
  <si>
    <t>Devin Singletary</t>
  </si>
  <si>
    <t>D'Onta Foreman</t>
  </si>
  <si>
    <t>Gus Edwards</t>
  </si>
  <si>
    <t>Chuba Hubbard</t>
  </si>
  <si>
    <t>Kendre Miller</t>
  </si>
  <si>
    <t>Tyjae Spears</t>
  </si>
  <si>
    <t>Roschon Johnson</t>
  </si>
  <si>
    <t>Kyren Williams</t>
  </si>
  <si>
    <t>Cordarrelle Patterson</t>
  </si>
  <si>
    <t>Ty Chandler</t>
  </si>
  <si>
    <t>Joshua Kelley</t>
  </si>
  <si>
    <t>Jerome Ford</t>
  </si>
  <si>
    <t>Clyde Edwards-Helaire</t>
  </si>
  <si>
    <t>Evan Hull</t>
  </si>
  <si>
    <t>Chase Brown</t>
  </si>
  <si>
    <t>Deuce Vaughn</t>
  </si>
  <si>
    <t>Sean Tucker</t>
  </si>
  <si>
    <t>Isaiah Spiller</t>
  </si>
  <si>
    <t>Israel Abanikanda</t>
  </si>
  <si>
    <t>Keaontay Ingram</t>
  </si>
  <si>
    <t>DeWayne McBride</t>
  </si>
  <si>
    <t>Chase Edmonds</t>
  </si>
  <si>
    <t>Zach Evans</t>
  </si>
  <si>
    <t>Matt Breida</t>
  </si>
  <si>
    <t>Zamir White</t>
  </si>
  <si>
    <t>Latavius Murray</t>
  </si>
  <si>
    <t>Rico Dowdle</t>
  </si>
  <si>
    <t>Zack Moss</t>
  </si>
  <si>
    <t>Pierre Strong Jr.</t>
  </si>
  <si>
    <t>Michael Carter</t>
  </si>
  <si>
    <t>Ronald Jones II</t>
  </si>
  <si>
    <t>Chris Evans</t>
  </si>
  <si>
    <t>Jonathan Williams</t>
  </si>
  <si>
    <t>Eric Gray</t>
  </si>
  <si>
    <t>Kene Nwangwu</t>
  </si>
  <si>
    <t>Kenyan Drake</t>
  </si>
  <si>
    <t>Trayveon Williams</t>
  </si>
  <si>
    <t>Ke'Shawn Vaughn</t>
  </si>
  <si>
    <t>Jordan Mason</t>
  </si>
  <si>
    <t>Deneric Prince</t>
  </si>
  <si>
    <t>Kenny McIntosh</t>
  </si>
  <si>
    <t>Chris Rodriguez Jr.</t>
  </si>
  <si>
    <t>Malik Davis</t>
  </si>
  <si>
    <t>D'Ernest Johnson</t>
  </si>
  <si>
    <t>Tyrion Davis-Price</t>
  </si>
  <si>
    <t>Hassan Haskins</t>
  </si>
  <si>
    <t>Zonovan Knight</t>
  </si>
  <si>
    <t>JaMycal Hasty</t>
  </si>
  <si>
    <t>Boston Scott</t>
  </si>
  <si>
    <t>Kevin Harris</t>
  </si>
  <si>
    <t>James Robinson</t>
  </si>
  <si>
    <t>Ty Montgomery</t>
  </si>
  <si>
    <t>Darrel Williams</t>
  </si>
  <si>
    <t>Corey Clement</t>
  </si>
  <si>
    <t>Kyle Juszczyk</t>
  </si>
  <si>
    <t>Raheem Blackshear</t>
  </si>
  <si>
    <t>Keaton Mitchell</t>
  </si>
  <si>
    <t>Salvon Ahmed</t>
  </si>
  <si>
    <t>Melvin Gordon III</t>
  </si>
  <si>
    <t>Ameer Abdullah</t>
  </si>
  <si>
    <t>Myles Gaskin</t>
  </si>
  <si>
    <t>Deon Jackson</t>
  </si>
  <si>
    <t>Patrick Taylor Jr.</t>
  </si>
  <si>
    <t>Craig Reynolds</t>
  </si>
  <si>
    <t>Mike Boone</t>
  </si>
  <si>
    <t>DeeJay Dallas</t>
  </si>
  <si>
    <t>Reggie Gilliam</t>
  </si>
  <si>
    <t>Brandon Bolden</t>
  </si>
  <si>
    <t>Justice Hill</t>
  </si>
  <si>
    <t>Trey Sermon</t>
  </si>
  <si>
    <t>Mohamed Ibrahim</t>
  </si>
  <si>
    <t>Demetric Felton Jr.</t>
  </si>
  <si>
    <t>Tony Jones Jr.</t>
  </si>
  <si>
    <t>Ty Johnson</t>
  </si>
  <si>
    <t>Jaleel McLaughlin</t>
  </si>
  <si>
    <t>Tyler Badie</t>
  </si>
  <si>
    <t>Anthony McFarland Jr.</t>
  </si>
  <si>
    <t>Jaret Patterson</t>
  </si>
  <si>
    <t>Snoop Conner</t>
  </si>
  <si>
    <t>Jonathan Ward</t>
  </si>
  <si>
    <t>Julius Chestnut</t>
  </si>
  <si>
    <t>Trestan Ebner</t>
  </si>
  <si>
    <t>Travis Homer</t>
  </si>
  <si>
    <t>La'Mical Perine</t>
  </si>
  <si>
    <t>Jason Cabinda</t>
  </si>
  <si>
    <t>Ronnie Rivers</t>
  </si>
  <si>
    <t>Jake Funk</t>
  </si>
  <si>
    <t>Damien Williams</t>
  </si>
  <si>
    <t>Royce Freeman</t>
  </si>
  <si>
    <t>Qadree Ollison</t>
  </si>
  <si>
    <t>Michael Burton</t>
  </si>
  <si>
    <t>Alec Ingold</t>
  </si>
  <si>
    <t>Giovanni Ricci</t>
  </si>
  <si>
    <t>Patrick Laird</t>
  </si>
  <si>
    <t>Jason Huntley</t>
  </si>
  <si>
    <t>Spencer Brown</t>
  </si>
  <si>
    <t>Brittain Brown</t>
  </si>
  <si>
    <t>Nate McCrary</t>
  </si>
  <si>
    <t>Ty'Son Williams</t>
  </si>
  <si>
    <t>Darrynton Evans</t>
  </si>
  <si>
    <t>J.J. Taylor</t>
  </si>
  <si>
    <t>Jakob Johnson</t>
  </si>
  <si>
    <t>Khari Blasingame</t>
  </si>
  <si>
    <t>John Kelly Jr.</t>
  </si>
  <si>
    <t>Avery Williams</t>
  </si>
  <si>
    <t>C.J. Ham</t>
  </si>
  <si>
    <t>Adam Prentice</t>
  </si>
  <si>
    <t>Keith Smith</t>
  </si>
  <si>
    <t>Zander Horvath</t>
  </si>
  <si>
    <t>Larry Rountree III</t>
  </si>
  <si>
    <t>Gerrid Doaks</t>
  </si>
  <si>
    <t>Jermar Jefferson</t>
  </si>
  <si>
    <t>Nick Bellore</t>
  </si>
  <si>
    <t>Dare Ogunbowale</t>
  </si>
  <si>
    <t>Gary Brightwell</t>
  </si>
  <si>
    <t>Lew Nichols III</t>
  </si>
  <si>
    <t>Patrick Ricard</t>
  </si>
  <si>
    <t>Alex Armah Jr.</t>
  </si>
  <si>
    <t>Justin Jefferson</t>
  </si>
  <si>
    <t>Ja'Marr Chase</t>
  </si>
  <si>
    <t>Tyreek Hill</t>
  </si>
  <si>
    <t>Cooper Kupp</t>
  </si>
  <si>
    <t>Stefon Diggs</t>
  </si>
  <si>
    <t>CeeDee Lamb</t>
  </si>
  <si>
    <t>A.J. Brown</t>
  </si>
  <si>
    <t>Davante Adams</t>
  </si>
  <si>
    <t>Jaylen Waddle</t>
  </si>
  <si>
    <t>Amon-Ra St. Brown</t>
  </si>
  <si>
    <t>Garrett Wilson</t>
  </si>
  <si>
    <t>Chris Olave</t>
  </si>
  <si>
    <t>DK Metcalf</t>
  </si>
  <si>
    <t>Tee Higgins</t>
  </si>
  <si>
    <t>Deebo Samuel</t>
  </si>
  <si>
    <t>Amari Cooper</t>
  </si>
  <si>
    <t>Christian Watson</t>
  </si>
  <si>
    <t>DeVonta Smith</t>
  </si>
  <si>
    <t>Calvin Ridley</t>
  </si>
  <si>
    <t>Keenan Allen</t>
  </si>
  <si>
    <t>Mike Williams</t>
  </si>
  <si>
    <t>DJ Moore</t>
  </si>
  <si>
    <t>Terry McLaurin</t>
  </si>
  <si>
    <t>Christian Kirk</t>
  </si>
  <si>
    <t>DeAndre Hopkins</t>
  </si>
  <si>
    <t>Mike Evans</t>
  </si>
  <si>
    <t>Tyler Lockett</t>
  </si>
  <si>
    <t>Marquise Brown</t>
  </si>
  <si>
    <t>Chris Godwin</t>
  </si>
  <si>
    <t>Brandon Aiyuk</t>
  </si>
  <si>
    <t>Gabe Davis</t>
  </si>
  <si>
    <t>Diontae Johnson</t>
  </si>
  <si>
    <t>Drake London</t>
  </si>
  <si>
    <t>Jahan Dotson</t>
  </si>
  <si>
    <t>George Pickens</t>
  </si>
  <si>
    <t>Jerry Jeudy</t>
  </si>
  <si>
    <t>Brandin Cooks</t>
  </si>
  <si>
    <t>Michael Pittman Jr.</t>
  </si>
  <si>
    <t>Jordan Addison</t>
  </si>
  <si>
    <t>Treylon Burks</t>
  </si>
  <si>
    <t>Jaxon Smith-Njigba</t>
  </si>
  <si>
    <t>Courtland Sutton</t>
  </si>
  <si>
    <t>Zay Flowers</t>
  </si>
  <si>
    <t>JuJu Smith-Schuster</t>
  </si>
  <si>
    <t>Elijah Moore</t>
  </si>
  <si>
    <t>Quentin Johnston</t>
  </si>
  <si>
    <t>Allen Lazard</t>
  </si>
  <si>
    <t>Kadarius Toney</t>
  </si>
  <si>
    <t>Michael Thomas</t>
  </si>
  <si>
    <t>Nico Collins</t>
  </si>
  <si>
    <t>Michael Gallup</t>
  </si>
  <si>
    <t>Tyler Boyd</t>
  </si>
  <si>
    <t>Romeo Doubs</t>
  </si>
  <si>
    <t>Skyy Moore</t>
  </si>
  <si>
    <t>Rashod Bateman</t>
  </si>
  <si>
    <t>DJ Chark Jr.</t>
  </si>
  <si>
    <t>Jakobi Meyers</t>
  </si>
  <si>
    <t>Odell Beckham Jr.</t>
  </si>
  <si>
    <t>Marquez Valdes-Scantling</t>
  </si>
  <si>
    <t>Rashee Rice</t>
  </si>
  <si>
    <t>Zay Jones</t>
  </si>
  <si>
    <t>Adam Thielen</t>
  </si>
  <si>
    <t>Jayden Reed</t>
  </si>
  <si>
    <t>Van Jefferson</t>
  </si>
  <si>
    <t>Darnell Mooney</t>
  </si>
  <si>
    <t>Marvin Mims Jr.</t>
  </si>
  <si>
    <t>Jonathan Mingo</t>
  </si>
  <si>
    <t>Donovan Peoples-Jones</t>
  </si>
  <si>
    <t>Jameson Williams</t>
  </si>
  <si>
    <t>Curtis Samuel</t>
  </si>
  <si>
    <t>DeVante Parker</t>
  </si>
  <si>
    <t>Rashid Shaheed</t>
  </si>
  <si>
    <t>Alec Pierce</t>
  </si>
  <si>
    <t>Rondale Moore</t>
  </si>
  <si>
    <t>Mecole Hardman Jr.</t>
  </si>
  <si>
    <t>Jalin Hyatt</t>
  </si>
  <si>
    <t>K.J. Osborn</t>
  </si>
  <si>
    <t>Hunter Renfrow</t>
  </si>
  <si>
    <t>Robert Woods</t>
  </si>
  <si>
    <t>Darius Slayton</t>
  </si>
  <si>
    <t>John Metchie III</t>
  </si>
  <si>
    <t>Chase Claypool</t>
  </si>
  <si>
    <t>Josh Reynolds</t>
  </si>
  <si>
    <t>Mack Hollins</t>
  </si>
  <si>
    <t>Isaiah Hodgins</t>
  </si>
  <si>
    <t>Marvin Jones Jr.</t>
  </si>
  <si>
    <t>Kendrick Bourne</t>
  </si>
  <si>
    <t>Josh Downs</t>
  </si>
  <si>
    <t>Wan'Dale Robinson</t>
  </si>
  <si>
    <t>Joshua Palmer</t>
  </si>
  <si>
    <t>Michael Wilson</t>
  </si>
  <si>
    <t>Parris Campbell</t>
  </si>
  <si>
    <t>Allen Robinson II</t>
  </si>
  <si>
    <t>Terrace Marshall Jr.</t>
  </si>
  <si>
    <t>Laviska Shenault Jr.</t>
  </si>
  <si>
    <t>Tyquan Thornton</t>
  </si>
  <si>
    <t>Isaiah McKenzie</t>
  </si>
  <si>
    <t>Greg Dortch</t>
  </si>
  <si>
    <t>Robbie Chosen</t>
  </si>
  <si>
    <t>Nick Westbrook-Ikhine</t>
  </si>
  <si>
    <t>Tank Dell</t>
  </si>
  <si>
    <t>Puka Nacua</t>
  </si>
  <si>
    <t>Trey Palmer</t>
  </si>
  <si>
    <t>Khalil Shakir</t>
  </si>
  <si>
    <t>Kayshon Boutte</t>
  </si>
  <si>
    <t>Sterling Shepard</t>
  </si>
  <si>
    <t>Noah Brown</t>
  </si>
  <si>
    <t>Quez Watkins</t>
  </si>
  <si>
    <t>Richie James Jr.</t>
  </si>
  <si>
    <t>Ben Skowronek</t>
  </si>
  <si>
    <t>Russell Gage</t>
  </si>
  <si>
    <t>Randall Cobb</t>
  </si>
  <si>
    <t>Cedrick Wilson Jr.</t>
  </si>
  <si>
    <t>Tutu Atwell</t>
  </si>
  <si>
    <t>A.T. Perry</t>
  </si>
  <si>
    <t>Cedric Tillman</t>
  </si>
  <si>
    <t>Xavier Hutchinson</t>
  </si>
  <si>
    <t>Trent Sherfield</t>
  </si>
  <si>
    <t>Calvin Austin III</t>
  </si>
  <si>
    <t>Dyami Brown</t>
  </si>
  <si>
    <t>Kyle Philips</t>
  </si>
  <si>
    <t>Jauan Jennings</t>
  </si>
  <si>
    <t>Braxton Berrios</t>
  </si>
  <si>
    <t>Justyn Ross</t>
  </si>
  <si>
    <t>Demarcus Robinson</t>
  </si>
  <si>
    <t>Devin Duvernay</t>
  </si>
  <si>
    <t>David Moore</t>
  </si>
  <si>
    <t>Samori Toure</t>
  </si>
  <si>
    <t>David Bell</t>
  </si>
  <si>
    <t>Deonte Harty</t>
  </si>
  <si>
    <t>Nelson Agholor</t>
  </si>
  <si>
    <t>Tyler Scott</t>
  </si>
  <si>
    <t>Chris Moore</t>
  </si>
  <si>
    <t>Kalif Raymond</t>
  </si>
  <si>
    <t>Marquez Callaway</t>
  </si>
  <si>
    <t>Demario Douglas</t>
  </si>
  <si>
    <t>Justin Watson</t>
  </si>
  <si>
    <t>Trenton Irwin</t>
  </si>
  <si>
    <t>Zach Pascal</t>
  </si>
  <si>
    <t>Steven Sims Jr.</t>
  </si>
  <si>
    <t>Dee Eskridge</t>
  </si>
  <si>
    <t>Jalen Tolbert</t>
  </si>
  <si>
    <t>Jamison Crowder</t>
  </si>
  <si>
    <t>Shi Smith</t>
  </si>
  <si>
    <t>Charlie Jones</t>
  </si>
  <si>
    <t>Jamal Agnew</t>
  </si>
  <si>
    <t>Parker Washington</t>
  </si>
  <si>
    <t>Olamide Zaccheaus</t>
  </si>
  <si>
    <t>Andrei Iosivas</t>
  </si>
  <si>
    <t>Dontayvion Wicks</t>
  </si>
  <si>
    <t>Kendall Hinton</t>
  </si>
  <si>
    <t>Tre'Quan Smith</t>
  </si>
  <si>
    <t>Tre Tucker</t>
  </si>
  <si>
    <t>Jalen Reagor</t>
  </si>
  <si>
    <t>Deven Thompkins</t>
  </si>
  <si>
    <t>Velus Jones Jr.</t>
  </si>
  <si>
    <t>Scott Miller</t>
  </si>
  <si>
    <t>Justin Shorter</t>
  </si>
  <si>
    <t>Trinity Benson</t>
  </si>
  <si>
    <t>KhaDarel Hodge</t>
  </si>
  <si>
    <t>Ray-Ray McCloud III</t>
  </si>
  <si>
    <t>Byron Pringle</t>
  </si>
  <si>
    <t>Marquise Goodwin</t>
  </si>
  <si>
    <t>DeAndre Carter</t>
  </si>
  <si>
    <t>Jalen Nailor</t>
  </si>
  <si>
    <t>Jalen Guyton</t>
  </si>
  <si>
    <t>Danny Gray</t>
  </si>
  <si>
    <t>Maurice Alexander</t>
  </si>
  <si>
    <t>Andy Isabella</t>
  </si>
  <si>
    <t>Jalen Virgil</t>
  </si>
  <si>
    <t>Isaiah Coulter</t>
  </si>
  <si>
    <t>Dezmon Patmon</t>
  </si>
  <si>
    <t>Simi Fehoko</t>
  </si>
  <si>
    <t>Brandon Powell</t>
  </si>
  <si>
    <t>Dennis Houston</t>
  </si>
  <si>
    <t>Jason Moore Jr.</t>
  </si>
  <si>
    <t>Cody Thompson</t>
  </si>
  <si>
    <t>Seth Williams</t>
  </si>
  <si>
    <t>Equanimeous St. Brown</t>
  </si>
  <si>
    <t>Stanley Morgan Jr.</t>
  </si>
  <si>
    <t>Jacob Harris</t>
  </si>
  <si>
    <t>Tim Jones</t>
  </si>
  <si>
    <t>KeeSean Johnson</t>
  </si>
  <si>
    <t>Easop Winston Jr.</t>
  </si>
  <si>
    <t>Dareke Young</t>
  </si>
  <si>
    <t>Brandon Johnson</t>
  </si>
  <si>
    <t>Andre Baccellia</t>
  </si>
  <si>
    <t>Trent Taylor</t>
  </si>
  <si>
    <t>Erik Ezukanma</t>
  </si>
  <si>
    <t>River Cracraft</t>
  </si>
  <si>
    <t>Austin Trammell</t>
  </si>
  <si>
    <t>Lance McCutcheon</t>
  </si>
  <si>
    <t>C.J. Saunders</t>
  </si>
  <si>
    <t>Matthew Slater</t>
  </si>
  <si>
    <t>Kawaan Baker</t>
  </si>
  <si>
    <t>Cam Sims</t>
  </si>
  <si>
    <t>Miles Boykin</t>
  </si>
  <si>
    <t>Gunner Olszewski</t>
  </si>
  <si>
    <t>KaVontae Turpin</t>
  </si>
  <si>
    <t>Keke Coutee</t>
  </si>
  <si>
    <t>Alex Erickson</t>
  </si>
  <si>
    <t>Dez Fitzpatrick</t>
  </si>
  <si>
    <t>Keelan Cole Sr.</t>
  </si>
  <si>
    <t>Michael Woods II</t>
  </si>
  <si>
    <t>Jalen Camp</t>
  </si>
  <si>
    <t>Jaelon Darden</t>
  </si>
  <si>
    <t>Mason Kinsey</t>
  </si>
  <si>
    <t>Montrell Washington</t>
  </si>
  <si>
    <t>Jalen Brooks</t>
  </si>
  <si>
    <t>Bryce Ford-Wheaton</t>
  </si>
  <si>
    <t>David Sills V</t>
  </si>
  <si>
    <t>Racey McMath</t>
  </si>
  <si>
    <t>Ashton Dulin</t>
  </si>
  <si>
    <t>Tylan Wallace</t>
  </si>
  <si>
    <t>Dax Milne</t>
  </si>
  <si>
    <t>James Proche II</t>
  </si>
  <si>
    <t>Chris Conley</t>
  </si>
  <si>
    <t>Mike Strachan</t>
  </si>
  <si>
    <t>Vyncint Smith</t>
  </si>
  <si>
    <t>Jakeem Grant Sr.</t>
  </si>
  <si>
    <t>Josh Ali</t>
  </si>
  <si>
    <t>Phillip Dorsett II</t>
  </si>
  <si>
    <t>Cole Beasley</t>
  </si>
  <si>
    <t>Amari Rodgers</t>
  </si>
  <si>
    <t>Daurice Fountain</t>
  </si>
  <si>
    <t>Nsimba Webster</t>
  </si>
  <si>
    <t>Anthony Schwartz</t>
  </si>
  <si>
    <t>Keith Kirkwood</t>
  </si>
  <si>
    <t>Derius Davis</t>
  </si>
  <si>
    <t>Travis Kelce</t>
  </si>
  <si>
    <t>Mark Andrews</t>
  </si>
  <si>
    <t>T.J. Hockenson</t>
  </si>
  <si>
    <t>George Kittle</t>
  </si>
  <si>
    <t>Darren Waller</t>
  </si>
  <si>
    <t>Kyle Pitts</t>
  </si>
  <si>
    <t>Dallas Goedert</t>
  </si>
  <si>
    <t>Pat Freiermuth</t>
  </si>
  <si>
    <t>Evan Engram</t>
  </si>
  <si>
    <t>Chigoziem Okonkwo</t>
  </si>
  <si>
    <t>David Njoku</t>
  </si>
  <si>
    <t>Tyler Higbee</t>
  </si>
  <si>
    <t>Taysom Hill</t>
  </si>
  <si>
    <t>Dalton Schultz</t>
  </si>
  <si>
    <t>Dalton Kincaid</t>
  </si>
  <si>
    <t>Cole Kmet</t>
  </si>
  <si>
    <t>Greg Dulcich</t>
  </si>
  <si>
    <t>Juwan Johnson</t>
  </si>
  <si>
    <t>Sam LaPorta</t>
  </si>
  <si>
    <t>Gerald Everett</t>
  </si>
  <si>
    <t>Dawson Knox</t>
  </si>
  <si>
    <t>Hunter Henry</t>
  </si>
  <si>
    <t>Irv Smith Jr.</t>
  </si>
  <si>
    <t>Hayden Hurst</t>
  </si>
  <si>
    <t>Noah Fant</t>
  </si>
  <si>
    <t>Jake Ferguson</t>
  </si>
  <si>
    <t>Luke Musgrave</t>
  </si>
  <si>
    <t>Cade Otton</t>
  </si>
  <si>
    <t>Mike Gesicki</t>
  </si>
  <si>
    <t>Michael Mayer</t>
  </si>
  <si>
    <t>Tyler Conklin</t>
  </si>
  <si>
    <t>Jelani Woods</t>
  </si>
  <si>
    <t>Zach Ertz</t>
  </si>
  <si>
    <t>Trey McBride</t>
  </si>
  <si>
    <t>Logan Thomas</t>
  </si>
  <si>
    <t>Adam Trautman</t>
  </si>
  <si>
    <t>Isaiah Likely</t>
  </si>
  <si>
    <t>Austin Hooper</t>
  </si>
  <si>
    <t>Darnell Washington</t>
  </si>
  <si>
    <t>Noah Gray</t>
  </si>
  <si>
    <t>Jonnu Smith</t>
  </si>
  <si>
    <t>Will Dissly</t>
  </si>
  <si>
    <t>Josiah Deguara</t>
  </si>
  <si>
    <t>Donald Parham Jr.</t>
  </si>
  <si>
    <t>Robert Tonyan</t>
  </si>
  <si>
    <t>Durham Smythe</t>
  </si>
  <si>
    <t>Brevin Jordan</t>
  </si>
  <si>
    <t>Luke Schoonmaker</t>
  </si>
  <si>
    <t>Brock Wright</t>
  </si>
  <si>
    <t>Mo Alie-Cox</t>
  </si>
  <si>
    <t>Daniel Bellinger</t>
  </si>
  <si>
    <t>C.J. Uzomah</t>
  </si>
  <si>
    <t>Brenton Strange</t>
  </si>
  <si>
    <t>Albert Okwuegbunam</t>
  </si>
  <si>
    <t>Jordan Akins</t>
  </si>
  <si>
    <t>Ian Thomas</t>
  </si>
  <si>
    <t>Elijah Higgins</t>
  </si>
  <si>
    <t>Zack Kuntz</t>
  </si>
  <si>
    <t>Foster Moreau</t>
  </si>
  <si>
    <t>Peyton Hendershot</t>
  </si>
  <si>
    <t>Dan Arnold</t>
  </si>
  <si>
    <t>Charlie Kolar</t>
  </si>
  <si>
    <t>Kylen Granson</t>
  </si>
  <si>
    <t>Colby Parkinson</t>
  </si>
  <si>
    <t>Tucker Kraft</t>
  </si>
  <si>
    <t>Josh Whyle</t>
  </si>
  <si>
    <t>Eric Saubert</t>
  </si>
  <si>
    <t>Geoff Swaim</t>
  </si>
  <si>
    <t>Harrison Bryant</t>
  </si>
  <si>
    <t>Cameron Latu</t>
  </si>
  <si>
    <t>Brycen Hopkins</t>
  </si>
  <si>
    <t>Cole Turner</t>
  </si>
  <si>
    <t>Tre' McKitty</t>
  </si>
  <si>
    <t>Hunter Long</t>
  </si>
  <si>
    <t>Will Mallory</t>
  </si>
  <si>
    <t>Payne Durham</t>
  </si>
  <si>
    <t>Tommy Tremble</t>
  </si>
  <si>
    <t>Jimmy Graham</t>
  </si>
  <si>
    <t>John Bates</t>
  </si>
  <si>
    <t>James Mitchell</t>
  </si>
  <si>
    <t>Jeremy Ruckert</t>
  </si>
  <si>
    <t>Tyler Kroft</t>
  </si>
  <si>
    <t>Teagan Quitoriano</t>
  </si>
  <si>
    <t>Josh Oliver</t>
  </si>
  <si>
    <t>Davis Allen</t>
  </si>
  <si>
    <t>Grant Calcaterra</t>
  </si>
  <si>
    <t>Quintin Morris</t>
  </si>
  <si>
    <t>Zach Gentry</t>
  </si>
  <si>
    <t>Ko Kieft</t>
  </si>
  <si>
    <t>Blake Bell</t>
  </si>
  <si>
    <t>Jody Fortson</t>
  </si>
  <si>
    <t>Devin Asiasi</t>
  </si>
  <si>
    <t>Jack Stoll</t>
  </si>
  <si>
    <t>Shane Zylstra</t>
  </si>
  <si>
    <t>Mitchell Wilcox</t>
  </si>
  <si>
    <t>Ross Dwelley</t>
  </si>
  <si>
    <t>Johnny Mundt</t>
  </si>
  <si>
    <t>Tanner Hudson</t>
  </si>
  <si>
    <t>Chris Manhertz</t>
  </si>
  <si>
    <t>Connor Heyward</t>
  </si>
  <si>
    <t>Armani Rogers</t>
  </si>
  <si>
    <t>Jesper Horsted</t>
  </si>
  <si>
    <t>Drew Sample</t>
  </si>
  <si>
    <t>Anthony Firkser</t>
  </si>
  <si>
    <t>Luke Farrell</t>
  </si>
  <si>
    <t>Tommy Sweeney</t>
  </si>
  <si>
    <t>Chris Myarick</t>
  </si>
  <si>
    <t>Pharaoh Brown</t>
  </si>
  <si>
    <t>Parker Hesse</t>
  </si>
  <si>
    <t>MyCole Pruitt</t>
  </si>
  <si>
    <t>Andrew Beck</t>
  </si>
  <si>
    <t>Dominique Dafney</t>
  </si>
  <si>
    <t>Tanner Conner</t>
  </si>
  <si>
    <t>Trevon Wesco</t>
  </si>
  <si>
    <t>Tyree Jackson</t>
  </si>
  <si>
    <t>Kendall Blanton</t>
  </si>
  <si>
    <t>Noah Togiai</t>
  </si>
  <si>
    <t>Charlie Woerner</t>
  </si>
  <si>
    <t>Kevin Rader</t>
  </si>
  <si>
    <t>Eric Tomlinson</t>
  </si>
  <si>
    <t>Mason Schreck</t>
  </si>
  <si>
    <t>Dalton Keene</t>
  </si>
  <si>
    <t>Stephen Sullivan</t>
  </si>
  <si>
    <t>Nick Vannett</t>
  </si>
  <si>
    <t>Jacob Hollister</t>
  </si>
  <si>
    <t>Marcedes Lewis</t>
  </si>
  <si>
    <t>Feleipe Franks</t>
  </si>
  <si>
    <t>Tyler Davis</t>
  </si>
  <si>
    <t>Kaden Smith</t>
  </si>
  <si>
    <t>Tyler Mabry</t>
  </si>
  <si>
    <t>Stone Smartt</t>
  </si>
  <si>
    <t>Stephen Carlson</t>
  </si>
  <si>
    <t>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</si>
</sst>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15C0-8168-4301-B6CC-C052995D0DE8}">
  <dimension ref="A1:E77"/>
  <sheetViews>
    <sheetView tabSelected="1" workbookViewId="0">
      <selection activeCell="G9" sqref="G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</v>
      </c>
      <c r="B2" t="s">
        <v>654</v>
      </c>
      <c r="C2">
        <v>429.25</v>
      </c>
      <c r="D2" t="s">
        <v>10</v>
      </c>
    </row>
    <row r="3" spans="1:5" x14ac:dyDescent="0.25">
      <c r="A3" t="s">
        <v>11</v>
      </c>
      <c r="B3" t="s">
        <v>654</v>
      </c>
      <c r="C3">
        <v>428.73999999999995</v>
      </c>
      <c r="D3" t="s">
        <v>12</v>
      </c>
    </row>
    <row r="4" spans="1:5" x14ac:dyDescent="0.25">
      <c r="A4" t="s">
        <v>13</v>
      </c>
      <c r="B4" t="s">
        <v>654</v>
      </c>
      <c r="C4">
        <v>415.02500000000003</v>
      </c>
      <c r="D4" t="s">
        <v>14</v>
      </c>
    </row>
    <row r="5" spans="1:5" x14ac:dyDescent="0.25">
      <c r="A5" t="s">
        <v>15</v>
      </c>
      <c r="B5" t="s">
        <v>654</v>
      </c>
      <c r="C5">
        <v>390.78000000000003</v>
      </c>
      <c r="D5" t="s">
        <v>16</v>
      </c>
    </row>
    <row r="6" spans="1:5" x14ac:dyDescent="0.25">
      <c r="A6" t="s">
        <v>17</v>
      </c>
      <c r="B6" t="s">
        <v>654</v>
      </c>
      <c r="C6">
        <v>383.78000000000003</v>
      </c>
      <c r="D6" t="s">
        <v>18</v>
      </c>
    </row>
    <row r="7" spans="1:5" x14ac:dyDescent="0.25">
      <c r="A7" t="s">
        <v>19</v>
      </c>
      <c r="B7" t="s">
        <v>654</v>
      </c>
      <c r="C7">
        <v>357.75</v>
      </c>
      <c r="D7" t="s">
        <v>20</v>
      </c>
    </row>
    <row r="8" spans="1:5" x14ac:dyDescent="0.25">
      <c r="A8" t="s">
        <v>21</v>
      </c>
      <c r="B8" t="s">
        <v>654</v>
      </c>
      <c r="C8">
        <v>364.80000000000007</v>
      </c>
      <c r="D8" t="s">
        <v>22</v>
      </c>
    </row>
    <row r="9" spans="1:5" x14ac:dyDescent="0.25">
      <c r="A9" t="s">
        <v>23</v>
      </c>
      <c r="B9" t="s">
        <v>654</v>
      </c>
      <c r="C9">
        <v>348.78500000000003</v>
      </c>
      <c r="D9" t="s">
        <v>24</v>
      </c>
    </row>
    <row r="10" spans="1:5" x14ac:dyDescent="0.25">
      <c r="A10" t="s">
        <v>25</v>
      </c>
      <c r="B10" t="s">
        <v>654</v>
      </c>
      <c r="C10">
        <v>334.92500000000001</v>
      </c>
      <c r="D10" t="s">
        <v>26</v>
      </c>
    </row>
    <row r="11" spans="1:5" x14ac:dyDescent="0.25">
      <c r="A11" t="s">
        <v>27</v>
      </c>
      <c r="B11" t="s">
        <v>654</v>
      </c>
      <c r="C11">
        <v>337.03000000000009</v>
      </c>
      <c r="D11" t="s">
        <v>28</v>
      </c>
    </row>
    <row r="12" spans="1:5" x14ac:dyDescent="0.25">
      <c r="A12" t="s">
        <v>29</v>
      </c>
      <c r="B12" t="s">
        <v>654</v>
      </c>
      <c r="C12">
        <v>336.26499999999999</v>
      </c>
      <c r="D12" t="s">
        <v>30</v>
      </c>
    </row>
    <row r="13" spans="1:5" x14ac:dyDescent="0.25">
      <c r="A13" t="s">
        <v>31</v>
      </c>
      <c r="B13" t="s">
        <v>654</v>
      </c>
      <c r="C13">
        <v>334.315</v>
      </c>
      <c r="D13" t="s">
        <v>32</v>
      </c>
    </row>
    <row r="14" spans="1:5" x14ac:dyDescent="0.25">
      <c r="A14" t="s">
        <v>33</v>
      </c>
      <c r="B14" t="s">
        <v>654</v>
      </c>
      <c r="C14">
        <v>335.75000000000006</v>
      </c>
      <c r="D14" t="s">
        <v>34</v>
      </c>
    </row>
    <row r="15" spans="1:5" x14ac:dyDescent="0.25">
      <c r="A15" t="s">
        <v>35</v>
      </c>
      <c r="B15" t="s">
        <v>654</v>
      </c>
      <c r="C15">
        <v>323.78000000000003</v>
      </c>
      <c r="D15" t="s">
        <v>36</v>
      </c>
    </row>
    <row r="16" spans="1:5" x14ac:dyDescent="0.25">
      <c r="A16" t="s">
        <v>37</v>
      </c>
      <c r="B16" t="s">
        <v>654</v>
      </c>
      <c r="C16">
        <v>324.72000000000003</v>
      </c>
      <c r="D16" t="s">
        <v>38</v>
      </c>
    </row>
    <row r="17" spans="1:4" x14ac:dyDescent="0.25">
      <c r="A17" t="s">
        <v>39</v>
      </c>
      <c r="B17" t="s">
        <v>654</v>
      </c>
      <c r="C17">
        <v>312.55</v>
      </c>
      <c r="D17" t="s">
        <v>40</v>
      </c>
    </row>
    <row r="18" spans="1:4" x14ac:dyDescent="0.25">
      <c r="A18" t="s">
        <v>41</v>
      </c>
      <c r="B18" t="s">
        <v>654</v>
      </c>
      <c r="C18">
        <v>314.27499999999998</v>
      </c>
      <c r="D18" t="s">
        <v>42</v>
      </c>
    </row>
    <row r="19" spans="1:4" x14ac:dyDescent="0.25">
      <c r="A19" t="s">
        <v>43</v>
      </c>
      <c r="B19" t="s">
        <v>654</v>
      </c>
      <c r="C19">
        <v>303.51</v>
      </c>
      <c r="D19" t="s">
        <v>44</v>
      </c>
    </row>
    <row r="20" spans="1:4" x14ac:dyDescent="0.25">
      <c r="A20" t="s">
        <v>45</v>
      </c>
      <c r="B20" t="s">
        <v>654</v>
      </c>
      <c r="C20">
        <v>295.39499999999998</v>
      </c>
      <c r="D20" t="s">
        <v>46</v>
      </c>
    </row>
    <row r="21" spans="1:4" x14ac:dyDescent="0.25">
      <c r="A21" t="s">
        <v>47</v>
      </c>
      <c r="B21" t="s">
        <v>654</v>
      </c>
      <c r="C21">
        <v>287.73</v>
      </c>
      <c r="D21" t="s">
        <v>48</v>
      </c>
    </row>
    <row r="22" spans="1:4" x14ac:dyDescent="0.25">
      <c r="A22" t="s">
        <v>49</v>
      </c>
      <c r="B22" t="s">
        <v>654</v>
      </c>
      <c r="C22">
        <v>274.52999999999997</v>
      </c>
      <c r="D22" t="s">
        <v>50</v>
      </c>
    </row>
    <row r="23" spans="1:4" x14ac:dyDescent="0.25">
      <c r="A23" t="s">
        <v>51</v>
      </c>
      <c r="B23" t="s">
        <v>654</v>
      </c>
      <c r="C23">
        <v>286.72500000000002</v>
      </c>
      <c r="D23" t="s">
        <v>52</v>
      </c>
    </row>
    <row r="24" spans="1:4" x14ac:dyDescent="0.25">
      <c r="A24" t="s">
        <v>53</v>
      </c>
      <c r="B24" t="s">
        <v>654</v>
      </c>
      <c r="C24">
        <v>275.71500000000003</v>
      </c>
      <c r="D24" t="s">
        <v>54</v>
      </c>
    </row>
    <row r="25" spans="1:4" x14ac:dyDescent="0.25">
      <c r="A25" t="s">
        <v>55</v>
      </c>
      <c r="B25" t="s">
        <v>654</v>
      </c>
      <c r="C25">
        <v>274.33499999999998</v>
      </c>
      <c r="D25" t="s">
        <v>56</v>
      </c>
    </row>
    <row r="26" spans="1:4" x14ac:dyDescent="0.25">
      <c r="A26" t="s">
        <v>57</v>
      </c>
      <c r="B26" t="s">
        <v>654</v>
      </c>
      <c r="C26">
        <v>260.89</v>
      </c>
      <c r="D26" t="s">
        <v>58</v>
      </c>
    </row>
    <row r="27" spans="1:4" x14ac:dyDescent="0.25">
      <c r="A27" t="s">
        <v>59</v>
      </c>
      <c r="B27" t="s">
        <v>654</v>
      </c>
      <c r="C27">
        <v>257.87</v>
      </c>
      <c r="D27" t="s">
        <v>60</v>
      </c>
    </row>
    <row r="28" spans="1:4" x14ac:dyDescent="0.25">
      <c r="A28" t="s">
        <v>61</v>
      </c>
      <c r="B28" t="s">
        <v>654</v>
      </c>
      <c r="C28">
        <v>257.28500000000003</v>
      </c>
      <c r="D28" t="s">
        <v>62</v>
      </c>
    </row>
    <row r="29" spans="1:4" x14ac:dyDescent="0.25">
      <c r="A29" t="s">
        <v>63</v>
      </c>
      <c r="B29" t="s">
        <v>654</v>
      </c>
      <c r="C29">
        <v>244.05500000000001</v>
      </c>
      <c r="D29" t="s">
        <v>64</v>
      </c>
    </row>
    <row r="30" spans="1:4" x14ac:dyDescent="0.25">
      <c r="A30" t="s">
        <v>65</v>
      </c>
      <c r="B30" t="s">
        <v>654</v>
      </c>
      <c r="C30">
        <v>245.17000000000002</v>
      </c>
      <c r="D30" t="s">
        <v>66</v>
      </c>
    </row>
    <row r="31" spans="1:4" x14ac:dyDescent="0.25">
      <c r="A31" t="s">
        <v>67</v>
      </c>
      <c r="B31" t="s">
        <v>654</v>
      </c>
      <c r="C31">
        <v>238.315</v>
      </c>
      <c r="D31" t="s">
        <v>68</v>
      </c>
    </row>
    <row r="32" spans="1:4" x14ac:dyDescent="0.25">
      <c r="A32" t="s">
        <v>69</v>
      </c>
      <c r="B32" t="s">
        <v>654</v>
      </c>
      <c r="C32">
        <v>212.21499999999997</v>
      </c>
      <c r="D32" t="s">
        <v>70</v>
      </c>
    </row>
    <row r="33" spans="1:4" x14ac:dyDescent="0.25">
      <c r="A33" t="s">
        <v>71</v>
      </c>
      <c r="B33" t="s">
        <v>654</v>
      </c>
      <c r="C33">
        <v>212.505</v>
      </c>
      <c r="D33" t="s">
        <v>72</v>
      </c>
    </row>
    <row r="34" spans="1:4" x14ac:dyDescent="0.25">
      <c r="A34" t="s">
        <v>73</v>
      </c>
      <c r="B34" t="s">
        <v>654</v>
      </c>
      <c r="C34">
        <v>139.1</v>
      </c>
      <c r="D34" t="s">
        <v>28</v>
      </c>
    </row>
    <row r="35" spans="1:4" x14ac:dyDescent="0.25">
      <c r="A35" t="s">
        <v>74</v>
      </c>
      <c r="B35" t="s">
        <v>654</v>
      </c>
      <c r="C35">
        <v>103.02499999999999</v>
      </c>
      <c r="D35" t="s">
        <v>62</v>
      </c>
    </row>
    <row r="36" spans="1:4" x14ac:dyDescent="0.25">
      <c r="A36" t="s">
        <v>75</v>
      </c>
      <c r="B36" t="s">
        <v>654</v>
      </c>
      <c r="C36">
        <v>93.885000000000005</v>
      </c>
      <c r="D36" t="s">
        <v>70</v>
      </c>
    </row>
    <row r="37" spans="1:4" x14ac:dyDescent="0.25">
      <c r="A37" t="s">
        <v>76</v>
      </c>
      <c r="B37" t="s">
        <v>654</v>
      </c>
      <c r="C37">
        <v>86.92</v>
      </c>
      <c r="D37" t="s">
        <v>64</v>
      </c>
    </row>
    <row r="38" spans="1:4" x14ac:dyDescent="0.25">
      <c r="A38" t="s">
        <v>77</v>
      </c>
      <c r="B38" t="s">
        <v>654</v>
      </c>
      <c r="C38">
        <v>77.120000000000019</v>
      </c>
      <c r="D38" t="s">
        <v>60</v>
      </c>
    </row>
    <row r="39" spans="1:4" x14ac:dyDescent="0.25">
      <c r="A39" t="s">
        <v>78</v>
      </c>
      <c r="B39" t="s">
        <v>654</v>
      </c>
      <c r="C39">
        <v>52.815000000000005</v>
      </c>
      <c r="D39" t="s">
        <v>72</v>
      </c>
    </row>
    <row r="40" spans="1:4" x14ac:dyDescent="0.25">
      <c r="A40" t="s">
        <v>79</v>
      </c>
      <c r="B40" t="s">
        <v>654</v>
      </c>
      <c r="C40">
        <v>51.905000000000001</v>
      </c>
      <c r="D40" t="s">
        <v>54</v>
      </c>
    </row>
    <row r="41" spans="1:4" x14ac:dyDescent="0.25">
      <c r="A41" t="s">
        <v>80</v>
      </c>
      <c r="B41" t="s">
        <v>654</v>
      </c>
      <c r="C41">
        <v>41.835000000000008</v>
      </c>
      <c r="D41" t="s">
        <v>68</v>
      </c>
    </row>
    <row r="42" spans="1:4" x14ac:dyDescent="0.25">
      <c r="A42" t="s">
        <v>81</v>
      </c>
      <c r="B42" t="s">
        <v>654</v>
      </c>
      <c r="C42">
        <v>39.815000000000005</v>
      </c>
      <c r="D42" t="s">
        <v>52</v>
      </c>
    </row>
    <row r="43" spans="1:4" x14ac:dyDescent="0.25">
      <c r="A43" t="s">
        <v>82</v>
      </c>
      <c r="B43" t="s">
        <v>654</v>
      </c>
      <c r="C43">
        <v>43.995000000000005</v>
      </c>
      <c r="D43" t="s">
        <v>36</v>
      </c>
    </row>
    <row r="44" spans="1:4" x14ac:dyDescent="0.25">
      <c r="A44" t="s">
        <v>83</v>
      </c>
      <c r="B44" t="s">
        <v>654</v>
      </c>
      <c r="C44">
        <v>39.460000000000008</v>
      </c>
      <c r="D44" t="s">
        <v>38</v>
      </c>
    </row>
    <row r="45" spans="1:4" x14ac:dyDescent="0.25">
      <c r="A45" t="s">
        <v>84</v>
      </c>
      <c r="B45" t="s">
        <v>654</v>
      </c>
      <c r="C45">
        <v>35.54</v>
      </c>
      <c r="D45" t="s">
        <v>44</v>
      </c>
    </row>
    <row r="46" spans="1:4" x14ac:dyDescent="0.25">
      <c r="A46" t="s">
        <v>85</v>
      </c>
      <c r="B46" t="s">
        <v>654</v>
      </c>
      <c r="C46">
        <v>35.220000000000013</v>
      </c>
      <c r="D46" t="s">
        <v>64</v>
      </c>
    </row>
    <row r="47" spans="1:4" x14ac:dyDescent="0.25">
      <c r="A47" t="s">
        <v>86</v>
      </c>
      <c r="B47" t="s">
        <v>654</v>
      </c>
      <c r="C47">
        <v>29.310000000000002</v>
      </c>
      <c r="D47" t="s">
        <v>34</v>
      </c>
    </row>
    <row r="48" spans="1:4" x14ac:dyDescent="0.25">
      <c r="A48" t="s">
        <v>87</v>
      </c>
      <c r="B48" t="s">
        <v>654</v>
      </c>
      <c r="C48">
        <v>32.300000000000004</v>
      </c>
      <c r="D48" t="s">
        <v>58</v>
      </c>
    </row>
    <row r="49" spans="1:4" x14ac:dyDescent="0.25">
      <c r="A49" t="s">
        <v>88</v>
      </c>
      <c r="B49" t="s">
        <v>654</v>
      </c>
      <c r="C49">
        <v>31.03</v>
      </c>
      <c r="D49" t="s">
        <v>14</v>
      </c>
    </row>
    <row r="50" spans="1:4" x14ac:dyDescent="0.25">
      <c r="A50" t="s">
        <v>89</v>
      </c>
      <c r="B50" t="s">
        <v>654</v>
      </c>
      <c r="C50">
        <v>28.76</v>
      </c>
      <c r="D50" t="s">
        <v>60</v>
      </c>
    </row>
    <row r="51" spans="1:4" x14ac:dyDescent="0.25">
      <c r="A51" t="s">
        <v>90</v>
      </c>
      <c r="B51" t="s">
        <v>654</v>
      </c>
      <c r="C51">
        <v>30.71</v>
      </c>
      <c r="D51" t="s">
        <v>58</v>
      </c>
    </row>
    <row r="52" spans="1:4" x14ac:dyDescent="0.25">
      <c r="A52" t="s">
        <v>91</v>
      </c>
      <c r="B52" t="s">
        <v>654</v>
      </c>
      <c r="C52">
        <v>26.995000000000005</v>
      </c>
      <c r="D52" t="s">
        <v>66</v>
      </c>
    </row>
    <row r="53" spans="1:4" x14ac:dyDescent="0.25">
      <c r="A53" t="s">
        <v>92</v>
      </c>
      <c r="B53" t="s">
        <v>654</v>
      </c>
      <c r="C53">
        <v>29.14</v>
      </c>
      <c r="D53" t="s">
        <v>50</v>
      </c>
    </row>
    <row r="54" spans="1:4" x14ac:dyDescent="0.25">
      <c r="A54" t="s">
        <v>93</v>
      </c>
      <c r="B54" t="s">
        <v>654</v>
      </c>
      <c r="C54">
        <v>28.02</v>
      </c>
      <c r="D54" t="s">
        <v>56</v>
      </c>
    </row>
    <row r="55" spans="1:4" x14ac:dyDescent="0.25">
      <c r="A55" t="s">
        <v>94</v>
      </c>
      <c r="B55" t="s">
        <v>654</v>
      </c>
      <c r="C55">
        <v>28.825000000000003</v>
      </c>
      <c r="D55" t="s">
        <v>16</v>
      </c>
    </row>
    <row r="56" spans="1:4" x14ac:dyDescent="0.25">
      <c r="A56" t="s">
        <v>95</v>
      </c>
      <c r="B56" t="s">
        <v>654</v>
      </c>
      <c r="C56">
        <v>29.61</v>
      </c>
      <c r="D56" t="s">
        <v>48</v>
      </c>
    </row>
    <row r="57" spans="1:4" x14ac:dyDescent="0.25">
      <c r="A57" t="s">
        <v>96</v>
      </c>
      <c r="B57" t="s">
        <v>654</v>
      </c>
      <c r="C57">
        <v>20.335000000000004</v>
      </c>
      <c r="D57" t="s">
        <v>40</v>
      </c>
    </row>
    <row r="58" spans="1:4" x14ac:dyDescent="0.25">
      <c r="A58" t="s">
        <v>97</v>
      </c>
      <c r="B58" t="s">
        <v>654</v>
      </c>
      <c r="C58">
        <v>24.270000000000003</v>
      </c>
      <c r="D58" t="s">
        <v>64</v>
      </c>
    </row>
    <row r="59" spans="1:4" x14ac:dyDescent="0.25">
      <c r="A59" t="s">
        <v>98</v>
      </c>
      <c r="B59" t="s">
        <v>654</v>
      </c>
      <c r="C59">
        <v>21.53</v>
      </c>
      <c r="D59" t="s">
        <v>18</v>
      </c>
    </row>
    <row r="60" spans="1:4" x14ac:dyDescent="0.25">
      <c r="A60" t="s">
        <v>99</v>
      </c>
      <c r="B60" t="s">
        <v>654</v>
      </c>
      <c r="C60">
        <v>22.57</v>
      </c>
      <c r="D60" t="s">
        <v>28</v>
      </c>
    </row>
    <row r="61" spans="1:4" x14ac:dyDescent="0.25">
      <c r="A61" t="s">
        <v>100</v>
      </c>
      <c r="B61" t="s">
        <v>654</v>
      </c>
      <c r="C61">
        <v>23.399999999999995</v>
      </c>
      <c r="D61" t="s">
        <v>42</v>
      </c>
    </row>
    <row r="62" spans="1:4" x14ac:dyDescent="0.25">
      <c r="A62" t="s">
        <v>101</v>
      </c>
      <c r="B62" t="s">
        <v>654</v>
      </c>
      <c r="C62">
        <v>20.375000000000007</v>
      </c>
      <c r="D62" t="s">
        <v>20</v>
      </c>
    </row>
    <row r="63" spans="1:4" x14ac:dyDescent="0.25">
      <c r="A63" t="s">
        <v>102</v>
      </c>
      <c r="B63" t="s">
        <v>654</v>
      </c>
      <c r="C63">
        <v>22.105000000000004</v>
      </c>
      <c r="D63" t="s">
        <v>32</v>
      </c>
    </row>
    <row r="64" spans="1:4" x14ac:dyDescent="0.25">
      <c r="A64" t="s">
        <v>103</v>
      </c>
      <c r="B64" t="s">
        <v>654</v>
      </c>
      <c r="C64">
        <v>25.415000000000006</v>
      </c>
      <c r="D64" t="s">
        <v>10</v>
      </c>
    </row>
    <row r="65" spans="1:4" x14ac:dyDescent="0.25">
      <c r="A65" t="s">
        <v>104</v>
      </c>
      <c r="B65" t="s">
        <v>654</v>
      </c>
      <c r="C65">
        <v>21.759999999999998</v>
      </c>
      <c r="D65" t="s">
        <v>42</v>
      </c>
    </row>
    <row r="66" spans="1:4" x14ac:dyDescent="0.25">
      <c r="A66" t="s">
        <v>105</v>
      </c>
      <c r="B66" t="s">
        <v>654</v>
      </c>
      <c r="C66">
        <v>19.299999999999997</v>
      </c>
      <c r="D66" t="s">
        <v>24</v>
      </c>
    </row>
    <row r="67" spans="1:4" x14ac:dyDescent="0.25">
      <c r="A67" t="s">
        <v>106</v>
      </c>
      <c r="B67" t="s">
        <v>654</v>
      </c>
      <c r="C67">
        <v>19.320000000000004</v>
      </c>
      <c r="D67" t="s">
        <v>30</v>
      </c>
    </row>
    <row r="68" spans="1:4" x14ac:dyDescent="0.25">
      <c r="A68" t="s">
        <v>107</v>
      </c>
      <c r="B68" t="s">
        <v>654</v>
      </c>
      <c r="C68">
        <v>16.330000000000002</v>
      </c>
      <c r="D68" t="s">
        <v>22</v>
      </c>
    </row>
    <row r="69" spans="1:4" x14ac:dyDescent="0.25">
      <c r="A69" t="s">
        <v>108</v>
      </c>
      <c r="B69" t="s">
        <v>654</v>
      </c>
      <c r="C69">
        <v>16.330000000000002</v>
      </c>
      <c r="D69" t="s">
        <v>12</v>
      </c>
    </row>
    <row r="70" spans="1:4" x14ac:dyDescent="0.25">
      <c r="A70" t="s">
        <v>109</v>
      </c>
      <c r="B70" t="s">
        <v>654</v>
      </c>
      <c r="C70">
        <v>16.330000000000002</v>
      </c>
      <c r="D70" t="s">
        <v>38</v>
      </c>
    </row>
    <row r="71" spans="1:4" x14ac:dyDescent="0.25">
      <c r="A71" t="s">
        <v>110</v>
      </c>
      <c r="B71" t="s">
        <v>654</v>
      </c>
      <c r="C71">
        <v>15.530000000000001</v>
      </c>
      <c r="D71" t="s">
        <v>26</v>
      </c>
    </row>
    <row r="72" spans="1:4" x14ac:dyDescent="0.25">
      <c r="A72" t="s">
        <v>111</v>
      </c>
      <c r="B72" t="s">
        <v>654</v>
      </c>
      <c r="C72">
        <v>17.630000000000003</v>
      </c>
      <c r="D72" t="s">
        <v>66</v>
      </c>
    </row>
    <row r="73" spans="1:4" x14ac:dyDescent="0.25">
      <c r="A73" t="s">
        <v>112</v>
      </c>
      <c r="B73" t="s">
        <v>654</v>
      </c>
      <c r="C73">
        <v>13.25</v>
      </c>
      <c r="D73" t="s">
        <v>64</v>
      </c>
    </row>
    <row r="74" spans="1:4" x14ac:dyDescent="0.25">
      <c r="A74" t="s">
        <v>113</v>
      </c>
      <c r="B74" t="s">
        <v>654</v>
      </c>
      <c r="C74">
        <v>13.25</v>
      </c>
      <c r="D74" t="s">
        <v>46</v>
      </c>
    </row>
    <row r="75" spans="1:4" x14ac:dyDescent="0.25">
      <c r="A75" t="s">
        <v>114</v>
      </c>
      <c r="B75" t="s">
        <v>654</v>
      </c>
      <c r="C75">
        <v>13.25</v>
      </c>
      <c r="D75" t="s">
        <v>56</v>
      </c>
    </row>
    <row r="76" spans="1:4" x14ac:dyDescent="0.25">
      <c r="A76" t="s">
        <v>115</v>
      </c>
      <c r="B76" t="s">
        <v>654</v>
      </c>
      <c r="C76">
        <v>9.9350000000000005</v>
      </c>
      <c r="D76" t="s">
        <v>50</v>
      </c>
    </row>
    <row r="77" spans="1:4" x14ac:dyDescent="0.25">
      <c r="A77" t="s">
        <v>116</v>
      </c>
      <c r="B77" t="s">
        <v>654</v>
      </c>
      <c r="C77">
        <v>1.2549999999999999</v>
      </c>
      <c r="D7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5A21-AC1E-4AF1-A631-C8CE89E361D5}">
  <dimension ref="A1:M77"/>
  <sheetViews>
    <sheetView tabSelected="1" topLeftCell="A35" workbookViewId="0">
      <selection activeCell="G9" sqref="G9"/>
    </sheetView>
  </sheetViews>
  <sheetFormatPr defaultRowHeight="15" x14ac:dyDescent="0.25"/>
  <sheetData>
    <row r="1" spans="1:13" x14ac:dyDescent="0.25">
      <c r="A1" t="s">
        <v>0</v>
      </c>
      <c r="B1" t="s">
        <v>3</v>
      </c>
      <c r="C1" t="s">
        <v>117</v>
      </c>
      <c r="D1" t="s">
        <v>118</v>
      </c>
      <c r="E1" t="s">
        <v>7</v>
      </c>
      <c r="F1" t="s">
        <v>119</v>
      </c>
      <c r="G1" t="s">
        <v>120</v>
      </c>
      <c r="H1" t="s">
        <v>8</v>
      </c>
      <c r="L1" t="s">
        <v>121</v>
      </c>
      <c r="M1">
        <v>0.5</v>
      </c>
    </row>
    <row r="2" spans="1:13" x14ac:dyDescent="0.25">
      <c r="A2" t="s">
        <v>9</v>
      </c>
      <c r="B2" t="s">
        <v>10</v>
      </c>
      <c r="C2" s="1">
        <v>4333.3999999999996</v>
      </c>
      <c r="D2">
        <v>33.6</v>
      </c>
      <c r="E2">
        <v>13</v>
      </c>
      <c r="F2">
        <v>645.79999999999995</v>
      </c>
      <c r="G2">
        <v>6.6</v>
      </c>
      <c r="H2">
        <f>(C2*0.05)+(D2*4)+(E2*-2)+(F2*0.1)+(G2*6)</f>
        <v>429.25</v>
      </c>
    </row>
    <row r="3" spans="1:13" x14ac:dyDescent="0.25">
      <c r="A3" t="s">
        <v>11</v>
      </c>
      <c r="B3" t="s">
        <v>12</v>
      </c>
      <c r="C3" s="1">
        <v>4727.3999999999996</v>
      </c>
      <c r="D3">
        <v>39.1</v>
      </c>
      <c r="E3">
        <v>10.8</v>
      </c>
      <c r="F3">
        <v>371.7</v>
      </c>
      <c r="G3">
        <v>3.4</v>
      </c>
      <c r="H3">
        <f t="shared" ref="H3:H66" si="0">(C3*0.05)+(D3*4)+(E3*-2)+(F3*0.1)+(G3*6)</f>
        <v>428.73999999999995</v>
      </c>
    </row>
    <row r="4" spans="1:13" x14ac:dyDescent="0.25">
      <c r="A4" t="s">
        <v>13</v>
      </c>
      <c r="B4" t="s">
        <v>14</v>
      </c>
      <c r="C4" s="1">
        <v>3828.3</v>
      </c>
      <c r="D4">
        <v>22.2</v>
      </c>
      <c r="E4">
        <v>8.6999999999999993</v>
      </c>
      <c r="F4">
        <v>790.1</v>
      </c>
      <c r="G4">
        <v>12.2</v>
      </c>
      <c r="H4">
        <f t="shared" si="0"/>
        <v>415.02500000000003</v>
      </c>
    </row>
    <row r="5" spans="1:13" x14ac:dyDescent="0.25">
      <c r="A5" t="s">
        <v>15</v>
      </c>
      <c r="B5" t="s">
        <v>16</v>
      </c>
      <c r="C5" s="1">
        <v>3463.6</v>
      </c>
      <c r="D5">
        <v>26.8</v>
      </c>
      <c r="E5">
        <v>10.1</v>
      </c>
      <c r="F5">
        <v>946</v>
      </c>
      <c r="G5">
        <v>6</v>
      </c>
      <c r="H5">
        <f t="shared" si="0"/>
        <v>390.78000000000003</v>
      </c>
    </row>
    <row r="6" spans="1:13" x14ac:dyDescent="0.25">
      <c r="A6" t="s">
        <v>17</v>
      </c>
      <c r="B6" t="s">
        <v>18</v>
      </c>
      <c r="C6" s="1">
        <v>4647.2</v>
      </c>
      <c r="D6">
        <v>33.6</v>
      </c>
      <c r="E6">
        <v>12.6</v>
      </c>
      <c r="F6">
        <v>224.2</v>
      </c>
      <c r="G6">
        <v>3.3</v>
      </c>
      <c r="H6">
        <f t="shared" si="0"/>
        <v>383.78000000000003</v>
      </c>
    </row>
    <row r="7" spans="1:13" x14ac:dyDescent="0.25">
      <c r="A7" t="s">
        <v>19</v>
      </c>
      <c r="B7" t="s">
        <v>20</v>
      </c>
      <c r="C7" s="1">
        <v>2940.6</v>
      </c>
      <c r="D7">
        <v>20.5</v>
      </c>
      <c r="E7">
        <v>12</v>
      </c>
      <c r="F7" s="1">
        <v>1077.2</v>
      </c>
      <c r="G7">
        <v>7.5</v>
      </c>
      <c r="H7">
        <f t="shared" si="0"/>
        <v>357.75</v>
      </c>
    </row>
    <row r="8" spans="1:13" x14ac:dyDescent="0.25">
      <c r="A8" t="s">
        <v>21</v>
      </c>
      <c r="B8" t="s">
        <v>22</v>
      </c>
      <c r="C8" s="1">
        <v>4562</v>
      </c>
      <c r="D8">
        <v>29.9</v>
      </c>
      <c r="E8">
        <v>11.7</v>
      </c>
      <c r="F8">
        <v>255</v>
      </c>
      <c r="G8">
        <v>2.5</v>
      </c>
      <c r="H8">
        <f t="shared" si="0"/>
        <v>364.80000000000007</v>
      </c>
    </row>
    <row r="9" spans="1:13" x14ac:dyDescent="0.25">
      <c r="A9" t="s">
        <v>23</v>
      </c>
      <c r="B9" t="s">
        <v>24</v>
      </c>
      <c r="C9" s="1">
        <v>4158.5</v>
      </c>
      <c r="D9">
        <v>27.3</v>
      </c>
      <c r="E9">
        <v>11.2</v>
      </c>
      <c r="F9">
        <v>282.60000000000002</v>
      </c>
      <c r="G9">
        <v>4.3</v>
      </c>
      <c r="H9">
        <f t="shared" si="0"/>
        <v>348.78500000000003</v>
      </c>
    </row>
    <row r="10" spans="1:13" x14ac:dyDescent="0.25">
      <c r="A10" t="s">
        <v>25</v>
      </c>
      <c r="B10" t="s">
        <v>26</v>
      </c>
      <c r="C10" s="1">
        <v>3836.3</v>
      </c>
      <c r="D10">
        <v>23.9</v>
      </c>
      <c r="E10">
        <v>9.5</v>
      </c>
      <c r="F10">
        <v>455.1</v>
      </c>
      <c r="G10">
        <v>3.5</v>
      </c>
      <c r="H10">
        <f t="shared" si="0"/>
        <v>334.92500000000001</v>
      </c>
    </row>
    <row r="11" spans="1:13" x14ac:dyDescent="0.25">
      <c r="A11" t="s">
        <v>27</v>
      </c>
      <c r="B11" t="s">
        <v>28</v>
      </c>
      <c r="C11" s="1">
        <v>4178.8</v>
      </c>
      <c r="D11">
        <v>29.8</v>
      </c>
      <c r="E11">
        <v>13.4</v>
      </c>
      <c r="F11">
        <v>230.9</v>
      </c>
      <c r="G11">
        <v>2.1</v>
      </c>
      <c r="H11">
        <f t="shared" si="0"/>
        <v>337.03000000000009</v>
      </c>
    </row>
    <row r="12" spans="1:13" x14ac:dyDescent="0.25">
      <c r="A12" t="s">
        <v>29</v>
      </c>
      <c r="B12" t="s">
        <v>30</v>
      </c>
      <c r="C12" s="1">
        <v>4035.7</v>
      </c>
      <c r="D12">
        <v>26.8</v>
      </c>
      <c r="E12">
        <v>10.1</v>
      </c>
      <c r="F12">
        <v>330.8</v>
      </c>
      <c r="G12">
        <v>2.4</v>
      </c>
      <c r="H12">
        <f t="shared" si="0"/>
        <v>336.26499999999999</v>
      </c>
    </row>
    <row r="13" spans="1:13" x14ac:dyDescent="0.25">
      <c r="A13" t="s">
        <v>31</v>
      </c>
      <c r="B13" t="s">
        <v>32</v>
      </c>
      <c r="C13" s="1">
        <v>4313.5</v>
      </c>
      <c r="D13">
        <v>31.2</v>
      </c>
      <c r="E13">
        <v>11.8</v>
      </c>
      <c r="F13">
        <v>96.4</v>
      </c>
      <c r="G13">
        <v>1.3</v>
      </c>
      <c r="H13">
        <f t="shared" si="0"/>
        <v>334.315</v>
      </c>
    </row>
    <row r="14" spans="1:13" x14ac:dyDescent="0.25">
      <c r="A14" t="s">
        <v>33</v>
      </c>
      <c r="B14" t="s">
        <v>34</v>
      </c>
      <c r="C14" s="1">
        <v>3563.8</v>
      </c>
      <c r="D14">
        <v>21.1</v>
      </c>
      <c r="E14">
        <v>9.5</v>
      </c>
      <c r="F14">
        <v>615.6</v>
      </c>
      <c r="G14">
        <v>5.0999999999999996</v>
      </c>
      <c r="H14">
        <f t="shared" si="0"/>
        <v>335.75000000000006</v>
      </c>
    </row>
    <row r="15" spans="1:13" x14ac:dyDescent="0.25">
      <c r="A15" t="s">
        <v>35</v>
      </c>
      <c r="B15" t="s">
        <v>36</v>
      </c>
      <c r="C15" s="1">
        <v>3516.6</v>
      </c>
      <c r="D15">
        <v>20.3</v>
      </c>
      <c r="E15">
        <v>11.3</v>
      </c>
      <c r="F15">
        <v>611.5</v>
      </c>
      <c r="G15">
        <v>4.7</v>
      </c>
      <c r="H15">
        <f t="shared" si="0"/>
        <v>323.78000000000003</v>
      </c>
    </row>
    <row r="16" spans="1:13" x14ac:dyDescent="0.25">
      <c r="A16" t="s">
        <v>37</v>
      </c>
      <c r="B16" t="s">
        <v>38</v>
      </c>
      <c r="C16" s="1">
        <v>4113.3999999999996</v>
      </c>
      <c r="D16">
        <v>28.8</v>
      </c>
      <c r="E16">
        <v>11.2</v>
      </c>
      <c r="F16">
        <v>142.5</v>
      </c>
      <c r="G16">
        <v>2</v>
      </c>
      <c r="H16">
        <f t="shared" si="0"/>
        <v>324.72000000000003</v>
      </c>
    </row>
    <row r="17" spans="1:8" x14ac:dyDescent="0.25">
      <c r="A17" t="s">
        <v>39</v>
      </c>
      <c r="B17" t="s">
        <v>40</v>
      </c>
      <c r="C17" s="1">
        <v>3888.4</v>
      </c>
      <c r="D17">
        <v>28.6</v>
      </c>
      <c r="E17">
        <v>8.4</v>
      </c>
      <c r="F17">
        <v>121.3</v>
      </c>
      <c r="G17">
        <v>1.4</v>
      </c>
      <c r="H17">
        <f t="shared" si="0"/>
        <v>312.55</v>
      </c>
    </row>
    <row r="18" spans="1:8" x14ac:dyDescent="0.25">
      <c r="A18" t="s">
        <v>41</v>
      </c>
      <c r="B18" t="s">
        <v>42</v>
      </c>
      <c r="C18" s="1">
        <v>4251.5</v>
      </c>
      <c r="D18">
        <v>27.6</v>
      </c>
      <c r="E18">
        <v>11.9</v>
      </c>
      <c r="F18">
        <v>79</v>
      </c>
      <c r="G18">
        <v>1.2</v>
      </c>
      <c r="H18">
        <f t="shared" si="0"/>
        <v>314.27499999999998</v>
      </c>
    </row>
    <row r="19" spans="1:8" x14ac:dyDescent="0.25">
      <c r="A19" t="s">
        <v>43</v>
      </c>
      <c r="B19" t="s">
        <v>44</v>
      </c>
      <c r="C19" s="1">
        <v>3695</v>
      </c>
      <c r="D19">
        <v>24.4</v>
      </c>
      <c r="E19">
        <v>10.3</v>
      </c>
      <c r="F19">
        <v>297.60000000000002</v>
      </c>
      <c r="G19">
        <v>2</v>
      </c>
      <c r="H19">
        <f t="shared" si="0"/>
        <v>303.51</v>
      </c>
    </row>
    <row r="20" spans="1:8" x14ac:dyDescent="0.25">
      <c r="A20" t="s">
        <v>45</v>
      </c>
      <c r="B20" t="s">
        <v>46</v>
      </c>
      <c r="C20" s="1">
        <v>3962.7</v>
      </c>
      <c r="D20">
        <v>24.4</v>
      </c>
      <c r="E20">
        <v>14.4</v>
      </c>
      <c r="F20">
        <v>182.6</v>
      </c>
      <c r="G20">
        <v>1.7</v>
      </c>
      <c r="H20">
        <f t="shared" si="0"/>
        <v>295.39499999999998</v>
      </c>
    </row>
    <row r="21" spans="1:8" x14ac:dyDescent="0.25">
      <c r="A21" t="s">
        <v>47</v>
      </c>
      <c r="B21" t="s">
        <v>48</v>
      </c>
      <c r="C21" s="1">
        <v>4010.4</v>
      </c>
      <c r="D21">
        <v>25.3</v>
      </c>
      <c r="E21">
        <v>12.9</v>
      </c>
      <c r="F21">
        <v>82.1</v>
      </c>
      <c r="G21">
        <v>0.6</v>
      </c>
      <c r="H21">
        <f t="shared" si="0"/>
        <v>287.73</v>
      </c>
    </row>
    <row r="22" spans="1:8" x14ac:dyDescent="0.25">
      <c r="A22" t="s">
        <v>49</v>
      </c>
      <c r="B22" t="s">
        <v>50</v>
      </c>
      <c r="C22" s="1">
        <v>3085</v>
      </c>
      <c r="D22">
        <v>15.6</v>
      </c>
      <c r="E22">
        <v>10.7</v>
      </c>
      <c r="F22">
        <v>540.79999999999995</v>
      </c>
      <c r="G22">
        <v>4.2</v>
      </c>
      <c r="H22">
        <f t="shared" si="0"/>
        <v>274.52999999999997</v>
      </c>
    </row>
    <row r="23" spans="1:8" x14ac:dyDescent="0.25">
      <c r="A23" t="s">
        <v>51</v>
      </c>
      <c r="B23" t="s">
        <v>52</v>
      </c>
      <c r="C23" s="1">
        <v>3947.7</v>
      </c>
      <c r="D23">
        <v>23.4</v>
      </c>
      <c r="E23">
        <v>12.1</v>
      </c>
      <c r="F23">
        <v>121.4</v>
      </c>
      <c r="G23">
        <v>1.3</v>
      </c>
      <c r="H23">
        <f t="shared" si="0"/>
        <v>286.72500000000002</v>
      </c>
    </row>
    <row r="24" spans="1:8" x14ac:dyDescent="0.25">
      <c r="A24" t="s">
        <v>53</v>
      </c>
      <c r="B24" t="s">
        <v>54</v>
      </c>
      <c r="C24" s="1">
        <v>3459.3</v>
      </c>
      <c r="D24">
        <v>24.9</v>
      </c>
      <c r="E24">
        <v>9.6999999999999993</v>
      </c>
      <c r="F24">
        <v>111.5</v>
      </c>
      <c r="G24">
        <v>1.9</v>
      </c>
      <c r="H24">
        <f t="shared" si="0"/>
        <v>275.71500000000003</v>
      </c>
    </row>
    <row r="25" spans="1:8" x14ac:dyDescent="0.25">
      <c r="A25" t="s">
        <v>55</v>
      </c>
      <c r="B25" t="s">
        <v>56</v>
      </c>
      <c r="C25" s="1">
        <v>3642.3</v>
      </c>
      <c r="D25">
        <v>20.399999999999999</v>
      </c>
      <c r="E25">
        <v>11.4</v>
      </c>
      <c r="F25">
        <v>232.2</v>
      </c>
      <c r="G25">
        <v>1.7</v>
      </c>
      <c r="H25">
        <f t="shared" si="0"/>
        <v>274.33499999999998</v>
      </c>
    </row>
    <row r="26" spans="1:8" x14ac:dyDescent="0.25">
      <c r="A26" t="s">
        <v>57</v>
      </c>
      <c r="B26" t="s">
        <v>58</v>
      </c>
      <c r="C26" s="1">
        <v>3607</v>
      </c>
      <c r="D26">
        <v>22.1</v>
      </c>
      <c r="E26">
        <v>11.5</v>
      </c>
      <c r="F26">
        <v>73.400000000000006</v>
      </c>
      <c r="G26">
        <v>1.3</v>
      </c>
      <c r="H26">
        <f t="shared" si="0"/>
        <v>260.89</v>
      </c>
    </row>
    <row r="27" spans="1:8" x14ac:dyDescent="0.25">
      <c r="A27" t="s">
        <v>59</v>
      </c>
      <c r="B27" t="s">
        <v>60</v>
      </c>
      <c r="C27" s="1">
        <v>3352.2</v>
      </c>
      <c r="D27">
        <v>19.7</v>
      </c>
      <c r="E27">
        <v>9.3000000000000007</v>
      </c>
      <c r="F27">
        <v>156.6</v>
      </c>
      <c r="G27">
        <v>2.4</v>
      </c>
      <c r="H27">
        <f t="shared" si="0"/>
        <v>257.87</v>
      </c>
    </row>
    <row r="28" spans="1:8" x14ac:dyDescent="0.25">
      <c r="A28" t="s">
        <v>61</v>
      </c>
      <c r="B28" t="s">
        <v>62</v>
      </c>
      <c r="C28" s="1">
        <v>3491.1</v>
      </c>
      <c r="D28">
        <v>19</v>
      </c>
      <c r="E28">
        <v>12.3</v>
      </c>
      <c r="F28">
        <v>205.3</v>
      </c>
      <c r="G28">
        <v>1.8</v>
      </c>
      <c r="H28">
        <f t="shared" si="0"/>
        <v>257.28500000000003</v>
      </c>
    </row>
    <row r="29" spans="1:8" x14ac:dyDescent="0.25">
      <c r="A29" t="s">
        <v>63</v>
      </c>
      <c r="B29" t="s">
        <v>64</v>
      </c>
      <c r="C29" s="1">
        <v>2906.3</v>
      </c>
      <c r="D29">
        <v>13.5</v>
      </c>
      <c r="E29">
        <v>7.9</v>
      </c>
      <c r="F29">
        <v>437.4</v>
      </c>
      <c r="G29">
        <v>2.8</v>
      </c>
      <c r="H29">
        <f t="shared" si="0"/>
        <v>244.05500000000001</v>
      </c>
    </row>
    <row r="30" spans="1:8" x14ac:dyDescent="0.25">
      <c r="A30" t="s">
        <v>65</v>
      </c>
      <c r="B30" t="s">
        <v>66</v>
      </c>
      <c r="C30" s="1">
        <v>3358</v>
      </c>
      <c r="D30">
        <v>18.100000000000001</v>
      </c>
      <c r="E30">
        <v>12.3</v>
      </c>
      <c r="F30">
        <v>210.7</v>
      </c>
      <c r="G30">
        <v>1.4</v>
      </c>
      <c r="H30">
        <f t="shared" si="0"/>
        <v>245.17000000000002</v>
      </c>
    </row>
    <row r="31" spans="1:8" x14ac:dyDescent="0.25">
      <c r="A31" t="s">
        <v>67</v>
      </c>
      <c r="B31" t="s">
        <v>68</v>
      </c>
      <c r="C31" s="1">
        <v>3392.1</v>
      </c>
      <c r="D31">
        <v>17.8</v>
      </c>
      <c r="E31">
        <v>12.2</v>
      </c>
      <c r="F31">
        <v>153.1</v>
      </c>
      <c r="G31">
        <v>1.1000000000000001</v>
      </c>
      <c r="H31">
        <f t="shared" si="0"/>
        <v>238.315</v>
      </c>
    </row>
    <row r="32" spans="1:8" x14ac:dyDescent="0.25">
      <c r="A32" t="s">
        <v>69</v>
      </c>
      <c r="B32" t="s">
        <v>70</v>
      </c>
      <c r="C32" s="1">
        <v>3000.1</v>
      </c>
      <c r="D32">
        <v>16.399999999999999</v>
      </c>
      <c r="E32">
        <v>12.2</v>
      </c>
      <c r="F32">
        <v>138.1</v>
      </c>
      <c r="G32">
        <v>1.2</v>
      </c>
      <c r="H32">
        <f t="shared" si="0"/>
        <v>212.21499999999997</v>
      </c>
    </row>
    <row r="33" spans="1:8" x14ac:dyDescent="0.25">
      <c r="A33" t="s">
        <v>71</v>
      </c>
      <c r="B33" t="s">
        <v>72</v>
      </c>
      <c r="C33" s="1">
        <v>3012.9</v>
      </c>
      <c r="D33">
        <v>15.7</v>
      </c>
      <c r="E33">
        <v>10.8</v>
      </c>
      <c r="F33">
        <v>128.6</v>
      </c>
      <c r="G33">
        <v>1.3</v>
      </c>
      <c r="H33">
        <f t="shared" si="0"/>
        <v>212.505</v>
      </c>
    </row>
    <row r="34" spans="1:8" x14ac:dyDescent="0.25">
      <c r="A34" t="s">
        <v>73</v>
      </c>
      <c r="B34" t="s">
        <v>28</v>
      </c>
      <c r="C34" s="1">
        <v>2240.1999999999998</v>
      </c>
      <c r="D34">
        <v>6</v>
      </c>
      <c r="E34">
        <v>10.9</v>
      </c>
      <c r="F34">
        <v>212.9</v>
      </c>
      <c r="G34">
        <v>0.6</v>
      </c>
      <c r="H34">
        <f t="shared" si="0"/>
        <v>139.1</v>
      </c>
    </row>
    <row r="35" spans="1:8" x14ac:dyDescent="0.25">
      <c r="A35" t="s">
        <v>74</v>
      </c>
      <c r="B35" t="s">
        <v>62</v>
      </c>
      <c r="C35" s="1">
        <v>1520.3</v>
      </c>
      <c r="D35">
        <v>4.7</v>
      </c>
      <c r="E35">
        <v>4.5999999999999996</v>
      </c>
      <c r="F35">
        <v>108.1</v>
      </c>
      <c r="G35">
        <v>1.1000000000000001</v>
      </c>
      <c r="H35">
        <f t="shared" si="0"/>
        <v>103.02499999999999</v>
      </c>
    </row>
    <row r="36" spans="1:8" x14ac:dyDescent="0.25">
      <c r="A36" t="s">
        <v>75</v>
      </c>
      <c r="B36" t="s">
        <v>70</v>
      </c>
      <c r="C36" s="1">
        <v>1623.1</v>
      </c>
      <c r="D36">
        <v>5.6</v>
      </c>
      <c r="E36">
        <v>8.9</v>
      </c>
      <c r="F36">
        <v>75.3</v>
      </c>
      <c r="G36">
        <v>0.1</v>
      </c>
      <c r="H36">
        <f t="shared" si="0"/>
        <v>93.885000000000005</v>
      </c>
    </row>
    <row r="37" spans="1:8" x14ac:dyDescent="0.25">
      <c r="A37" t="s">
        <v>76</v>
      </c>
      <c r="B37" t="s">
        <v>64</v>
      </c>
      <c r="C37" s="1">
        <v>1406.2</v>
      </c>
      <c r="D37">
        <v>4.2</v>
      </c>
      <c r="E37">
        <v>5.0999999999999996</v>
      </c>
      <c r="F37">
        <v>70.099999999999994</v>
      </c>
      <c r="G37">
        <v>0.5</v>
      </c>
      <c r="H37">
        <f t="shared" si="0"/>
        <v>86.92</v>
      </c>
    </row>
    <row r="38" spans="1:8" x14ac:dyDescent="0.25">
      <c r="A38" t="s">
        <v>77</v>
      </c>
      <c r="B38" t="s">
        <v>60</v>
      </c>
      <c r="C38" s="1">
        <v>1313.2</v>
      </c>
      <c r="D38">
        <v>3.6</v>
      </c>
      <c r="E38">
        <v>6.2</v>
      </c>
      <c r="F38">
        <v>82.6</v>
      </c>
      <c r="G38">
        <v>0.2</v>
      </c>
      <c r="H38">
        <f t="shared" si="0"/>
        <v>77.120000000000019</v>
      </c>
    </row>
    <row r="39" spans="1:8" x14ac:dyDescent="0.25">
      <c r="A39" t="s">
        <v>78</v>
      </c>
      <c r="B39" t="s">
        <v>72</v>
      </c>
      <c r="C39">
        <v>820.7</v>
      </c>
      <c r="D39">
        <v>4.5</v>
      </c>
      <c r="E39">
        <v>6.3</v>
      </c>
      <c r="F39">
        <v>63.8</v>
      </c>
      <c r="G39">
        <v>0</v>
      </c>
      <c r="H39">
        <f t="shared" si="0"/>
        <v>52.815000000000005</v>
      </c>
    </row>
    <row r="40" spans="1:8" x14ac:dyDescent="0.25">
      <c r="A40" t="s">
        <v>79</v>
      </c>
      <c r="B40" t="s">
        <v>54</v>
      </c>
      <c r="C40" s="1">
        <v>1013.1</v>
      </c>
      <c r="D40">
        <v>2.1</v>
      </c>
      <c r="E40">
        <v>7.6</v>
      </c>
      <c r="F40">
        <v>80.5</v>
      </c>
      <c r="G40">
        <v>0</v>
      </c>
      <c r="H40">
        <f t="shared" si="0"/>
        <v>51.905000000000001</v>
      </c>
    </row>
    <row r="41" spans="1:8" x14ac:dyDescent="0.25">
      <c r="A41" t="s">
        <v>80</v>
      </c>
      <c r="B41" t="s">
        <v>68</v>
      </c>
      <c r="C41">
        <v>799.5</v>
      </c>
      <c r="D41">
        <v>2.7</v>
      </c>
      <c r="E41">
        <v>6</v>
      </c>
      <c r="F41">
        <v>30.6</v>
      </c>
      <c r="G41">
        <v>0</v>
      </c>
      <c r="H41">
        <f t="shared" si="0"/>
        <v>41.835000000000008</v>
      </c>
    </row>
    <row r="42" spans="1:8" x14ac:dyDescent="0.25">
      <c r="A42" t="s">
        <v>81</v>
      </c>
      <c r="B42" t="s">
        <v>52</v>
      </c>
      <c r="C42">
        <v>623.70000000000005</v>
      </c>
      <c r="D42">
        <v>2.8</v>
      </c>
      <c r="E42">
        <v>3.1</v>
      </c>
      <c r="F42">
        <v>6.3</v>
      </c>
      <c r="G42">
        <v>0.5</v>
      </c>
      <c r="H42">
        <f t="shared" si="0"/>
        <v>39.815000000000005</v>
      </c>
    </row>
    <row r="43" spans="1:8" x14ac:dyDescent="0.25">
      <c r="A43" t="s">
        <v>82</v>
      </c>
      <c r="B43" t="s">
        <v>36</v>
      </c>
      <c r="C43">
        <v>767.9</v>
      </c>
      <c r="D43">
        <v>1.6</v>
      </c>
      <c r="E43">
        <v>2.7</v>
      </c>
      <c r="F43">
        <v>46</v>
      </c>
      <c r="G43">
        <v>0</v>
      </c>
      <c r="H43">
        <f t="shared" si="0"/>
        <v>43.995000000000005</v>
      </c>
    </row>
    <row r="44" spans="1:8" x14ac:dyDescent="0.25">
      <c r="A44" t="s">
        <v>83</v>
      </c>
      <c r="B44" t="s">
        <v>38</v>
      </c>
      <c r="C44">
        <v>722</v>
      </c>
      <c r="D44">
        <v>2.7</v>
      </c>
      <c r="E44">
        <v>5.5</v>
      </c>
      <c r="F44">
        <v>35.6</v>
      </c>
      <c r="G44">
        <v>0</v>
      </c>
      <c r="H44">
        <f t="shared" si="0"/>
        <v>39.460000000000008</v>
      </c>
    </row>
    <row r="45" spans="1:8" x14ac:dyDescent="0.25">
      <c r="A45" t="s">
        <v>84</v>
      </c>
      <c r="B45" t="s">
        <v>44</v>
      </c>
      <c r="C45">
        <v>543.79999999999995</v>
      </c>
      <c r="D45">
        <v>3.9</v>
      </c>
      <c r="E45">
        <v>4</v>
      </c>
      <c r="F45">
        <v>7.5</v>
      </c>
      <c r="G45">
        <v>0</v>
      </c>
      <c r="H45">
        <f t="shared" si="0"/>
        <v>35.54</v>
      </c>
    </row>
    <row r="46" spans="1:8" x14ac:dyDescent="0.25">
      <c r="A46" t="s">
        <v>85</v>
      </c>
      <c r="B46" t="s">
        <v>64</v>
      </c>
      <c r="C46">
        <v>809.2</v>
      </c>
      <c r="D46">
        <v>0</v>
      </c>
      <c r="E46">
        <v>5.9</v>
      </c>
      <c r="F46">
        <v>53.6</v>
      </c>
      <c r="G46">
        <v>0.2</v>
      </c>
      <c r="H46">
        <f t="shared" si="0"/>
        <v>35.220000000000013</v>
      </c>
    </row>
    <row r="47" spans="1:8" x14ac:dyDescent="0.25">
      <c r="A47" t="s">
        <v>86</v>
      </c>
      <c r="B47" t="s">
        <v>34</v>
      </c>
      <c r="C47">
        <v>235.6</v>
      </c>
      <c r="D47">
        <v>1.7</v>
      </c>
      <c r="E47">
        <v>1.9</v>
      </c>
      <c r="F47">
        <v>145.30000000000001</v>
      </c>
      <c r="G47">
        <v>0</v>
      </c>
      <c r="H47">
        <f t="shared" si="0"/>
        <v>29.310000000000002</v>
      </c>
    </row>
    <row r="48" spans="1:8" x14ac:dyDescent="0.25">
      <c r="A48" t="s">
        <v>87</v>
      </c>
      <c r="B48" t="s">
        <v>58</v>
      </c>
      <c r="C48">
        <v>573.6</v>
      </c>
      <c r="D48">
        <v>2.7</v>
      </c>
      <c r="E48">
        <v>5.0999999999999996</v>
      </c>
      <c r="F48">
        <v>30.2</v>
      </c>
      <c r="G48">
        <v>0</v>
      </c>
      <c r="H48">
        <f t="shared" si="0"/>
        <v>32.300000000000004</v>
      </c>
    </row>
    <row r="49" spans="1:8" x14ac:dyDescent="0.25">
      <c r="A49" t="s">
        <v>88</v>
      </c>
      <c r="B49" t="s">
        <v>14</v>
      </c>
      <c r="C49">
        <v>440.4</v>
      </c>
      <c r="D49">
        <v>1.5</v>
      </c>
      <c r="E49">
        <v>2</v>
      </c>
      <c r="F49">
        <v>70.099999999999994</v>
      </c>
      <c r="G49">
        <v>0</v>
      </c>
      <c r="H49">
        <f t="shared" si="0"/>
        <v>31.03</v>
      </c>
    </row>
    <row r="50" spans="1:8" x14ac:dyDescent="0.25">
      <c r="A50" t="s">
        <v>89</v>
      </c>
      <c r="B50" t="s">
        <v>60</v>
      </c>
      <c r="C50">
        <v>715.8</v>
      </c>
      <c r="D50">
        <v>1.3</v>
      </c>
      <c r="E50">
        <v>8.4</v>
      </c>
      <c r="F50">
        <v>45.7</v>
      </c>
      <c r="G50">
        <v>0</v>
      </c>
      <c r="H50">
        <f t="shared" si="0"/>
        <v>28.76</v>
      </c>
    </row>
    <row r="51" spans="1:8" x14ac:dyDescent="0.25">
      <c r="A51" t="s">
        <v>90</v>
      </c>
      <c r="B51" t="s">
        <v>58</v>
      </c>
      <c r="C51">
        <v>720.8</v>
      </c>
      <c r="D51">
        <v>0</v>
      </c>
      <c r="E51">
        <v>5.7</v>
      </c>
      <c r="F51">
        <v>48.7</v>
      </c>
      <c r="G51">
        <v>0.2</v>
      </c>
      <c r="H51">
        <f t="shared" si="0"/>
        <v>30.71</v>
      </c>
    </row>
    <row r="52" spans="1:8" x14ac:dyDescent="0.25">
      <c r="A52" t="s">
        <v>91</v>
      </c>
      <c r="B52" t="s">
        <v>66</v>
      </c>
      <c r="C52">
        <v>820.7</v>
      </c>
      <c r="D52">
        <v>0</v>
      </c>
      <c r="E52">
        <v>10.7</v>
      </c>
      <c r="F52">
        <v>61.6</v>
      </c>
      <c r="G52">
        <v>0.2</v>
      </c>
      <c r="H52">
        <f t="shared" si="0"/>
        <v>26.995000000000005</v>
      </c>
    </row>
    <row r="53" spans="1:8" x14ac:dyDescent="0.25">
      <c r="A53" t="s">
        <v>92</v>
      </c>
      <c r="B53" t="s">
        <v>50</v>
      </c>
      <c r="C53">
        <v>462.4</v>
      </c>
      <c r="D53">
        <v>1.5</v>
      </c>
      <c r="E53">
        <v>2.4</v>
      </c>
      <c r="F53">
        <v>30.2</v>
      </c>
      <c r="G53">
        <v>0.3</v>
      </c>
      <c r="H53">
        <f t="shared" si="0"/>
        <v>29.14</v>
      </c>
    </row>
    <row r="54" spans="1:8" x14ac:dyDescent="0.25">
      <c r="A54" t="s">
        <v>93</v>
      </c>
      <c r="B54" t="s">
        <v>56</v>
      </c>
      <c r="C54">
        <v>510.6</v>
      </c>
      <c r="D54">
        <v>2.1</v>
      </c>
      <c r="E54">
        <v>3.8</v>
      </c>
      <c r="F54">
        <v>16.899999999999999</v>
      </c>
      <c r="G54">
        <v>0</v>
      </c>
      <c r="H54">
        <f t="shared" si="0"/>
        <v>28.02</v>
      </c>
    </row>
    <row r="55" spans="1:8" x14ac:dyDescent="0.25">
      <c r="A55" t="s">
        <v>94</v>
      </c>
      <c r="B55" t="s">
        <v>16</v>
      </c>
      <c r="C55">
        <v>369.9</v>
      </c>
      <c r="D55">
        <v>1</v>
      </c>
      <c r="E55">
        <v>1.4</v>
      </c>
      <c r="F55">
        <v>91.3</v>
      </c>
      <c r="G55">
        <v>0</v>
      </c>
      <c r="H55">
        <f t="shared" si="0"/>
        <v>28.825000000000003</v>
      </c>
    </row>
    <row r="56" spans="1:8" x14ac:dyDescent="0.25">
      <c r="A56" t="s">
        <v>95</v>
      </c>
      <c r="B56" t="s">
        <v>48</v>
      </c>
      <c r="C56">
        <v>551.4</v>
      </c>
      <c r="D56">
        <v>1</v>
      </c>
      <c r="E56">
        <v>2.9</v>
      </c>
      <c r="F56">
        <v>32.4</v>
      </c>
      <c r="G56">
        <v>0.1</v>
      </c>
      <c r="H56">
        <f t="shared" si="0"/>
        <v>29.61</v>
      </c>
    </row>
    <row r="57" spans="1:8" x14ac:dyDescent="0.25">
      <c r="A57" t="s">
        <v>96</v>
      </c>
      <c r="B57" t="s">
        <v>40</v>
      </c>
      <c r="C57">
        <v>865.5</v>
      </c>
      <c r="D57">
        <v>0</v>
      </c>
      <c r="E57">
        <v>13.5</v>
      </c>
      <c r="F57">
        <v>28.6</v>
      </c>
      <c r="G57">
        <v>0.2</v>
      </c>
      <c r="H57">
        <f t="shared" si="0"/>
        <v>20.335000000000004</v>
      </c>
    </row>
    <row r="58" spans="1:8" x14ac:dyDescent="0.25">
      <c r="A58" t="s">
        <v>97</v>
      </c>
      <c r="B58" t="s">
        <v>64</v>
      </c>
      <c r="C58">
        <v>458.8</v>
      </c>
      <c r="D58">
        <v>1.7</v>
      </c>
      <c r="E58">
        <v>4.5</v>
      </c>
      <c r="F58">
        <v>35.299999999999997</v>
      </c>
      <c r="G58">
        <v>0</v>
      </c>
      <c r="H58">
        <f t="shared" si="0"/>
        <v>24.270000000000003</v>
      </c>
    </row>
    <row r="59" spans="1:8" x14ac:dyDescent="0.25">
      <c r="A59" t="s">
        <v>98</v>
      </c>
      <c r="B59" t="s">
        <v>18</v>
      </c>
      <c r="C59">
        <v>561.6</v>
      </c>
      <c r="D59">
        <v>1.3</v>
      </c>
      <c r="E59">
        <v>8</v>
      </c>
      <c r="F59">
        <v>42.5</v>
      </c>
      <c r="G59">
        <v>0</v>
      </c>
      <c r="H59">
        <f t="shared" si="0"/>
        <v>21.53</v>
      </c>
    </row>
    <row r="60" spans="1:8" x14ac:dyDescent="0.25">
      <c r="A60" t="s">
        <v>99</v>
      </c>
      <c r="B60" t="s">
        <v>28</v>
      </c>
      <c r="C60">
        <v>359.4</v>
      </c>
      <c r="D60">
        <v>1.9</v>
      </c>
      <c r="E60">
        <v>1.5</v>
      </c>
      <c r="F60">
        <v>0</v>
      </c>
      <c r="G60">
        <v>0</v>
      </c>
      <c r="H60">
        <f t="shared" si="0"/>
        <v>22.57</v>
      </c>
    </row>
    <row r="61" spans="1:8" x14ac:dyDescent="0.25">
      <c r="A61" t="s">
        <v>100</v>
      </c>
      <c r="B61" t="s">
        <v>42</v>
      </c>
      <c r="C61">
        <v>573.79999999999995</v>
      </c>
      <c r="D61">
        <v>0</v>
      </c>
      <c r="E61">
        <v>5.4</v>
      </c>
      <c r="F61">
        <v>43.1</v>
      </c>
      <c r="G61">
        <v>0.2</v>
      </c>
      <c r="H61">
        <f t="shared" si="0"/>
        <v>23.399999999999995</v>
      </c>
    </row>
    <row r="62" spans="1:8" x14ac:dyDescent="0.25">
      <c r="A62" t="s">
        <v>101</v>
      </c>
      <c r="B62" t="s">
        <v>20</v>
      </c>
      <c r="C62">
        <v>458.7</v>
      </c>
      <c r="D62">
        <v>1.4</v>
      </c>
      <c r="E62">
        <v>5.7</v>
      </c>
      <c r="F62">
        <v>32.4</v>
      </c>
      <c r="G62">
        <v>0</v>
      </c>
      <c r="H62">
        <f t="shared" si="0"/>
        <v>20.375000000000007</v>
      </c>
    </row>
    <row r="63" spans="1:8" x14ac:dyDescent="0.25">
      <c r="A63" t="s">
        <v>102</v>
      </c>
      <c r="B63" t="s">
        <v>32</v>
      </c>
      <c r="C63">
        <v>413.7</v>
      </c>
      <c r="D63">
        <v>2.1</v>
      </c>
      <c r="E63">
        <v>3.7</v>
      </c>
      <c r="F63">
        <v>4.2</v>
      </c>
      <c r="G63">
        <v>0</v>
      </c>
      <c r="H63">
        <f t="shared" si="0"/>
        <v>22.105000000000004</v>
      </c>
    </row>
    <row r="64" spans="1:8" x14ac:dyDescent="0.25">
      <c r="A64" t="s">
        <v>103</v>
      </c>
      <c r="B64" t="s">
        <v>10</v>
      </c>
      <c r="C64">
        <v>654.1</v>
      </c>
      <c r="D64">
        <v>1.4</v>
      </c>
      <c r="E64">
        <v>9.3000000000000007</v>
      </c>
      <c r="F64">
        <v>39.1</v>
      </c>
      <c r="G64">
        <v>0.3</v>
      </c>
      <c r="H64">
        <f t="shared" si="0"/>
        <v>25.415000000000006</v>
      </c>
    </row>
    <row r="65" spans="1:8" x14ac:dyDescent="0.25">
      <c r="A65" t="s">
        <v>104</v>
      </c>
      <c r="B65" t="s">
        <v>42</v>
      </c>
      <c r="C65">
        <v>543.79999999999995</v>
      </c>
      <c r="D65">
        <v>0</v>
      </c>
      <c r="E65">
        <v>3.6</v>
      </c>
      <c r="F65">
        <v>17.7</v>
      </c>
      <c r="G65">
        <v>0</v>
      </c>
      <c r="H65">
        <f t="shared" si="0"/>
        <v>21.759999999999998</v>
      </c>
    </row>
    <row r="66" spans="1:8" x14ac:dyDescent="0.25">
      <c r="A66" t="s">
        <v>105</v>
      </c>
      <c r="B66" t="s">
        <v>24</v>
      </c>
      <c r="C66">
        <v>516.4</v>
      </c>
      <c r="D66">
        <v>1.3</v>
      </c>
      <c r="E66">
        <v>7.9</v>
      </c>
      <c r="F66">
        <v>40.799999999999997</v>
      </c>
      <c r="G66">
        <v>0</v>
      </c>
      <c r="H66">
        <f t="shared" si="0"/>
        <v>19.299999999999997</v>
      </c>
    </row>
    <row r="67" spans="1:8" x14ac:dyDescent="0.25">
      <c r="A67" t="s">
        <v>106</v>
      </c>
      <c r="B67" t="s">
        <v>30</v>
      </c>
      <c r="C67">
        <v>529.20000000000005</v>
      </c>
      <c r="D67">
        <v>1.4</v>
      </c>
      <c r="E67">
        <v>7.1</v>
      </c>
      <c r="F67">
        <v>14.6</v>
      </c>
      <c r="G67">
        <v>0</v>
      </c>
      <c r="H67">
        <f t="shared" ref="H67:H77" si="1">(C67*0.05)+(D67*4)+(E67*-2)+(F67*0.1)+(G67*6)</f>
        <v>19.320000000000004</v>
      </c>
    </row>
    <row r="68" spans="1:8" x14ac:dyDescent="0.25">
      <c r="A68" t="s">
        <v>107</v>
      </c>
      <c r="B68" t="s">
        <v>22</v>
      </c>
      <c r="C68">
        <v>453</v>
      </c>
      <c r="D68">
        <v>1.3</v>
      </c>
      <c r="E68">
        <v>7.8</v>
      </c>
      <c r="F68">
        <v>40.799999999999997</v>
      </c>
      <c r="G68">
        <v>0</v>
      </c>
      <c r="H68">
        <f t="shared" si="1"/>
        <v>16.330000000000002</v>
      </c>
    </row>
    <row r="69" spans="1:8" x14ac:dyDescent="0.25">
      <c r="A69" t="s">
        <v>108</v>
      </c>
      <c r="B69" t="s">
        <v>12</v>
      </c>
      <c r="C69">
        <v>453</v>
      </c>
      <c r="D69">
        <v>1.3</v>
      </c>
      <c r="E69">
        <v>7.8</v>
      </c>
      <c r="F69">
        <v>40.799999999999997</v>
      </c>
      <c r="G69">
        <v>0</v>
      </c>
      <c r="H69">
        <f t="shared" si="1"/>
        <v>16.330000000000002</v>
      </c>
    </row>
    <row r="70" spans="1:8" x14ac:dyDescent="0.25">
      <c r="A70" t="s">
        <v>109</v>
      </c>
      <c r="B70" t="s">
        <v>38</v>
      </c>
      <c r="C70">
        <v>453</v>
      </c>
      <c r="D70">
        <v>1.3</v>
      </c>
      <c r="E70">
        <v>7.8</v>
      </c>
      <c r="F70">
        <v>40.799999999999997</v>
      </c>
      <c r="G70">
        <v>0</v>
      </c>
      <c r="H70">
        <f t="shared" si="1"/>
        <v>16.330000000000002</v>
      </c>
    </row>
    <row r="71" spans="1:8" x14ac:dyDescent="0.25">
      <c r="A71" t="s">
        <v>110</v>
      </c>
      <c r="B71" t="s">
        <v>26</v>
      </c>
      <c r="C71">
        <v>411.6</v>
      </c>
      <c r="D71">
        <v>0</v>
      </c>
      <c r="E71">
        <v>5.0999999999999996</v>
      </c>
      <c r="F71">
        <v>39.5</v>
      </c>
      <c r="G71">
        <v>0.2</v>
      </c>
      <c r="H71">
        <f t="shared" si="1"/>
        <v>15.530000000000001</v>
      </c>
    </row>
    <row r="72" spans="1:8" x14ac:dyDescent="0.25">
      <c r="A72" t="s">
        <v>111</v>
      </c>
      <c r="B72" t="s">
        <v>66</v>
      </c>
      <c r="C72">
        <v>414.2</v>
      </c>
      <c r="D72">
        <v>0.4</v>
      </c>
      <c r="E72">
        <v>2.4</v>
      </c>
      <c r="F72">
        <v>1.2</v>
      </c>
      <c r="G72">
        <v>0</v>
      </c>
      <c r="H72">
        <f t="shared" si="1"/>
        <v>17.630000000000003</v>
      </c>
    </row>
    <row r="73" spans="1:8" x14ac:dyDescent="0.25">
      <c r="A73" t="s">
        <v>112</v>
      </c>
      <c r="B73" t="s">
        <v>64</v>
      </c>
      <c r="C73">
        <v>366.8</v>
      </c>
      <c r="D73">
        <v>0</v>
      </c>
      <c r="E73">
        <v>5</v>
      </c>
      <c r="F73">
        <v>37.1</v>
      </c>
      <c r="G73">
        <v>0.2</v>
      </c>
      <c r="H73">
        <f t="shared" si="1"/>
        <v>13.25</v>
      </c>
    </row>
    <row r="74" spans="1:8" x14ac:dyDescent="0.25">
      <c r="A74" t="s">
        <v>113</v>
      </c>
      <c r="B74" t="s">
        <v>46</v>
      </c>
      <c r="C74">
        <v>366.8</v>
      </c>
      <c r="D74">
        <v>0</v>
      </c>
      <c r="E74">
        <v>5</v>
      </c>
      <c r="F74">
        <v>37.1</v>
      </c>
      <c r="G74">
        <v>0.2</v>
      </c>
      <c r="H74">
        <f t="shared" si="1"/>
        <v>13.25</v>
      </c>
    </row>
    <row r="75" spans="1:8" x14ac:dyDescent="0.25">
      <c r="A75" t="s">
        <v>114</v>
      </c>
      <c r="B75" t="s">
        <v>56</v>
      </c>
      <c r="C75">
        <v>366.8</v>
      </c>
      <c r="D75">
        <v>0</v>
      </c>
      <c r="E75">
        <v>5</v>
      </c>
      <c r="F75">
        <v>37.1</v>
      </c>
      <c r="G75">
        <v>0.2</v>
      </c>
      <c r="H75">
        <f t="shared" si="1"/>
        <v>13.25</v>
      </c>
    </row>
    <row r="76" spans="1:8" x14ac:dyDescent="0.25">
      <c r="A76" t="s">
        <v>115</v>
      </c>
      <c r="B76" t="s">
        <v>50</v>
      </c>
      <c r="C76">
        <v>133.5</v>
      </c>
      <c r="D76">
        <v>1</v>
      </c>
      <c r="E76">
        <v>1.6</v>
      </c>
      <c r="F76">
        <v>24.6</v>
      </c>
      <c r="G76">
        <v>0</v>
      </c>
      <c r="H76">
        <f t="shared" si="1"/>
        <v>9.9350000000000005</v>
      </c>
    </row>
    <row r="77" spans="1:8" x14ac:dyDescent="0.25">
      <c r="A77" t="s">
        <v>116</v>
      </c>
      <c r="B77" t="s">
        <v>36</v>
      </c>
      <c r="C77">
        <v>100.1</v>
      </c>
      <c r="D77">
        <v>1.5</v>
      </c>
      <c r="E77">
        <v>7.1</v>
      </c>
      <c r="F77">
        <v>44.5</v>
      </c>
      <c r="G77">
        <v>0</v>
      </c>
      <c r="H77">
        <f t="shared" si="1"/>
        <v>1.2549999999999999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3976-1272-4B40-BC21-F673A67BF3EF}">
  <dimension ref="A1:M169"/>
  <sheetViews>
    <sheetView workbookViewId="0">
      <selection activeCell="H2" sqref="H2"/>
    </sheetView>
  </sheetViews>
  <sheetFormatPr defaultRowHeight="15" x14ac:dyDescent="0.25"/>
  <sheetData>
    <row r="1" spans="1:13" x14ac:dyDescent="0.25">
      <c r="A1" t="s">
        <v>0</v>
      </c>
      <c r="B1" t="s">
        <v>3</v>
      </c>
      <c r="C1" t="s">
        <v>119</v>
      </c>
      <c r="D1" t="s">
        <v>120</v>
      </c>
      <c r="E1" t="s">
        <v>122</v>
      </c>
      <c r="F1" t="s">
        <v>123</v>
      </c>
      <c r="G1" t="s">
        <v>124</v>
      </c>
      <c r="H1" t="s">
        <v>8</v>
      </c>
      <c r="L1" t="s">
        <v>121</v>
      </c>
      <c r="M1">
        <f>QB!M1</f>
        <v>0.5</v>
      </c>
    </row>
    <row r="2" spans="1:13" x14ac:dyDescent="0.25">
      <c r="A2" t="s">
        <v>125</v>
      </c>
      <c r="B2" t="s">
        <v>54</v>
      </c>
      <c r="C2" s="1">
        <v>1047</v>
      </c>
      <c r="D2">
        <v>7.7</v>
      </c>
      <c r="E2">
        <v>83</v>
      </c>
      <c r="F2">
        <v>664.5</v>
      </c>
      <c r="G2">
        <v>4.3</v>
      </c>
      <c r="H2">
        <f>(C2*0.1)+(D2*6)+(E2*M1)+(F2*0.1)+(G2*6)</f>
        <v>284.65000000000003</v>
      </c>
    </row>
    <row r="3" spans="1:13" x14ac:dyDescent="0.25">
      <c r="A3" t="s">
        <v>126</v>
      </c>
      <c r="B3" t="s">
        <v>26</v>
      </c>
      <c r="C3" s="1">
        <v>1479.4</v>
      </c>
      <c r="D3">
        <v>9.9</v>
      </c>
      <c r="E3">
        <v>27.8</v>
      </c>
      <c r="F3">
        <v>214.3</v>
      </c>
      <c r="G3">
        <v>1</v>
      </c>
      <c r="H3">
        <f t="shared" ref="H3:H66" si="0">(C3*0.1)+(D3*6)+(E3*M2)+(F3*0.1)+(G3*6)</f>
        <v>234.77000000000004</v>
      </c>
    </row>
    <row r="4" spans="1:13" x14ac:dyDescent="0.25">
      <c r="A4" t="s">
        <v>127</v>
      </c>
      <c r="B4" t="s">
        <v>72</v>
      </c>
      <c r="C4" s="1">
        <v>1223.7</v>
      </c>
      <c r="D4">
        <v>9.4</v>
      </c>
      <c r="E4">
        <v>42.2</v>
      </c>
      <c r="F4">
        <v>342.2</v>
      </c>
      <c r="G4">
        <v>2.2999999999999998</v>
      </c>
      <c r="H4">
        <f t="shared" si="0"/>
        <v>226.79000000000002</v>
      </c>
    </row>
    <row r="5" spans="1:13" x14ac:dyDescent="0.25">
      <c r="A5" t="s">
        <v>128</v>
      </c>
      <c r="B5" t="s">
        <v>22</v>
      </c>
      <c r="C5">
        <v>861.3</v>
      </c>
      <c r="D5">
        <v>8.9</v>
      </c>
      <c r="E5">
        <v>79.599999999999994</v>
      </c>
      <c r="F5">
        <v>641.4</v>
      </c>
      <c r="G5">
        <v>4.0999999999999996</v>
      </c>
      <c r="H5">
        <f t="shared" si="0"/>
        <v>228.27</v>
      </c>
    </row>
    <row r="6" spans="1:13" x14ac:dyDescent="0.25">
      <c r="A6" t="s">
        <v>129</v>
      </c>
      <c r="B6" t="s">
        <v>28</v>
      </c>
      <c r="C6" s="1">
        <v>1152.3</v>
      </c>
      <c r="D6">
        <v>9.3000000000000007</v>
      </c>
      <c r="E6">
        <v>46.4</v>
      </c>
      <c r="F6">
        <v>370.8</v>
      </c>
      <c r="G6">
        <v>2.5</v>
      </c>
      <c r="H6">
        <f t="shared" si="0"/>
        <v>223.11</v>
      </c>
    </row>
    <row r="7" spans="1:13" x14ac:dyDescent="0.25">
      <c r="A7" t="s">
        <v>130</v>
      </c>
      <c r="B7" t="s">
        <v>60</v>
      </c>
      <c r="C7" s="1">
        <v>1360.1</v>
      </c>
      <c r="D7">
        <v>9.6999999999999993</v>
      </c>
      <c r="E7">
        <v>31.3</v>
      </c>
      <c r="F7">
        <v>225.8</v>
      </c>
      <c r="G7">
        <v>0.7</v>
      </c>
      <c r="H7">
        <f t="shared" si="0"/>
        <v>220.98999999999998</v>
      </c>
    </row>
    <row r="8" spans="1:13" x14ac:dyDescent="0.25">
      <c r="A8" t="s">
        <v>131</v>
      </c>
      <c r="B8" t="s">
        <v>34</v>
      </c>
      <c r="C8" s="1">
        <v>1176.2</v>
      </c>
      <c r="D8">
        <v>8.5</v>
      </c>
      <c r="E8">
        <v>53.2</v>
      </c>
      <c r="F8">
        <v>368.9</v>
      </c>
      <c r="G8">
        <v>1.9</v>
      </c>
      <c r="H8">
        <f t="shared" si="0"/>
        <v>216.91</v>
      </c>
    </row>
    <row r="9" spans="1:13" x14ac:dyDescent="0.25">
      <c r="A9" t="s">
        <v>132</v>
      </c>
      <c r="B9" t="s">
        <v>36</v>
      </c>
      <c r="C9" s="1">
        <v>1317.3</v>
      </c>
      <c r="D9">
        <v>8.6999999999999993</v>
      </c>
      <c r="E9">
        <v>29.6</v>
      </c>
      <c r="F9">
        <v>225.4</v>
      </c>
      <c r="G9">
        <v>0.8</v>
      </c>
      <c r="H9">
        <f t="shared" si="0"/>
        <v>211.26999999999998</v>
      </c>
    </row>
    <row r="10" spans="1:13" x14ac:dyDescent="0.25">
      <c r="A10" t="s">
        <v>133</v>
      </c>
      <c r="B10" t="s">
        <v>58</v>
      </c>
      <c r="C10" s="1">
        <v>1172.5</v>
      </c>
      <c r="D10">
        <v>9.5</v>
      </c>
      <c r="E10">
        <v>39.700000000000003</v>
      </c>
      <c r="F10">
        <v>279.39999999999998</v>
      </c>
      <c r="G10">
        <v>0.9</v>
      </c>
      <c r="H10">
        <f t="shared" si="0"/>
        <v>207.59</v>
      </c>
    </row>
    <row r="11" spans="1:13" x14ac:dyDescent="0.25">
      <c r="A11" t="s">
        <v>134</v>
      </c>
      <c r="B11" t="s">
        <v>50</v>
      </c>
      <c r="C11" s="1">
        <v>1084.7</v>
      </c>
      <c r="D11">
        <v>7.1</v>
      </c>
      <c r="E11">
        <v>40.700000000000003</v>
      </c>
      <c r="F11">
        <v>270.8</v>
      </c>
      <c r="G11">
        <v>2.1</v>
      </c>
      <c r="H11">
        <f t="shared" si="0"/>
        <v>190.75</v>
      </c>
    </row>
    <row r="12" spans="1:13" x14ac:dyDescent="0.25">
      <c r="A12" t="s">
        <v>135</v>
      </c>
      <c r="B12" t="s">
        <v>18</v>
      </c>
      <c r="C12">
        <v>993</v>
      </c>
      <c r="D12">
        <v>7.5</v>
      </c>
      <c r="E12">
        <v>43.1</v>
      </c>
      <c r="F12">
        <v>316.5</v>
      </c>
      <c r="G12">
        <v>2</v>
      </c>
      <c r="H12">
        <f t="shared" si="0"/>
        <v>187.95000000000002</v>
      </c>
    </row>
    <row r="13" spans="1:13" x14ac:dyDescent="0.25">
      <c r="A13" t="s">
        <v>136</v>
      </c>
      <c r="B13" t="s">
        <v>46</v>
      </c>
      <c r="C13" s="1">
        <v>1023.5</v>
      </c>
      <c r="D13">
        <v>6.2</v>
      </c>
      <c r="E13">
        <v>46.8</v>
      </c>
      <c r="F13">
        <v>337.3</v>
      </c>
      <c r="G13">
        <v>2.6</v>
      </c>
      <c r="H13">
        <f t="shared" si="0"/>
        <v>188.88000000000002</v>
      </c>
    </row>
    <row r="14" spans="1:13" x14ac:dyDescent="0.25">
      <c r="A14" t="s">
        <v>137</v>
      </c>
      <c r="B14" t="s">
        <v>68</v>
      </c>
      <c r="C14" s="1">
        <v>1039.0999999999999</v>
      </c>
      <c r="D14">
        <v>6.3</v>
      </c>
      <c r="E14">
        <v>52.2</v>
      </c>
      <c r="F14">
        <v>357.8</v>
      </c>
      <c r="G14">
        <v>1.6</v>
      </c>
      <c r="H14">
        <f t="shared" si="0"/>
        <v>187.08999999999997</v>
      </c>
    </row>
    <row r="15" spans="1:13" x14ac:dyDescent="0.25">
      <c r="A15" t="s">
        <v>138</v>
      </c>
      <c r="B15" t="s">
        <v>30</v>
      </c>
      <c r="C15" s="1">
        <v>1112.0999999999999</v>
      </c>
      <c r="D15">
        <v>8.3000000000000007</v>
      </c>
      <c r="E15">
        <v>24.6</v>
      </c>
      <c r="F15">
        <v>163.69999999999999</v>
      </c>
      <c r="G15">
        <v>0.6</v>
      </c>
      <c r="H15">
        <f t="shared" si="0"/>
        <v>180.98</v>
      </c>
    </row>
    <row r="16" spans="1:13" x14ac:dyDescent="0.25">
      <c r="A16" t="s">
        <v>139</v>
      </c>
      <c r="B16" t="s">
        <v>24</v>
      </c>
      <c r="C16" s="1">
        <v>1125.5999999999999</v>
      </c>
      <c r="D16">
        <v>6.5</v>
      </c>
      <c r="E16">
        <v>35.6</v>
      </c>
      <c r="F16">
        <v>289.39999999999998</v>
      </c>
      <c r="G16">
        <v>0.9</v>
      </c>
      <c r="H16">
        <f t="shared" si="0"/>
        <v>185.9</v>
      </c>
    </row>
    <row r="17" spans="1:8" x14ac:dyDescent="0.25">
      <c r="A17" t="s">
        <v>140</v>
      </c>
      <c r="B17" t="s">
        <v>32</v>
      </c>
      <c r="C17">
        <v>968.3</v>
      </c>
      <c r="D17">
        <v>7.6</v>
      </c>
      <c r="E17">
        <v>36.799999999999997</v>
      </c>
      <c r="F17">
        <v>246.1</v>
      </c>
      <c r="G17">
        <v>1.7</v>
      </c>
      <c r="H17">
        <f t="shared" si="0"/>
        <v>177.24</v>
      </c>
    </row>
    <row r="18" spans="1:8" x14ac:dyDescent="0.25">
      <c r="A18" t="s">
        <v>141</v>
      </c>
      <c r="B18" t="s">
        <v>40</v>
      </c>
      <c r="C18">
        <v>972.7</v>
      </c>
      <c r="D18">
        <v>6.2</v>
      </c>
      <c r="E18">
        <v>38.5</v>
      </c>
      <c r="F18">
        <v>307.10000000000002</v>
      </c>
      <c r="G18">
        <v>1.8</v>
      </c>
      <c r="H18">
        <f t="shared" si="0"/>
        <v>175.98000000000005</v>
      </c>
    </row>
    <row r="19" spans="1:8" x14ac:dyDescent="0.25">
      <c r="A19" t="s">
        <v>142</v>
      </c>
      <c r="B19" t="s">
        <v>42</v>
      </c>
      <c r="C19">
        <v>856.1</v>
      </c>
      <c r="D19">
        <v>6.7</v>
      </c>
      <c r="E19">
        <v>46.9</v>
      </c>
      <c r="F19">
        <v>353.7</v>
      </c>
      <c r="G19">
        <v>2.2000000000000002</v>
      </c>
      <c r="H19">
        <f t="shared" si="0"/>
        <v>174.38</v>
      </c>
    </row>
    <row r="20" spans="1:8" x14ac:dyDescent="0.25">
      <c r="A20" t="s">
        <v>143</v>
      </c>
      <c r="B20" t="s">
        <v>56</v>
      </c>
      <c r="C20" s="1">
        <v>1036.3</v>
      </c>
      <c r="D20">
        <v>6.2</v>
      </c>
      <c r="E20">
        <v>36.299999999999997</v>
      </c>
      <c r="F20">
        <v>241.5</v>
      </c>
      <c r="G20">
        <v>1.1000000000000001</v>
      </c>
      <c r="H20">
        <f t="shared" si="0"/>
        <v>171.57999999999998</v>
      </c>
    </row>
    <row r="21" spans="1:8" x14ac:dyDescent="0.25">
      <c r="A21" t="s">
        <v>144</v>
      </c>
      <c r="B21" t="s">
        <v>66</v>
      </c>
      <c r="C21" s="1">
        <v>1133.9000000000001</v>
      </c>
      <c r="D21">
        <v>5.2</v>
      </c>
      <c r="E21">
        <v>31.9</v>
      </c>
      <c r="F21">
        <v>203.3</v>
      </c>
      <c r="G21">
        <v>1.2</v>
      </c>
      <c r="H21">
        <f t="shared" si="0"/>
        <v>172.12000000000003</v>
      </c>
    </row>
    <row r="22" spans="1:8" x14ac:dyDescent="0.25">
      <c r="A22" t="s">
        <v>145</v>
      </c>
      <c r="B22" t="s">
        <v>64</v>
      </c>
      <c r="C22">
        <v>889.1</v>
      </c>
      <c r="D22">
        <v>7</v>
      </c>
      <c r="E22">
        <v>38.5</v>
      </c>
      <c r="F22">
        <v>286.7</v>
      </c>
      <c r="G22">
        <v>1.3</v>
      </c>
      <c r="H22">
        <f t="shared" si="0"/>
        <v>167.38000000000005</v>
      </c>
    </row>
    <row r="23" spans="1:8" x14ac:dyDescent="0.25">
      <c r="A23" t="s">
        <v>146</v>
      </c>
      <c r="B23" t="s">
        <v>16</v>
      </c>
      <c r="C23">
        <v>947.4</v>
      </c>
      <c r="D23">
        <v>7.3</v>
      </c>
      <c r="E23">
        <v>26.4</v>
      </c>
      <c r="F23">
        <v>168.5</v>
      </c>
      <c r="G23">
        <v>1.6</v>
      </c>
      <c r="H23">
        <f t="shared" si="0"/>
        <v>164.99</v>
      </c>
    </row>
    <row r="24" spans="1:8" x14ac:dyDescent="0.25">
      <c r="A24" t="s">
        <v>147</v>
      </c>
      <c r="B24" t="s">
        <v>48</v>
      </c>
      <c r="C24" s="1">
        <v>1082.4000000000001</v>
      </c>
      <c r="D24">
        <v>6.3</v>
      </c>
      <c r="E24">
        <v>21.7</v>
      </c>
      <c r="F24">
        <v>184.1</v>
      </c>
      <c r="G24">
        <v>0.5</v>
      </c>
      <c r="H24">
        <f t="shared" si="0"/>
        <v>167.45000000000002</v>
      </c>
    </row>
    <row r="25" spans="1:8" x14ac:dyDescent="0.25">
      <c r="A25" t="s">
        <v>148</v>
      </c>
      <c r="B25" t="s">
        <v>70</v>
      </c>
      <c r="C25">
        <v>900.1</v>
      </c>
      <c r="D25">
        <v>4.5999999999999996</v>
      </c>
      <c r="E25">
        <v>44.5</v>
      </c>
      <c r="F25">
        <v>340</v>
      </c>
      <c r="G25">
        <v>2.1</v>
      </c>
      <c r="H25">
        <f t="shared" si="0"/>
        <v>164.21</v>
      </c>
    </row>
    <row r="26" spans="1:8" x14ac:dyDescent="0.25">
      <c r="A26" t="s">
        <v>149</v>
      </c>
      <c r="B26" t="s">
        <v>12</v>
      </c>
      <c r="C26">
        <v>941.1</v>
      </c>
      <c r="D26">
        <v>7.1</v>
      </c>
      <c r="E26">
        <v>20.8</v>
      </c>
      <c r="F26">
        <v>160.80000000000001</v>
      </c>
      <c r="G26">
        <v>0.7</v>
      </c>
      <c r="H26">
        <f t="shared" si="0"/>
        <v>156.99</v>
      </c>
    </row>
    <row r="27" spans="1:8" x14ac:dyDescent="0.25">
      <c r="A27" t="s">
        <v>150</v>
      </c>
      <c r="B27" t="s">
        <v>10</v>
      </c>
      <c r="C27">
        <v>839.4</v>
      </c>
      <c r="D27">
        <v>4.9000000000000004</v>
      </c>
      <c r="E27">
        <v>37.6</v>
      </c>
      <c r="F27">
        <v>271.2</v>
      </c>
      <c r="G27">
        <v>2</v>
      </c>
      <c r="H27">
        <f t="shared" si="0"/>
        <v>152.46</v>
      </c>
    </row>
    <row r="28" spans="1:8" x14ac:dyDescent="0.25">
      <c r="A28" t="s">
        <v>151</v>
      </c>
      <c r="B28" t="s">
        <v>42</v>
      </c>
      <c r="C28">
        <v>819.9</v>
      </c>
      <c r="D28">
        <v>6.1</v>
      </c>
      <c r="E28">
        <v>29.3</v>
      </c>
      <c r="F28">
        <v>248.7</v>
      </c>
      <c r="G28">
        <v>1.1000000000000001</v>
      </c>
      <c r="H28">
        <f t="shared" si="0"/>
        <v>150.06</v>
      </c>
    </row>
    <row r="29" spans="1:8" x14ac:dyDescent="0.25">
      <c r="A29" t="s">
        <v>152</v>
      </c>
      <c r="B29" t="s">
        <v>44</v>
      </c>
      <c r="C29">
        <v>736.8</v>
      </c>
      <c r="D29">
        <v>4.4000000000000004</v>
      </c>
      <c r="E29">
        <v>31.5</v>
      </c>
      <c r="F29">
        <v>247.9</v>
      </c>
      <c r="G29">
        <v>1.7</v>
      </c>
      <c r="H29">
        <f t="shared" si="0"/>
        <v>135.07</v>
      </c>
    </row>
    <row r="30" spans="1:8" x14ac:dyDescent="0.25">
      <c r="A30" t="s">
        <v>153</v>
      </c>
      <c r="B30" t="s">
        <v>52</v>
      </c>
      <c r="C30">
        <v>710.9</v>
      </c>
      <c r="D30">
        <v>3.6</v>
      </c>
      <c r="E30">
        <v>38</v>
      </c>
      <c r="F30">
        <v>335.7</v>
      </c>
      <c r="G30">
        <v>1.4</v>
      </c>
      <c r="H30">
        <f t="shared" si="0"/>
        <v>134.66</v>
      </c>
    </row>
    <row r="31" spans="1:8" x14ac:dyDescent="0.25">
      <c r="A31" t="s">
        <v>154</v>
      </c>
      <c r="B31" t="s">
        <v>20</v>
      </c>
      <c r="C31">
        <v>868.2</v>
      </c>
      <c r="D31">
        <v>4.8</v>
      </c>
      <c r="E31">
        <v>20.399999999999999</v>
      </c>
      <c r="F31">
        <v>123.9</v>
      </c>
      <c r="G31">
        <v>0.6</v>
      </c>
      <c r="H31">
        <f t="shared" si="0"/>
        <v>131.60999999999999</v>
      </c>
    </row>
    <row r="32" spans="1:8" x14ac:dyDescent="0.25">
      <c r="A32" t="s">
        <v>155</v>
      </c>
      <c r="B32" t="s">
        <v>40</v>
      </c>
      <c r="C32">
        <v>788.4</v>
      </c>
      <c r="D32">
        <v>4.7</v>
      </c>
      <c r="E32">
        <v>28.4</v>
      </c>
      <c r="F32">
        <v>205.7</v>
      </c>
      <c r="G32">
        <v>1</v>
      </c>
      <c r="H32">
        <f t="shared" si="0"/>
        <v>133.61000000000001</v>
      </c>
    </row>
    <row r="33" spans="1:8" x14ac:dyDescent="0.25">
      <c r="A33" t="s">
        <v>156</v>
      </c>
      <c r="B33" t="s">
        <v>44</v>
      </c>
      <c r="C33">
        <v>736.8</v>
      </c>
      <c r="D33">
        <v>4.3</v>
      </c>
      <c r="E33">
        <v>21.7</v>
      </c>
      <c r="F33">
        <v>190.7</v>
      </c>
      <c r="G33">
        <v>1.5</v>
      </c>
      <c r="H33">
        <f t="shared" si="0"/>
        <v>127.54999999999998</v>
      </c>
    </row>
    <row r="34" spans="1:8" x14ac:dyDescent="0.25">
      <c r="A34" t="s">
        <v>157</v>
      </c>
      <c r="B34" t="s">
        <v>46</v>
      </c>
      <c r="C34">
        <v>710</v>
      </c>
      <c r="D34">
        <v>5.4</v>
      </c>
      <c r="E34">
        <v>21.3</v>
      </c>
      <c r="F34">
        <v>172.8</v>
      </c>
      <c r="G34">
        <v>0.8</v>
      </c>
      <c r="H34">
        <f t="shared" si="0"/>
        <v>125.48</v>
      </c>
    </row>
    <row r="35" spans="1:8" x14ac:dyDescent="0.25">
      <c r="A35" t="s">
        <v>158</v>
      </c>
      <c r="B35" t="s">
        <v>14</v>
      </c>
      <c r="C35">
        <v>548.5</v>
      </c>
      <c r="D35">
        <v>4.7</v>
      </c>
      <c r="E35">
        <v>39.1</v>
      </c>
      <c r="F35">
        <v>302.60000000000002</v>
      </c>
      <c r="G35">
        <v>1.6</v>
      </c>
      <c r="H35">
        <f t="shared" si="0"/>
        <v>122.91000000000003</v>
      </c>
    </row>
    <row r="36" spans="1:8" x14ac:dyDescent="0.25">
      <c r="A36" t="s">
        <v>159</v>
      </c>
      <c r="B36" t="s">
        <v>62</v>
      </c>
      <c r="C36">
        <v>597</v>
      </c>
      <c r="D36">
        <v>3.9</v>
      </c>
      <c r="E36">
        <v>46</v>
      </c>
      <c r="F36">
        <v>297.3</v>
      </c>
      <c r="G36">
        <v>1.5</v>
      </c>
      <c r="H36">
        <f t="shared" si="0"/>
        <v>121.83</v>
      </c>
    </row>
    <row r="37" spans="1:8" x14ac:dyDescent="0.25">
      <c r="A37" t="s">
        <v>160</v>
      </c>
      <c r="B37" t="s">
        <v>62</v>
      </c>
      <c r="C37">
        <v>841.5</v>
      </c>
      <c r="D37">
        <v>3.5</v>
      </c>
      <c r="E37">
        <v>14.2</v>
      </c>
      <c r="F37">
        <v>82.8</v>
      </c>
      <c r="G37">
        <v>0.6</v>
      </c>
      <c r="H37">
        <f t="shared" si="0"/>
        <v>117.03</v>
      </c>
    </row>
    <row r="38" spans="1:8" x14ac:dyDescent="0.25">
      <c r="A38" t="s">
        <v>161</v>
      </c>
      <c r="B38" t="s">
        <v>38</v>
      </c>
      <c r="C38">
        <v>668.8</v>
      </c>
      <c r="D38">
        <v>3.4</v>
      </c>
      <c r="E38">
        <v>26.3</v>
      </c>
      <c r="F38">
        <v>168.2</v>
      </c>
      <c r="G38">
        <v>1</v>
      </c>
      <c r="H38">
        <f t="shared" si="0"/>
        <v>110.1</v>
      </c>
    </row>
    <row r="39" spans="1:8" x14ac:dyDescent="0.25">
      <c r="A39" t="s">
        <v>162</v>
      </c>
      <c r="B39" t="s">
        <v>52</v>
      </c>
      <c r="C39">
        <v>632.5</v>
      </c>
      <c r="D39">
        <v>4.5999999999999996</v>
      </c>
      <c r="E39">
        <v>13.2</v>
      </c>
      <c r="F39">
        <v>114.6</v>
      </c>
      <c r="G39">
        <v>0.6</v>
      </c>
      <c r="H39">
        <f t="shared" si="0"/>
        <v>105.91</v>
      </c>
    </row>
    <row r="40" spans="1:8" x14ac:dyDescent="0.25">
      <c r="A40" t="s">
        <v>163</v>
      </c>
      <c r="B40" t="s">
        <v>14</v>
      </c>
      <c r="C40">
        <v>714</v>
      </c>
      <c r="D40">
        <v>4.2</v>
      </c>
      <c r="E40">
        <v>9.4</v>
      </c>
      <c r="F40">
        <v>63.9</v>
      </c>
      <c r="G40">
        <v>0.2</v>
      </c>
      <c r="H40">
        <f t="shared" si="0"/>
        <v>104.19000000000001</v>
      </c>
    </row>
    <row r="41" spans="1:8" x14ac:dyDescent="0.25">
      <c r="A41" t="s">
        <v>164</v>
      </c>
      <c r="B41" t="s">
        <v>54</v>
      </c>
      <c r="C41">
        <v>637.5</v>
      </c>
      <c r="D41">
        <v>3.7</v>
      </c>
      <c r="E41">
        <v>10.8</v>
      </c>
      <c r="F41">
        <v>79.400000000000006</v>
      </c>
      <c r="G41">
        <v>0.6</v>
      </c>
      <c r="H41">
        <f t="shared" si="0"/>
        <v>97.49</v>
      </c>
    </row>
    <row r="42" spans="1:8" x14ac:dyDescent="0.25">
      <c r="A42" t="s">
        <v>165</v>
      </c>
      <c r="B42" t="s">
        <v>38</v>
      </c>
      <c r="C42">
        <v>602.1</v>
      </c>
      <c r="D42">
        <v>3.7</v>
      </c>
      <c r="E42">
        <v>18.600000000000001</v>
      </c>
      <c r="F42">
        <v>130.9</v>
      </c>
      <c r="G42">
        <v>0.8</v>
      </c>
      <c r="H42">
        <f t="shared" si="0"/>
        <v>100.30000000000001</v>
      </c>
    </row>
    <row r="43" spans="1:8" x14ac:dyDescent="0.25">
      <c r="A43" t="s">
        <v>166</v>
      </c>
      <c r="B43" t="s">
        <v>14</v>
      </c>
      <c r="C43">
        <v>450.6</v>
      </c>
      <c r="D43">
        <v>4.3</v>
      </c>
      <c r="E43">
        <v>28.3</v>
      </c>
      <c r="F43">
        <v>202.3</v>
      </c>
      <c r="G43">
        <v>1</v>
      </c>
      <c r="H43">
        <f t="shared" si="0"/>
        <v>97.09</v>
      </c>
    </row>
    <row r="44" spans="1:8" x14ac:dyDescent="0.25">
      <c r="A44" t="s">
        <v>167</v>
      </c>
      <c r="B44" t="s">
        <v>50</v>
      </c>
      <c r="C44">
        <v>524.1</v>
      </c>
      <c r="D44">
        <v>3.5</v>
      </c>
      <c r="E44">
        <v>19.5</v>
      </c>
      <c r="F44">
        <v>198.6</v>
      </c>
      <c r="G44">
        <v>0.4</v>
      </c>
      <c r="H44">
        <f t="shared" si="0"/>
        <v>95.67</v>
      </c>
    </row>
    <row r="45" spans="1:8" x14ac:dyDescent="0.25">
      <c r="A45" t="s">
        <v>168</v>
      </c>
      <c r="B45" t="s">
        <v>72</v>
      </c>
      <c r="C45">
        <v>670.4</v>
      </c>
      <c r="D45">
        <v>2.6</v>
      </c>
      <c r="E45">
        <v>13.4</v>
      </c>
      <c r="F45">
        <v>96.9</v>
      </c>
      <c r="G45">
        <v>0.4</v>
      </c>
      <c r="H45">
        <f t="shared" si="0"/>
        <v>94.730000000000018</v>
      </c>
    </row>
    <row r="46" spans="1:8" x14ac:dyDescent="0.25">
      <c r="A46" t="s">
        <v>169</v>
      </c>
      <c r="B46" t="s">
        <v>30</v>
      </c>
      <c r="C46">
        <v>519.4</v>
      </c>
      <c r="D46">
        <v>2.7</v>
      </c>
      <c r="E46">
        <v>25.3</v>
      </c>
      <c r="F46">
        <v>195.6</v>
      </c>
      <c r="G46">
        <v>0.6</v>
      </c>
      <c r="H46">
        <f t="shared" si="0"/>
        <v>91.3</v>
      </c>
    </row>
    <row r="47" spans="1:8" x14ac:dyDescent="0.25">
      <c r="A47" t="s">
        <v>170</v>
      </c>
      <c r="B47" t="s">
        <v>12</v>
      </c>
      <c r="C47">
        <v>240.2</v>
      </c>
      <c r="D47">
        <v>1.6</v>
      </c>
      <c r="E47">
        <v>43.3</v>
      </c>
      <c r="F47">
        <v>341.6</v>
      </c>
      <c r="G47">
        <v>3.4</v>
      </c>
      <c r="H47">
        <f t="shared" si="0"/>
        <v>88.18</v>
      </c>
    </row>
    <row r="48" spans="1:8" x14ac:dyDescent="0.25">
      <c r="A48" t="s">
        <v>171</v>
      </c>
      <c r="B48" t="s">
        <v>38</v>
      </c>
      <c r="C48">
        <v>509.7</v>
      </c>
      <c r="D48">
        <v>2.2999999999999998</v>
      </c>
      <c r="E48">
        <v>21.7</v>
      </c>
      <c r="F48">
        <v>181.8</v>
      </c>
      <c r="G48">
        <v>0.8</v>
      </c>
      <c r="H48">
        <f t="shared" si="0"/>
        <v>87.75</v>
      </c>
    </row>
    <row r="49" spans="1:8" x14ac:dyDescent="0.25">
      <c r="A49" t="s">
        <v>172</v>
      </c>
      <c r="B49" t="s">
        <v>24</v>
      </c>
      <c r="C49">
        <v>482.1</v>
      </c>
      <c r="D49">
        <v>2.4</v>
      </c>
      <c r="E49">
        <v>26.5</v>
      </c>
      <c r="F49">
        <v>197.4</v>
      </c>
      <c r="G49">
        <v>0.9</v>
      </c>
      <c r="H49">
        <f t="shared" si="0"/>
        <v>87.750000000000014</v>
      </c>
    </row>
    <row r="50" spans="1:8" x14ac:dyDescent="0.25">
      <c r="A50" t="s">
        <v>173</v>
      </c>
      <c r="B50" t="s">
        <v>10</v>
      </c>
      <c r="C50">
        <v>551.9</v>
      </c>
      <c r="D50">
        <v>3.6</v>
      </c>
      <c r="E50">
        <v>12.4</v>
      </c>
      <c r="F50">
        <v>86.5</v>
      </c>
      <c r="G50">
        <v>0.2</v>
      </c>
      <c r="H50">
        <f t="shared" si="0"/>
        <v>86.64</v>
      </c>
    </row>
    <row r="51" spans="1:8" x14ac:dyDescent="0.25">
      <c r="A51" t="s">
        <v>174</v>
      </c>
      <c r="B51" t="s">
        <v>68</v>
      </c>
      <c r="C51">
        <v>508.9</v>
      </c>
      <c r="D51">
        <v>3.5</v>
      </c>
      <c r="E51">
        <v>15.1</v>
      </c>
      <c r="F51">
        <v>120.9</v>
      </c>
      <c r="G51">
        <v>0.5</v>
      </c>
      <c r="H51">
        <f t="shared" si="0"/>
        <v>86.98</v>
      </c>
    </row>
    <row r="52" spans="1:8" x14ac:dyDescent="0.25">
      <c r="A52" t="s">
        <v>175</v>
      </c>
      <c r="B52" t="s">
        <v>66</v>
      </c>
      <c r="C52">
        <v>508.4</v>
      </c>
      <c r="D52">
        <v>2</v>
      </c>
      <c r="E52">
        <v>20.8</v>
      </c>
      <c r="F52">
        <v>153.5</v>
      </c>
      <c r="G52">
        <v>0.3</v>
      </c>
      <c r="H52">
        <f t="shared" si="0"/>
        <v>79.989999999999995</v>
      </c>
    </row>
    <row r="53" spans="1:8" x14ac:dyDescent="0.25">
      <c r="A53" t="s">
        <v>176</v>
      </c>
      <c r="B53" t="s">
        <v>20</v>
      </c>
      <c r="C53">
        <v>550.1</v>
      </c>
      <c r="D53">
        <v>2.2000000000000002</v>
      </c>
      <c r="E53">
        <v>6.4</v>
      </c>
      <c r="F53">
        <v>49.1</v>
      </c>
      <c r="G53">
        <v>0.2</v>
      </c>
      <c r="H53">
        <f t="shared" si="0"/>
        <v>74.320000000000007</v>
      </c>
    </row>
    <row r="54" spans="1:8" x14ac:dyDescent="0.25">
      <c r="A54" t="s">
        <v>177</v>
      </c>
      <c r="B54" t="s">
        <v>16</v>
      </c>
      <c r="C54">
        <v>565.5</v>
      </c>
      <c r="D54">
        <v>1.9</v>
      </c>
      <c r="E54">
        <v>6.7</v>
      </c>
      <c r="F54">
        <v>54.8</v>
      </c>
      <c r="G54">
        <v>0.1</v>
      </c>
      <c r="H54">
        <f t="shared" si="0"/>
        <v>74.03</v>
      </c>
    </row>
    <row r="55" spans="1:8" x14ac:dyDescent="0.25">
      <c r="A55" t="s">
        <v>178</v>
      </c>
      <c r="B55" t="s">
        <v>56</v>
      </c>
      <c r="C55">
        <v>432.5</v>
      </c>
      <c r="D55">
        <v>2.2999999999999998</v>
      </c>
      <c r="E55">
        <v>12</v>
      </c>
      <c r="F55">
        <v>112.9</v>
      </c>
      <c r="G55">
        <v>0.4</v>
      </c>
      <c r="H55">
        <f t="shared" si="0"/>
        <v>70.740000000000009</v>
      </c>
    </row>
    <row r="56" spans="1:8" x14ac:dyDescent="0.25">
      <c r="A56" t="s">
        <v>179</v>
      </c>
      <c r="B56" t="s">
        <v>52</v>
      </c>
      <c r="C56">
        <v>427</v>
      </c>
      <c r="D56">
        <v>1.3</v>
      </c>
      <c r="E56">
        <v>11.6</v>
      </c>
      <c r="F56">
        <v>131.19999999999999</v>
      </c>
      <c r="G56">
        <v>0.5</v>
      </c>
      <c r="H56">
        <f t="shared" si="0"/>
        <v>66.62</v>
      </c>
    </row>
    <row r="57" spans="1:8" x14ac:dyDescent="0.25">
      <c r="A57" t="s">
        <v>180</v>
      </c>
      <c r="B57" t="s">
        <v>60</v>
      </c>
      <c r="C57">
        <v>411.8</v>
      </c>
      <c r="D57">
        <v>1.3</v>
      </c>
      <c r="E57">
        <v>14.9</v>
      </c>
      <c r="F57">
        <v>138.69999999999999</v>
      </c>
      <c r="G57">
        <v>0.5</v>
      </c>
      <c r="H57">
        <f t="shared" si="0"/>
        <v>65.849999999999994</v>
      </c>
    </row>
    <row r="58" spans="1:8" x14ac:dyDescent="0.25">
      <c r="A58" t="s">
        <v>181</v>
      </c>
      <c r="B58" t="s">
        <v>20</v>
      </c>
      <c r="C58">
        <v>416.6</v>
      </c>
      <c r="D58">
        <v>1.6</v>
      </c>
      <c r="E58">
        <v>9</v>
      </c>
      <c r="F58">
        <v>125.2</v>
      </c>
      <c r="G58">
        <v>0.5</v>
      </c>
      <c r="H58">
        <f t="shared" si="0"/>
        <v>66.78</v>
      </c>
    </row>
    <row r="59" spans="1:8" x14ac:dyDescent="0.25">
      <c r="A59" t="s">
        <v>182</v>
      </c>
      <c r="B59" t="s">
        <v>48</v>
      </c>
      <c r="C59">
        <v>448.3</v>
      </c>
      <c r="D59">
        <v>1.4</v>
      </c>
      <c r="E59">
        <v>8</v>
      </c>
      <c r="F59">
        <v>107.7</v>
      </c>
      <c r="G59">
        <v>0.3</v>
      </c>
      <c r="H59">
        <f t="shared" si="0"/>
        <v>65.8</v>
      </c>
    </row>
    <row r="60" spans="1:8" x14ac:dyDescent="0.25">
      <c r="A60" t="s">
        <v>183</v>
      </c>
      <c r="B60" t="s">
        <v>72</v>
      </c>
      <c r="C60">
        <v>282.3</v>
      </c>
      <c r="D60">
        <v>1.3</v>
      </c>
      <c r="E60">
        <v>26</v>
      </c>
      <c r="F60">
        <v>193.1</v>
      </c>
      <c r="G60">
        <v>0.9</v>
      </c>
      <c r="H60">
        <f t="shared" si="0"/>
        <v>60.74</v>
      </c>
    </row>
    <row r="61" spans="1:8" x14ac:dyDescent="0.25">
      <c r="A61" t="s">
        <v>184</v>
      </c>
      <c r="B61" t="s">
        <v>32</v>
      </c>
      <c r="C61">
        <v>383.6</v>
      </c>
      <c r="D61">
        <v>1.3</v>
      </c>
      <c r="E61">
        <v>13.9</v>
      </c>
      <c r="F61">
        <v>117.7</v>
      </c>
      <c r="G61">
        <v>0.4</v>
      </c>
      <c r="H61">
        <f t="shared" si="0"/>
        <v>60.330000000000013</v>
      </c>
    </row>
    <row r="62" spans="1:8" x14ac:dyDescent="0.25">
      <c r="A62" t="s">
        <v>185</v>
      </c>
      <c r="B62" t="s">
        <v>22</v>
      </c>
      <c r="C62">
        <v>362.8</v>
      </c>
      <c r="D62">
        <v>1.5</v>
      </c>
      <c r="E62">
        <v>4.7</v>
      </c>
      <c r="F62">
        <v>96.5</v>
      </c>
      <c r="G62">
        <v>0.1</v>
      </c>
      <c r="H62">
        <f t="shared" si="0"/>
        <v>55.53</v>
      </c>
    </row>
    <row r="63" spans="1:8" x14ac:dyDescent="0.25">
      <c r="A63" t="s">
        <v>186</v>
      </c>
      <c r="B63" t="s">
        <v>26</v>
      </c>
      <c r="C63">
        <v>351.7</v>
      </c>
      <c r="D63">
        <v>0.8</v>
      </c>
      <c r="E63">
        <v>7.6</v>
      </c>
      <c r="F63">
        <v>111.4</v>
      </c>
      <c r="G63">
        <v>0.3</v>
      </c>
      <c r="H63">
        <f t="shared" si="0"/>
        <v>52.91</v>
      </c>
    </row>
    <row r="64" spans="1:8" x14ac:dyDescent="0.25">
      <c r="A64" t="s">
        <v>187</v>
      </c>
      <c r="B64" t="s">
        <v>12</v>
      </c>
      <c r="C64">
        <v>311.39999999999998</v>
      </c>
      <c r="D64">
        <v>1.1000000000000001</v>
      </c>
      <c r="E64">
        <v>7.4</v>
      </c>
      <c r="F64">
        <v>102.3</v>
      </c>
      <c r="G64">
        <v>0.4</v>
      </c>
      <c r="H64">
        <f t="shared" si="0"/>
        <v>50.37</v>
      </c>
    </row>
    <row r="65" spans="1:8" x14ac:dyDescent="0.25">
      <c r="A65" t="s">
        <v>188</v>
      </c>
      <c r="B65" t="s">
        <v>36</v>
      </c>
      <c r="C65">
        <v>343.7</v>
      </c>
      <c r="D65">
        <v>0.3</v>
      </c>
      <c r="E65">
        <v>0</v>
      </c>
      <c r="F65">
        <v>127.5</v>
      </c>
      <c r="G65">
        <v>0.1</v>
      </c>
      <c r="H65">
        <f t="shared" si="0"/>
        <v>49.519999999999996</v>
      </c>
    </row>
    <row r="66" spans="1:8" x14ac:dyDescent="0.25">
      <c r="A66" t="s">
        <v>189</v>
      </c>
      <c r="B66" t="s">
        <v>18</v>
      </c>
      <c r="C66">
        <v>300.7</v>
      </c>
      <c r="D66">
        <v>0.9</v>
      </c>
      <c r="E66">
        <v>11.9</v>
      </c>
      <c r="F66">
        <v>114</v>
      </c>
      <c r="G66">
        <v>0.4</v>
      </c>
      <c r="H66">
        <f t="shared" si="0"/>
        <v>49.269999999999996</v>
      </c>
    </row>
    <row r="67" spans="1:8" x14ac:dyDescent="0.25">
      <c r="A67" t="s">
        <v>190</v>
      </c>
      <c r="B67" t="s">
        <v>28</v>
      </c>
      <c r="C67">
        <v>294.5</v>
      </c>
      <c r="D67">
        <v>0.8</v>
      </c>
      <c r="E67">
        <v>10.7</v>
      </c>
      <c r="F67">
        <v>107.9</v>
      </c>
      <c r="G67">
        <v>0.3</v>
      </c>
      <c r="H67">
        <f t="shared" ref="H67:H130" si="1">(C67*0.1)+(D67*6)+(E67*M66)+(F67*0.1)+(G67*6)</f>
        <v>46.839999999999996</v>
      </c>
    </row>
    <row r="68" spans="1:8" x14ac:dyDescent="0.25">
      <c r="A68" t="s">
        <v>191</v>
      </c>
      <c r="B68" t="s">
        <v>70</v>
      </c>
      <c r="C68">
        <v>289.89999999999998</v>
      </c>
      <c r="D68">
        <v>0.9</v>
      </c>
      <c r="E68">
        <v>14.3</v>
      </c>
      <c r="F68">
        <v>100.8</v>
      </c>
      <c r="G68">
        <v>0.3</v>
      </c>
      <c r="H68">
        <f t="shared" si="1"/>
        <v>46.269999999999996</v>
      </c>
    </row>
    <row r="69" spans="1:8" x14ac:dyDescent="0.25">
      <c r="A69" t="s">
        <v>192</v>
      </c>
      <c r="B69" t="s">
        <v>22</v>
      </c>
      <c r="C69">
        <v>310.60000000000002</v>
      </c>
      <c r="D69">
        <v>0.7</v>
      </c>
      <c r="E69">
        <v>9.3000000000000007</v>
      </c>
      <c r="F69">
        <v>98.3</v>
      </c>
      <c r="G69">
        <v>0.2</v>
      </c>
      <c r="H69">
        <f t="shared" si="1"/>
        <v>46.290000000000006</v>
      </c>
    </row>
    <row r="70" spans="1:8" x14ac:dyDescent="0.25">
      <c r="A70" t="s">
        <v>193</v>
      </c>
      <c r="B70" t="s">
        <v>40</v>
      </c>
      <c r="C70">
        <v>306.10000000000002</v>
      </c>
      <c r="D70">
        <v>0.2</v>
      </c>
      <c r="E70">
        <v>0</v>
      </c>
      <c r="F70">
        <v>113.6</v>
      </c>
      <c r="G70">
        <v>0.1</v>
      </c>
      <c r="H70">
        <f t="shared" si="1"/>
        <v>43.77</v>
      </c>
    </row>
    <row r="71" spans="1:8" x14ac:dyDescent="0.25">
      <c r="A71" t="s">
        <v>194</v>
      </c>
      <c r="B71" t="s">
        <v>64</v>
      </c>
      <c r="C71">
        <v>237.2</v>
      </c>
      <c r="D71">
        <v>0.6</v>
      </c>
      <c r="E71">
        <v>13.2</v>
      </c>
      <c r="F71">
        <v>95.2</v>
      </c>
      <c r="G71">
        <v>0.2</v>
      </c>
      <c r="H71">
        <f t="shared" si="1"/>
        <v>38.040000000000006</v>
      </c>
    </row>
    <row r="72" spans="1:8" x14ac:dyDescent="0.25">
      <c r="A72" t="s">
        <v>195</v>
      </c>
      <c r="B72" t="s">
        <v>32</v>
      </c>
      <c r="C72">
        <v>276.7</v>
      </c>
      <c r="D72">
        <v>0.1</v>
      </c>
      <c r="E72">
        <v>0</v>
      </c>
      <c r="F72">
        <v>102.7</v>
      </c>
      <c r="G72">
        <v>0</v>
      </c>
      <c r="H72">
        <f t="shared" si="1"/>
        <v>38.540000000000006</v>
      </c>
    </row>
    <row r="73" spans="1:8" x14ac:dyDescent="0.25">
      <c r="A73" t="s">
        <v>196</v>
      </c>
      <c r="B73" t="s">
        <v>70</v>
      </c>
      <c r="C73">
        <v>215.3</v>
      </c>
      <c r="D73">
        <v>0.5</v>
      </c>
      <c r="E73">
        <v>5.0999999999999996</v>
      </c>
      <c r="F73">
        <v>115.1</v>
      </c>
      <c r="G73">
        <v>0.3</v>
      </c>
      <c r="H73">
        <f t="shared" si="1"/>
        <v>37.839999999999996</v>
      </c>
    </row>
    <row r="74" spans="1:8" x14ac:dyDescent="0.25">
      <c r="A74" t="s">
        <v>197</v>
      </c>
      <c r="B74" t="s">
        <v>48</v>
      </c>
      <c r="C74">
        <v>237.6</v>
      </c>
      <c r="D74">
        <v>0.5</v>
      </c>
      <c r="E74">
        <v>8.1999999999999993</v>
      </c>
      <c r="F74">
        <v>101.5</v>
      </c>
      <c r="G74">
        <v>0.3</v>
      </c>
      <c r="H74">
        <f t="shared" si="1"/>
        <v>38.71</v>
      </c>
    </row>
    <row r="75" spans="1:8" x14ac:dyDescent="0.25">
      <c r="A75" t="s">
        <v>198</v>
      </c>
      <c r="B75" t="s">
        <v>34</v>
      </c>
      <c r="C75">
        <v>271.8</v>
      </c>
      <c r="D75">
        <v>0.7</v>
      </c>
      <c r="E75">
        <v>4</v>
      </c>
      <c r="F75">
        <v>67.5</v>
      </c>
      <c r="G75">
        <v>0.1</v>
      </c>
      <c r="H75">
        <f t="shared" si="1"/>
        <v>38.730000000000004</v>
      </c>
    </row>
    <row r="76" spans="1:8" x14ac:dyDescent="0.25">
      <c r="A76" t="s">
        <v>199</v>
      </c>
      <c r="B76" t="s">
        <v>58</v>
      </c>
      <c r="C76">
        <v>213.7</v>
      </c>
      <c r="D76">
        <v>1.5</v>
      </c>
      <c r="E76">
        <v>12.4</v>
      </c>
      <c r="F76">
        <v>42.4</v>
      </c>
      <c r="G76">
        <v>0.3</v>
      </c>
      <c r="H76">
        <f t="shared" si="1"/>
        <v>36.409999999999997</v>
      </c>
    </row>
    <row r="77" spans="1:8" x14ac:dyDescent="0.25">
      <c r="A77" t="s">
        <v>200</v>
      </c>
      <c r="B77" t="s">
        <v>10</v>
      </c>
      <c r="C77">
        <v>225.2</v>
      </c>
      <c r="D77">
        <v>0.6</v>
      </c>
      <c r="E77">
        <v>6.8</v>
      </c>
      <c r="F77">
        <v>68.400000000000006</v>
      </c>
      <c r="G77">
        <v>0.2</v>
      </c>
      <c r="H77">
        <f t="shared" si="1"/>
        <v>34.160000000000004</v>
      </c>
    </row>
    <row r="78" spans="1:8" x14ac:dyDescent="0.25">
      <c r="A78" t="s">
        <v>201</v>
      </c>
      <c r="B78" t="s">
        <v>28</v>
      </c>
      <c r="C78">
        <v>211.3</v>
      </c>
      <c r="D78">
        <v>0.8</v>
      </c>
      <c r="E78">
        <v>8.6</v>
      </c>
      <c r="F78">
        <v>60.7</v>
      </c>
      <c r="G78">
        <v>0.3</v>
      </c>
      <c r="H78">
        <f t="shared" si="1"/>
        <v>33.799999999999997</v>
      </c>
    </row>
    <row r="79" spans="1:8" x14ac:dyDescent="0.25">
      <c r="A79" t="s">
        <v>202</v>
      </c>
      <c r="B79" t="s">
        <v>36</v>
      </c>
      <c r="C79">
        <v>224</v>
      </c>
      <c r="D79">
        <v>0.4</v>
      </c>
      <c r="E79">
        <v>8.5</v>
      </c>
      <c r="F79">
        <v>70</v>
      </c>
      <c r="G79">
        <v>0.2</v>
      </c>
      <c r="H79">
        <f t="shared" si="1"/>
        <v>33.000000000000007</v>
      </c>
    </row>
    <row r="80" spans="1:8" x14ac:dyDescent="0.25">
      <c r="A80" t="s">
        <v>203</v>
      </c>
      <c r="B80" t="s">
        <v>68</v>
      </c>
      <c r="C80">
        <v>209.9</v>
      </c>
      <c r="D80">
        <v>0.3</v>
      </c>
      <c r="E80">
        <v>6.2</v>
      </c>
      <c r="F80">
        <v>86.3</v>
      </c>
      <c r="G80">
        <v>0.2</v>
      </c>
      <c r="H80">
        <f t="shared" si="1"/>
        <v>32.620000000000005</v>
      </c>
    </row>
    <row r="81" spans="1:8" x14ac:dyDescent="0.25">
      <c r="A81" t="s">
        <v>204</v>
      </c>
      <c r="B81" t="s">
        <v>40</v>
      </c>
      <c r="C81">
        <v>180.8</v>
      </c>
      <c r="D81">
        <v>0.4</v>
      </c>
      <c r="E81">
        <v>4</v>
      </c>
      <c r="F81">
        <v>115</v>
      </c>
      <c r="G81">
        <v>0.1</v>
      </c>
      <c r="H81">
        <f t="shared" si="1"/>
        <v>32.580000000000005</v>
      </c>
    </row>
    <row r="82" spans="1:8" x14ac:dyDescent="0.25">
      <c r="A82" t="s">
        <v>205</v>
      </c>
      <c r="B82" t="s">
        <v>28</v>
      </c>
      <c r="C82">
        <v>253.2</v>
      </c>
      <c r="D82">
        <v>0</v>
      </c>
      <c r="E82">
        <v>0</v>
      </c>
      <c r="F82">
        <v>60.6</v>
      </c>
      <c r="G82">
        <v>0</v>
      </c>
      <c r="H82">
        <f t="shared" si="1"/>
        <v>31.380000000000003</v>
      </c>
    </row>
    <row r="83" spans="1:8" x14ac:dyDescent="0.25">
      <c r="A83" t="s">
        <v>206</v>
      </c>
      <c r="B83" t="s">
        <v>18</v>
      </c>
      <c r="C83">
        <v>185.7</v>
      </c>
      <c r="D83">
        <v>0.2</v>
      </c>
      <c r="E83">
        <v>9.5</v>
      </c>
      <c r="F83">
        <v>86.3</v>
      </c>
      <c r="G83">
        <v>0.3</v>
      </c>
      <c r="H83">
        <f t="shared" si="1"/>
        <v>30.2</v>
      </c>
    </row>
    <row r="84" spans="1:8" x14ac:dyDescent="0.25">
      <c r="A84" t="s">
        <v>207</v>
      </c>
      <c r="B84" t="s">
        <v>62</v>
      </c>
      <c r="C84">
        <v>170.4</v>
      </c>
      <c r="D84">
        <v>1</v>
      </c>
      <c r="E84">
        <v>6</v>
      </c>
      <c r="F84">
        <v>40.1</v>
      </c>
      <c r="G84">
        <v>0.3</v>
      </c>
      <c r="H84">
        <f t="shared" si="1"/>
        <v>28.850000000000005</v>
      </c>
    </row>
    <row r="85" spans="1:8" x14ac:dyDescent="0.25">
      <c r="A85" t="s">
        <v>208</v>
      </c>
      <c r="B85" t="s">
        <v>34</v>
      </c>
      <c r="C85">
        <v>206.8</v>
      </c>
      <c r="D85">
        <v>0</v>
      </c>
      <c r="E85">
        <v>0</v>
      </c>
      <c r="F85">
        <v>76.7</v>
      </c>
      <c r="G85">
        <v>0</v>
      </c>
      <c r="H85">
        <f t="shared" si="1"/>
        <v>28.350000000000005</v>
      </c>
    </row>
    <row r="86" spans="1:8" x14ac:dyDescent="0.25">
      <c r="A86" t="s">
        <v>209</v>
      </c>
      <c r="B86" t="s">
        <v>32</v>
      </c>
      <c r="C86">
        <v>159.5</v>
      </c>
      <c r="D86">
        <v>0.5</v>
      </c>
      <c r="E86">
        <v>7</v>
      </c>
      <c r="F86">
        <v>50.4</v>
      </c>
      <c r="G86">
        <v>0.2</v>
      </c>
      <c r="H86">
        <f t="shared" si="1"/>
        <v>25.19</v>
      </c>
    </row>
    <row r="87" spans="1:8" x14ac:dyDescent="0.25">
      <c r="A87" t="s">
        <v>210</v>
      </c>
      <c r="B87" t="s">
        <v>36</v>
      </c>
      <c r="C87">
        <v>186.1</v>
      </c>
      <c r="D87">
        <v>0</v>
      </c>
      <c r="E87">
        <v>0</v>
      </c>
      <c r="F87">
        <v>64</v>
      </c>
      <c r="G87">
        <v>0</v>
      </c>
      <c r="H87">
        <f t="shared" si="1"/>
        <v>25.009999999999998</v>
      </c>
    </row>
    <row r="88" spans="1:8" x14ac:dyDescent="0.25">
      <c r="A88" t="s">
        <v>211</v>
      </c>
      <c r="B88" t="s">
        <v>18</v>
      </c>
      <c r="C88">
        <v>169.9</v>
      </c>
      <c r="D88">
        <v>0.3</v>
      </c>
      <c r="E88">
        <v>9.5</v>
      </c>
      <c r="F88">
        <v>63.7</v>
      </c>
      <c r="G88">
        <v>0.3</v>
      </c>
      <c r="H88">
        <f t="shared" si="1"/>
        <v>26.960000000000004</v>
      </c>
    </row>
    <row r="89" spans="1:8" x14ac:dyDescent="0.25">
      <c r="A89" t="s">
        <v>212</v>
      </c>
      <c r="B89" t="s">
        <v>70</v>
      </c>
      <c r="C89">
        <v>156.19999999999999</v>
      </c>
      <c r="D89">
        <v>0.3</v>
      </c>
      <c r="E89">
        <v>8.5</v>
      </c>
      <c r="F89">
        <v>50.3</v>
      </c>
      <c r="G89">
        <v>0.2</v>
      </c>
      <c r="H89">
        <f t="shared" si="1"/>
        <v>23.65</v>
      </c>
    </row>
    <row r="90" spans="1:8" x14ac:dyDescent="0.25">
      <c r="A90" t="s">
        <v>213</v>
      </c>
      <c r="B90" t="s">
        <v>54</v>
      </c>
      <c r="C90">
        <v>155.80000000000001</v>
      </c>
      <c r="D90">
        <v>0.2</v>
      </c>
      <c r="E90">
        <v>3.8</v>
      </c>
      <c r="F90">
        <v>59.7</v>
      </c>
      <c r="G90">
        <v>0.1</v>
      </c>
      <c r="H90">
        <f t="shared" si="1"/>
        <v>23.35</v>
      </c>
    </row>
    <row r="91" spans="1:8" x14ac:dyDescent="0.25">
      <c r="A91" t="s">
        <v>214</v>
      </c>
      <c r="B91" t="s">
        <v>12</v>
      </c>
      <c r="C91">
        <v>164.8</v>
      </c>
      <c r="D91">
        <v>0</v>
      </c>
      <c r="E91">
        <v>0</v>
      </c>
      <c r="F91">
        <v>61.1</v>
      </c>
      <c r="G91">
        <v>0</v>
      </c>
      <c r="H91">
        <f t="shared" si="1"/>
        <v>22.59</v>
      </c>
    </row>
    <row r="92" spans="1:8" x14ac:dyDescent="0.25">
      <c r="A92" t="s">
        <v>215</v>
      </c>
      <c r="B92" t="s">
        <v>30</v>
      </c>
      <c r="C92">
        <v>164.8</v>
      </c>
      <c r="D92">
        <v>0</v>
      </c>
      <c r="E92">
        <v>0</v>
      </c>
      <c r="F92">
        <v>61.1</v>
      </c>
      <c r="G92">
        <v>0</v>
      </c>
      <c r="H92">
        <f t="shared" si="1"/>
        <v>22.59</v>
      </c>
    </row>
    <row r="93" spans="1:8" x14ac:dyDescent="0.25">
      <c r="A93" t="s">
        <v>216</v>
      </c>
      <c r="B93" t="s">
        <v>62</v>
      </c>
      <c r="C93">
        <v>164.8</v>
      </c>
      <c r="D93">
        <v>0</v>
      </c>
      <c r="E93">
        <v>0</v>
      </c>
      <c r="F93">
        <v>61.1</v>
      </c>
      <c r="G93">
        <v>0</v>
      </c>
      <c r="H93">
        <f t="shared" si="1"/>
        <v>22.59</v>
      </c>
    </row>
    <row r="94" spans="1:8" x14ac:dyDescent="0.25">
      <c r="A94" t="s">
        <v>217</v>
      </c>
      <c r="B94" t="s">
        <v>28</v>
      </c>
      <c r="C94">
        <v>149.1</v>
      </c>
      <c r="D94">
        <v>0.2</v>
      </c>
      <c r="E94">
        <v>4.3</v>
      </c>
      <c r="F94">
        <v>60.7</v>
      </c>
      <c r="G94">
        <v>0.1</v>
      </c>
      <c r="H94">
        <f t="shared" si="1"/>
        <v>22.78</v>
      </c>
    </row>
    <row r="95" spans="1:8" x14ac:dyDescent="0.25">
      <c r="A95" t="s">
        <v>218</v>
      </c>
      <c r="B95" t="s">
        <v>24</v>
      </c>
      <c r="C95">
        <v>147.19999999999999</v>
      </c>
      <c r="D95">
        <v>0.1</v>
      </c>
      <c r="E95">
        <v>4.5</v>
      </c>
      <c r="F95">
        <v>55.7</v>
      </c>
      <c r="G95">
        <v>0.1</v>
      </c>
      <c r="H95">
        <f t="shared" si="1"/>
        <v>21.490000000000002</v>
      </c>
    </row>
    <row r="96" spans="1:8" x14ac:dyDescent="0.25">
      <c r="A96" t="s">
        <v>219</v>
      </c>
      <c r="B96" t="s">
        <v>54</v>
      </c>
      <c r="C96">
        <v>144.4</v>
      </c>
      <c r="D96">
        <v>0.2</v>
      </c>
      <c r="E96">
        <v>3.8</v>
      </c>
      <c r="F96">
        <v>55.9</v>
      </c>
      <c r="G96">
        <v>0.1</v>
      </c>
      <c r="H96">
        <f t="shared" si="1"/>
        <v>21.830000000000002</v>
      </c>
    </row>
    <row r="97" spans="1:8" x14ac:dyDescent="0.25">
      <c r="A97" t="s">
        <v>220</v>
      </c>
      <c r="B97" t="s">
        <v>60</v>
      </c>
      <c r="C97">
        <v>144.5</v>
      </c>
      <c r="D97">
        <v>0.2</v>
      </c>
      <c r="E97">
        <v>3.7</v>
      </c>
      <c r="F97">
        <v>50.7</v>
      </c>
      <c r="G97">
        <v>0.1</v>
      </c>
      <c r="H97">
        <f t="shared" si="1"/>
        <v>21.320000000000004</v>
      </c>
    </row>
    <row r="98" spans="1:8" x14ac:dyDescent="0.25">
      <c r="A98" t="s">
        <v>221</v>
      </c>
      <c r="B98" t="s">
        <v>40</v>
      </c>
      <c r="C98">
        <v>137.30000000000001</v>
      </c>
      <c r="D98">
        <v>0.1</v>
      </c>
      <c r="E98">
        <v>4.8</v>
      </c>
      <c r="F98">
        <v>59.9</v>
      </c>
      <c r="G98">
        <v>0.1</v>
      </c>
      <c r="H98">
        <f t="shared" si="1"/>
        <v>20.92</v>
      </c>
    </row>
    <row r="99" spans="1:8" x14ac:dyDescent="0.25">
      <c r="A99" t="s">
        <v>222</v>
      </c>
      <c r="B99" t="s">
        <v>24</v>
      </c>
      <c r="C99">
        <v>120.9</v>
      </c>
      <c r="D99">
        <v>0.2</v>
      </c>
      <c r="E99">
        <v>4.5</v>
      </c>
      <c r="F99">
        <v>76.599999999999994</v>
      </c>
      <c r="G99">
        <v>0.1</v>
      </c>
      <c r="H99">
        <f t="shared" si="1"/>
        <v>21.550000000000004</v>
      </c>
    </row>
    <row r="100" spans="1:8" x14ac:dyDescent="0.25">
      <c r="A100" t="s">
        <v>223</v>
      </c>
      <c r="B100" t="s">
        <v>14</v>
      </c>
      <c r="C100">
        <v>126.5</v>
      </c>
      <c r="D100">
        <v>0.2</v>
      </c>
      <c r="E100">
        <v>3.9</v>
      </c>
      <c r="F100">
        <v>59.6</v>
      </c>
      <c r="G100">
        <v>0.1</v>
      </c>
      <c r="H100">
        <f t="shared" si="1"/>
        <v>20.410000000000004</v>
      </c>
    </row>
    <row r="101" spans="1:8" x14ac:dyDescent="0.25">
      <c r="A101" t="s">
        <v>224</v>
      </c>
      <c r="B101" t="s">
        <v>68</v>
      </c>
      <c r="C101">
        <v>148.19999999999999</v>
      </c>
      <c r="D101">
        <v>0</v>
      </c>
      <c r="E101">
        <v>0</v>
      </c>
      <c r="F101">
        <v>51.4</v>
      </c>
      <c r="G101">
        <v>0</v>
      </c>
      <c r="H101">
        <f t="shared" si="1"/>
        <v>19.96</v>
      </c>
    </row>
    <row r="102" spans="1:8" x14ac:dyDescent="0.25">
      <c r="A102" t="s">
        <v>225</v>
      </c>
      <c r="B102" t="s">
        <v>34</v>
      </c>
      <c r="C102">
        <v>139.6</v>
      </c>
      <c r="D102">
        <v>0.2</v>
      </c>
      <c r="E102">
        <v>4</v>
      </c>
      <c r="F102">
        <v>44.8</v>
      </c>
      <c r="G102">
        <v>0.1</v>
      </c>
      <c r="H102">
        <f t="shared" si="1"/>
        <v>20.240000000000002</v>
      </c>
    </row>
    <row r="103" spans="1:8" x14ac:dyDescent="0.25">
      <c r="A103" t="s">
        <v>226</v>
      </c>
      <c r="B103" t="s">
        <v>68</v>
      </c>
      <c r="C103">
        <v>68.2</v>
      </c>
      <c r="D103">
        <v>0.1</v>
      </c>
      <c r="E103">
        <v>15.8</v>
      </c>
      <c r="F103">
        <v>90.8</v>
      </c>
      <c r="G103">
        <v>0.4</v>
      </c>
      <c r="H103">
        <f t="shared" si="1"/>
        <v>18.899999999999999</v>
      </c>
    </row>
    <row r="104" spans="1:8" x14ac:dyDescent="0.25">
      <c r="A104" t="s">
        <v>227</v>
      </c>
      <c r="B104" t="s">
        <v>52</v>
      </c>
      <c r="C104">
        <v>117.1</v>
      </c>
      <c r="D104">
        <v>0</v>
      </c>
      <c r="E104">
        <v>0</v>
      </c>
      <c r="F104">
        <v>72.599999999999994</v>
      </c>
      <c r="G104">
        <v>0</v>
      </c>
      <c r="H104">
        <f t="shared" si="1"/>
        <v>18.97</v>
      </c>
    </row>
    <row r="105" spans="1:8" x14ac:dyDescent="0.25">
      <c r="A105" t="s">
        <v>228</v>
      </c>
      <c r="B105" t="s">
        <v>64</v>
      </c>
      <c r="C105">
        <v>111.1</v>
      </c>
      <c r="D105">
        <v>0.2</v>
      </c>
      <c r="E105">
        <v>6.7</v>
      </c>
      <c r="F105">
        <v>47.3</v>
      </c>
      <c r="G105">
        <v>0.1</v>
      </c>
      <c r="H105">
        <f t="shared" si="1"/>
        <v>17.64</v>
      </c>
    </row>
    <row r="106" spans="1:8" x14ac:dyDescent="0.25">
      <c r="A106" t="s">
        <v>229</v>
      </c>
      <c r="B106" t="s">
        <v>54</v>
      </c>
      <c r="C106">
        <v>50.3</v>
      </c>
      <c r="D106">
        <v>0.2</v>
      </c>
      <c r="E106">
        <v>9.4</v>
      </c>
      <c r="F106">
        <v>96.7</v>
      </c>
      <c r="G106">
        <v>0.3</v>
      </c>
      <c r="H106">
        <f t="shared" si="1"/>
        <v>17.700000000000003</v>
      </c>
    </row>
    <row r="107" spans="1:8" x14ac:dyDescent="0.25">
      <c r="A107" t="s">
        <v>230</v>
      </c>
      <c r="B107" t="s">
        <v>56</v>
      </c>
      <c r="C107">
        <v>104.1</v>
      </c>
      <c r="D107">
        <v>0.2</v>
      </c>
      <c r="E107">
        <v>6.1</v>
      </c>
      <c r="F107">
        <v>49.6</v>
      </c>
      <c r="G107">
        <v>0.2</v>
      </c>
      <c r="H107">
        <f t="shared" si="1"/>
        <v>17.77</v>
      </c>
    </row>
    <row r="108" spans="1:8" x14ac:dyDescent="0.25">
      <c r="A108" t="s">
        <v>231</v>
      </c>
      <c r="B108" t="s">
        <v>16</v>
      </c>
      <c r="C108">
        <v>123.7</v>
      </c>
      <c r="D108">
        <v>0</v>
      </c>
      <c r="E108">
        <v>0</v>
      </c>
      <c r="F108">
        <v>45.9</v>
      </c>
      <c r="G108">
        <v>0</v>
      </c>
      <c r="H108">
        <f t="shared" si="1"/>
        <v>16.96</v>
      </c>
    </row>
    <row r="109" spans="1:8" x14ac:dyDescent="0.25">
      <c r="A109" t="s">
        <v>232</v>
      </c>
      <c r="B109" t="s">
        <v>38</v>
      </c>
      <c r="C109">
        <v>97.1</v>
      </c>
      <c r="D109">
        <v>0.1</v>
      </c>
      <c r="E109">
        <v>4.3</v>
      </c>
      <c r="F109">
        <v>52.1</v>
      </c>
      <c r="G109">
        <v>0.1</v>
      </c>
      <c r="H109">
        <f t="shared" si="1"/>
        <v>16.12</v>
      </c>
    </row>
    <row r="110" spans="1:8" x14ac:dyDescent="0.25">
      <c r="A110" t="s">
        <v>233</v>
      </c>
      <c r="B110" t="s">
        <v>16</v>
      </c>
      <c r="C110">
        <v>123.5</v>
      </c>
      <c r="D110">
        <v>0</v>
      </c>
      <c r="E110">
        <v>3.6</v>
      </c>
      <c r="F110">
        <v>47.2</v>
      </c>
      <c r="G110">
        <v>0.1</v>
      </c>
      <c r="H110">
        <f t="shared" si="1"/>
        <v>17.670000000000002</v>
      </c>
    </row>
    <row r="111" spans="1:8" x14ac:dyDescent="0.25">
      <c r="A111" t="s">
        <v>234</v>
      </c>
      <c r="B111" t="s">
        <v>58</v>
      </c>
      <c r="C111">
        <v>63.1</v>
      </c>
      <c r="D111">
        <v>0.2</v>
      </c>
      <c r="E111">
        <v>8.1</v>
      </c>
      <c r="F111">
        <v>76</v>
      </c>
      <c r="G111">
        <v>0.2</v>
      </c>
      <c r="H111">
        <f t="shared" si="1"/>
        <v>16.310000000000002</v>
      </c>
    </row>
    <row r="112" spans="1:8" x14ac:dyDescent="0.25">
      <c r="A112" t="s">
        <v>235</v>
      </c>
      <c r="B112" t="s">
        <v>38</v>
      </c>
      <c r="C112">
        <v>89.5</v>
      </c>
      <c r="D112">
        <v>0.1</v>
      </c>
      <c r="E112">
        <v>4.4000000000000004</v>
      </c>
      <c r="F112">
        <v>56.2</v>
      </c>
      <c r="G112">
        <v>0.1</v>
      </c>
      <c r="H112">
        <f t="shared" si="1"/>
        <v>15.770000000000001</v>
      </c>
    </row>
    <row r="113" spans="1:8" x14ac:dyDescent="0.25">
      <c r="A113" t="s">
        <v>236</v>
      </c>
      <c r="B113" t="s">
        <v>36</v>
      </c>
      <c r="C113">
        <v>77.2</v>
      </c>
      <c r="D113">
        <v>0.1</v>
      </c>
      <c r="E113">
        <v>8.6999999999999993</v>
      </c>
      <c r="F113">
        <v>67.099999999999994</v>
      </c>
      <c r="G113">
        <v>0.2</v>
      </c>
      <c r="H113">
        <f t="shared" si="1"/>
        <v>16.23</v>
      </c>
    </row>
    <row r="114" spans="1:8" x14ac:dyDescent="0.25">
      <c r="A114" t="s">
        <v>237</v>
      </c>
      <c r="B114" t="s">
        <v>46</v>
      </c>
      <c r="C114">
        <v>71.8</v>
      </c>
      <c r="D114">
        <v>0.4</v>
      </c>
      <c r="E114">
        <v>8.4</v>
      </c>
      <c r="F114">
        <v>38.799999999999997</v>
      </c>
      <c r="G114">
        <v>0.2</v>
      </c>
      <c r="H114">
        <f t="shared" si="1"/>
        <v>14.66</v>
      </c>
    </row>
    <row r="115" spans="1:8" x14ac:dyDescent="0.25">
      <c r="A115" t="s">
        <v>238</v>
      </c>
      <c r="B115" t="s">
        <v>42</v>
      </c>
      <c r="C115">
        <v>74</v>
      </c>
      <c r="D115">
        <v>0.1</v>
      </c>
      <c r="E115">
        <v>4.4000000000000004</v>
      </c>
      <c r="F115">
        <v>51.1</v>
      </c>
      <c r="G115">
        <v>0.1</v>
      </c>
      <c r="H115">
        <f t="shared" si="1"/>
        <v>13.709999999999999</v>
      </c>
    </row>
    <row r="116" spans="1:8" x14ac:dyDescent="0.25">
      <c r="A116" t="s">
        <v>239</v>
      </c>
      <c r="B116" t="s">
        <v>66</v>
      </c>
      <c r="C116">
        <v>89.8</v>
      </c>
      <c r="D116">
        <v>0.1</v>
      </c>
      <c r="E116">
        <v>3.9</v>
      </c>
      <c r="F116">
        <v>34.700000000000003</v>
      </c>
      <c r="G116">
        <v>0.1</v>
      </c>
      <c r="H116">
        <f t="shared" si="1"/>
        <v>13.65</v>
      </c>
    </row>
    <row r="117" spans="1:8" x14ac:dyDescent="0.25">
      <c r="A117" t="s">
        <v>240</v>
      </c>
      <c r="B117" t="s">
        <v>30</v>
      </c>
      <c r="C117">
        <v>66.900000000000006</v>
      </c>
      <c r="D117">
        <v>0</v>
      </c>
      <c r="E117">
        <v>4.5999999999999996</v>
      </c>
      <c r="F117">
        <v>59.3</v>
      </c>
      <c r="G117">
        <v>0.1</v>
      </c>
      <c r="H117">
        <f t="shared" si="1"/>
        <v>13.22</v>
      </c>
    </row>
    <row r="118" spans="1:8" x14ac:dyDescent="0.25">
      <c r="A118" t="s">
        <v>241</v>
      </c>
      <c r="B118" t="s">
        <v>10</v>
      </c>
      <c r="C118">
        <v>18.600000000000001</v>
      </c>
      <c r="D118">
        <v>0.2</v>
      </c>
      <c r="E118">
        <v>9</v>
      </c>
      <c r="F118">
        <v>66</v>
      </c>
      <c r="G118">
        <v>0.5</v>
      </c>
      <c r="H118">
        <f t="shared" si="1"/>
        <v>12.66</v>
      </c>
    </row>
    <row r="119" spans="1:8" x14ac:dyDescent="0.25">
      <c r="A119" t="s">
        <v>242</v>
      </c>
      <c r="B119" t="s">
        <v>58</v>
      </c>
      <c r="C119">
        <v>55.9</v>
      </c>
      <c r="D119">
        <v>0.3</v>
      </c>
      <c r="E119">
        <v>4.0999999999999996</v>
      </c>
      <c r="F119">
        <v>46.8</v>
      </c>
      <c r="G119">
        <v>0.1</v>
      </c>
      <c r="H119">
        <f t="shared" si="1"/>
        <v>12.67</v>
      </c>
    </row>
    <row r="120" spans="1:8" x14ac:dyDescent="0.25">
      <c r="A120" t="s">
        <v>243</v>
      </c>
      <c r="B120" t="s">
        <v>16</v>
      </c>
      <c r="C120">
        <v>92.6</v>
      </c>
      <c r="D120">
        <v>0</v>
      </c>
      <c r="E120">
        <v>3.7</v>
      </c>
      <c r="F120">
        <v>31.3</v>
      </c>
      <c r="G120">
        <v>0.1</v>
      </c>
      <c r="H120">
        <f t="shared" si="1"/>
        <v>12.99</v>
      </c>
    </row>
    <row r="121" spans="1:8" x14ac:dyDescent="0.25">
      <c r="A121" t="s">
        <v>244</v>
      </c>
      <c r="B121" t="s">
        <v>14</v>
      </c>
      <c r="C121">
        <v>74.599999999999994</v>
      </c>
      <c r="D121">
        <v>0.1</v>
      </c>
      <c r="E121">
        <v>3.8</v>
      </c>
      <c r="F121">
        <v>35.1</v>
      </c>
      <c r="G121">
        <v>0.1</v>
      </c>
      <c r="H121">
        <f t="shared" si="1"/>
        <v>12.17</v>
      </c>
    </row>
    <row r="122" spans="1:8" x14ac:dyDescent="0.25">
      <c r="A122" t="s">
        <v>245</v>
      </c>
      <c r="B122" t="s">
        <v>42</v>
      </c>
      <c r="C122">
        <v>83.6</v>
      </c>
      <c r="D122">
        <v>0</v>
      </c>
      <c r="E122">
        <v>0</v>
      </c>
      <c r="F122">
        <v>31</v>
      </c>
      <c r="G122">
        <v>0</v>
      </c>
      <c r="H122">
        <f t="shared" si="1"/>
        <v>11.459999999999999</v>
      </c>
    </row>
    <row r="123" spans="1:8" x14ac:dyDescent="0.25">
      <c r="A123" t="s">
        <v>246</v>
      </c>
      <c r="B123" t="s">
        <v>26</v>
      </c>
      <c r="C123">
        <v>70.2</v>
      </c>
      <c r="D123">
        <v>0.1</v>
      </c>
      <c r="E123">
        <v>3.8</v>
      </c>
      <c r="F123">
        <v>31.4</v>
      </c>
      <c r="G123">
        <v>0.1</v>
      </c>
      <c r="H123">
        <f t="shared" si="1"/>
        <v>11.360000000000001</v>
      </c>
    </row>
    <row r="124" spans="1:8" x14ac:dyDescent="0.25">
      <c r="A124" t="s">
        <v>247</v>
      </c>
      <c r="B124" t="s">
        <v>44</v>
      </c>
      <c r="C124">
        <v>66.7</v>
      </c>
      <c r="D124">
        <v>0.2</v>
      </c>
      <c r="E124">
        <v>4.0999999999999996</v>
      </c>
      <c r="F124">
        <v>27.8</v>
      </c>
      <c r="G124">
        <v>0.1</v>
      </c>
      <c r="H124">
        <f t="shared" si="1"/>
        <v>11.250000000000002</v>
      </c>
    </row>
    <row r="125" spans="1:8" x14ac:dyDescent="0.25">
      <c r="A125" t="s">
        <v>248</v>
      </c>
      <c r="B125" t="s">
        <v>10</v>
      </c>
      <c r="C125">
        <v>52.5</v>
      </c>
      <c r="D125">
        <v>0.1</v>
      </c>
      <c r="E125">
        <v>4.3</v>
      </c>
      <c r="F125">
        <v>42.8</v>
      </c>
      <c r="G125">
        <v>0.1</v>
      </c>
      <c r="H125">
        <f t="shared" si="1"/>
        <v>10.729999999999999</v>
      </c>
    </row>
    <row r="126" spans="1:8" x14ac:dyDescent="0.25">
      <c r="A126" t="s">
        <v>249</v>
      </c>
      <c r="B126" t="s">
        <v>44</v>
      </c>
      <c r="C126">
        <v>73.900000000000006</v>
      </c>
      <c r="D126">
        <v>0</v>
      </c>
      <c r="E126">
        <v>0</v>
      </c>
      <c r="F126">
        <v>27.4</v>
      </c>
      <c r="G126">
        <v>0</v>
      </c>
      <c r="H126">
        <f t="shared" si="1"/>
        <v>10.130000000000001</v>
      </c>
    </row>
    <row r="127" spans="1:8" x14ac:dyDescent="0.25">
      <c r="A127" t="s">
        <v>250</v>
      </c>
      <c r="B127" t="s">
        <v>44</v>
      </c>
      <c r="C127">
        <v>57.6</v>
      </c>
      <c r="D127">
        <v>0.1</v>
      </c>
      <c r="E127">
        <v>4.0999999999999996</v>
      </c>
      <c r="F127">
        <v>31.9</v>
      </c>
      <c r="G127">
        <v>0.1</v>
      </c>
      <c r="H127">
        <f t="shared" si="1"/>
        <v>10.15</v>
      </c>
    </row>
    <row r="128" spans="1:8" x14ac:dyDescent="0.25">
      <c r="A128" t="s">
        <v>251</v>
      </c>
      <c r="B128" t="s">
        <v>50</v>
      </c>
      <c r="C128">
        <v>58</v>
      </c>
      <c r="D128">
        <v>0.1</v>
      </c>
      <c r="E128">
        <v>3.9</v>
      </c>
      <c r="F128">
        <v>30.7</v>
      </c>
      <c r="G128">
        <v>0.1</v>
      </c>
      <c r="H128">
        <f t="shared" si="1"/>
        <v>10.07</v>
      </c>
    </row>
    <row r="129" spans="1:8" x14ac:dyDescent="0.25">
      <c r="A129" t="s">
        <v>252</v>
      </c>
      <c r="B129" t="s">
        <v>62</v>
      </c>
      <c r="C129">
        <v>42.5</v>
      </c>
      <c r="D129">
        <v>0.2</v>
      </c>
      <c r="E129">
        <v>4</v>
      </c>
      <c r="F129">
        <v>27.2</v>
      </c>
      <c r="G129">
        <v>0.2</v>
      </c>
      <c r="H129">
        <f t="shared" si="1"/>
        <v>9.370000000000001</v>
      </c>
    </row>
    <row r="130" spans="1:8" x14ac:dyDescent="0.25">
      <c r="A130" t="s">
        <v>253</v>
      </c>
      <c r="B130" t="s">
        <v>24</v>
      </c>
      <c r="C130">
        <v>55.9</v>
      </c>
      <c r="D130">
        <v>0.1</v>
      </c>
      <c r="E130">
        <v>4.5</v>
      </c>
      <c r="F130">
        <v>27.7</v>
      </c>
      <c r="G130">
        <v>0.1</v>
      </c>
      <c r="H130">
        <f t="shared" si="1"/>
        <v>9.5599999999999987</v>
      </c>
    </row>
    <row r="131" spans="1:8" x14ac:dyDescent="0.25">
      <c r="A131" t="s">
        <v>254</v>
      </c>
      <c r="B131" t="s">
        <v>60</v>
      </c>
      <c r="C131">
        <v>42.8</v>
      </c>
      <c r="D131">
        <v>0.2</v>
      </c>
      <c r="E131">
        <v>3.7</v>
      </c>
      <c r="F131">
        <v>27.9</v>
      </c>
      <c r="G131">
        <v>0.2</v>
      </c>
      <c r="H131">
        <f t="shared" ref="H131:H169" si="2">(C131*0.1)+(D131*6)+(E131*M130)+(F131*0.1)+(G131*6)</f>
        <v>9.4699999999999989</v>
      </c>
    </row>
    <row r="132" spans="1:8" x14ac:dyDescent="0.25">
      <c r="A132" t="s">
        <v>255</v>
      </c>
      <c r="B132" t="s">
        <v>60</v>
      </c>
      <c r="C132">
        <v>53.2</v>
      </c>
      <c r="D132">
        <v>0.1</v>
      </c>
      <c r="E132">
        <v>3.7</v>
      </c>
      <c r="F132">
        <v>28.9</v>
      </c>
      <c r="G132">
        <v>0.1</v>
      </c>
      <c r="H132">
        <f t="shared" si="2"/>
        <v>9.41</v>
      </c>
    </row>
    <row r="133" spans="1:8" x14ac:dyDescent="0.25">
      <c r="A133" t="s">
        <v>256</v>
      </c>
      <c r="B133" t="s">
        <v>20</v>
      </c>
      <c r="C133">
        <v>54.5</v>
      </c>
      <c r="D133">
        <v>0.1</v>
      </c>
      <c r="E133">
        <v>3</v>
      </c>
      <c r="F133">
        <v>25</v>
      </c>
      <c r="G133">
        <v>0.1</v>
      </c>
      <c r="H133">
        <f t="shared" si="2"/>
        <v>9.15</v>
      </c>
    </row>
    <row r="134" spans="1:8" x14ac:dyDescent="0.25">
      <c r="A134" t="s">
        <v>257</v>
      </c>
      <c r="B134" t="s">
        <v>20</v>
      </c>
      <c r="C134">
        <v>42.6</v>
      </c>
      <c r="D134">
        <v>0.1</v>
      </c>
      <c r="E134">
        <v>3.1</v>
      </c>
      <c r="F134">
        <v>37.6</v>
      </c>
      <c r="G134">
        <v>0.1</v>
      </c>
      <c r="H134">
        <f t="shared" si="2"/>
        <v>9.2200000000000006</v>
      </c>
    </row>
    <row r="135" spans="1:8" x14ac:dyDescent="0.25">
      <c r="A135" t="s">
        <v>258</v>
      </c>
      <c r="B135" t="s">
        <v>12</v>
      </c>
      <c r="C135">
        <v>17.600000000000001</v>
      </c>
      <c r="D135">
        <v>0.2</v>
      </c>
      <c r="E135">
        <v>5</v>
      </c>
      <c r="F135">
        <v>35.6</v>
      </c>
      <c r="G135">
        <v>0.3</v>
      </c>
      <c r="H135">
        <f t="shared" si="2"/>
        <v>8.32</v>
      </c>
    </row>
    <row r="136" spans="1:8" x14ac:dyDescent="0.25">
      <c r="A136" t="s">
        <v>259</v>
      </c>
      <c r="B136" t="s">
        <v>42</v>
      </c>
      <c r="C136">
        <v>19.399999999999999</v>
      </c>
      <c r="D136">
        <v>0.2</v>
      </c>
      <c r="E136">
        <v>4.3</v>
      </c>
      <c r="F136">
        <v>33.6</v>
      </c>
      <c r="G136">
        <v>0.3</v>
      </c>
      <c r="H136">
        <f t="shared" si="2"/>
        <v>8.3000000000000007</v>
      </c>
    </row>
    <row r="137" spans="1:8" x14ac:dyDescent="0.25">
      <c r="A137" t="s">
        <v>260</v>
      </c>
      <c r="B137" t="s">
        <v>48</v>
      </c>
      <c r="C137">
        <v>47</v>
      </c>
      <c r="D137">
        <v>0</v>
      </c>
      <c r="E137">
        <v>4.0999999999999996</v>
      </c>
      <c r="F137">
        <v>28.4</v>
      </c>
      <c r="G137">
        <v>0.1</v>
      </c>
      <c r="H137">
        <f t="shared" si="2"/>
        <v>8.14</v>
      </c>
    </row>
    <row r="138" spans="1:8" x14ac:dyDescent="0.25">
      <c r="A138" t="s">
        <v>261</v>
      </c>
      <c r="B138" t="s">
        <v>36</v>
      </c>
      <c r="C138">
        <v>35.299999999999997</v>
      </c>
      <c r="D138">
        <v>0.2</v>
      </c>
      <c r="E138">
        <v>3.5</v>
      </c>
      <c r="F138">
        <v>24.9</v>
      </c>
      <c r="G138">
        <v>0.2</v>
      </c>
      <c r="H138">
        <f t="shared" si="2"/>
        <v>8.4200000000000017</v>
      </c>
    </row>
    <row r="139" spans="1:8" x14ac:dyDescent="0.25">
      <c r="A139" t="s">
        <v>262</v>
      </c>
      <c r="B139" t="s">
        <v>58</v>
      </c>
      <c r="C139">
        <v>56.4</v>
      </c>
      <c r="D139">
        <v>0</v>
      </c>
      <c r="E139">
        <v>0</v>
      </c>
      <c r="F139">
        <v>24.7</v>
      </c>
      <c r="G139">
        <v>0</v>
      </c>
      <c r="H139">
        <f t="shared" si="2"/>
        <v>8.1100000000000012</v>
      </c>
    </row>
    <row r="140" spans="1:8" x14ac:dyDescent="0.25">
      <c r="A140" t="s">
        <v>263</v>
      </c>
      <c r="B140" t="s">
        <v>48</v>
      </c>
      <c r="C140">
        <v>42.7</v>
      </c>
      <c r="D140">
        <v>0.1</v>
      </c>
      <c r="E140">
        <v>4.0999999999999996</v>
      </c>
      <c r="F140">
        <v>25</v>
      </c>
      <c r="G140">
        <v>0.1</v>
      </c>
      <c r="H140">
        <f t="shared" si="2"/>
        <v>7.9700000000000006</v>
      </c>
    </row>
    <row r="141" spans="1:8" x14ac:dyDescent="0.25">
      <c r="A141" t="s">
        <v>264</v>
      </c>
      <c r="B141" t="s">
        <v>24</v>
      </c>
      <c r="C141">
        <v>18.7</v>
      </c>
      <c r="D141">
        <v>0.2</v>
      </c>
      <c r="E141">
        <v>4.5</v>
      </c>
      <c r="F141">
        <v>32.200000000000003</v>
      </c>
      <c r="G141">
        <v>0.2</v>
      </c>
      <c r="H141">
        <f t="shared" si="2"/>
        <v>7.4900000000000011</v>
      </c>
    </row>
    <row r="142" spans="1:8" x14ac:dyDescent="0.25">
      <c r="A142" t="s">
        <v>265</v>
      </c>
      <c r="B142" t="s">
        <v>44</v>
      </c>
      <c r="C142">
        <v>19.8</v>
      </c>
      <c r="D142">
        <v>0.2</v>
      </c>
      <c r="E142">
        <v>4.0999999999999996</v>
      </c>
      <c r="F142">
        <v>29.9</v>
      </c>
      <c r="G142">
        <v>0.2</v>
      </c>
      <c r="H142">
        <f t="shared" si="2"/>
        <v>7.370000000000001</v>
      </c>
    </row>
    <row r="143" spans="1:8" x14ac:dyDescent="0.25">
      <c r="A143" t="s">
        <v>266</v>
      </c>
      <c r="B143" t="s">
        <v>38</v>
      </c>
      <c r="C143">
        <v>15.8</v>
      </c>
      <c r="D143">
        <v>0.1</v>
      </c>
      <c r="E143">
        <v>4.3</v>
      </c>
      <c r="F143">
        <v>44.4</v>
      </c>
      <c r="G143">
        <v>0.1</v>
      </c>
      <c r="H143">
        <f t="shared" si="2"/>
        <v>7.2200000000000006</v>
      </c>
    </row>
    <row r="144" spans="1:8" x14ac:dyDescent="0.25">
      <c r="A144" t="s">
        <v>267</v>
      </c>
      <c r="B144" t="s">
        <v>56</v>
      </c>
      <c r="C144">
        <v>19.7</v>
      </c>
      <c r="D144">
        <v>0.2</v>
      </c>
      <c r="E144">
        <v>4.0999999999999996</v>
      </c>
      <c r="F144">
        <v>30</v>
      </c>
      <c r="G144">
        <v>0.2</v>
      </c>
      <c r="H144">
        <f t="shared" si="2"/>
        <v>7.37</v>
      </c>
    </row>
    <row r="145" spans="1:8" x14ac:dyDescent="0.25">
      <c r="A145" t="s">
        <v>268</v>
      </c>
      <c r="B145" t="s">
        <v>70</v>
      </c>
      <c r="C145">
        <v>18</v>
      </c>
      <c r="D145">
        <v>0.2</v>
      </c>
      <c r="E145">
        <v>4.3</v>
      </c>
      <c r="F145">
        <v>31.7</v>
      </c>
      <c r="G145">
        <v>0.2</v>
      </c>
      <c r="H145">
        <f t="shared" si="2"/>
        <v>7.37</v>
      </c>
    </row>
    <row r="146" spans="1:8" x14ac:dyDescent="0.25">
      <c r="A146" t="s">
        <v>269</v>
      </c>
      <c r="B146" t="s">
        <v>36</v>
      </c>
      <c r="C146">
        <v>21</v>
      </c>
      <c r="D146">
        <v>0.2</v>
      </c>
      <c r="E146">
        <v>3.9</v>
      </c>
      <c r="F146">
        <v>27.9</v>
      </c>
      <c r="G146">
        <v>0.2</v>
      </c>
      <c r="H146">
        <f t="shared" si="2"/>
        <v>7.29</v>
      </c>
    </row>
    <row r="147" spans="1:8" x14ac:dyDescent="0.25">
      <c r="A147" t="s">
        <v>270</v>
      </c>
      <c r="B147" t="s">
        <v>56</v>
      </c>
      <c r="C147">
        <v>19.7</v>
      </c>
      <c r="D147">
        <v>0.2</v>
      </c>
      <c r="E147">
        <v>4.0999999999999996</v>
      </c>
      <c r="F147">
        <v>28.5</v>
      </c>
      <c r="G147">
        <v>0.2</v>
      </c>
      <c r="H147">
        <f t="shared" si="2"/>
        <v>7.22</v>
      </c>
    </row>
    <row r="148" spans="1:8" x14ac:dyDescent="0.25">
      <c r="A148" t="s">
        <v>271</v>
      </c>
      <c r="B148" t="s">
        <v>58</v>
      </c>
      <c r="C148">
        <v>19.399999999999999</v>
      </c>
      <c r="D148">
        <v>0.2</v>
      </c>
      <c r="E148">
        <v>4.0999999999999996</v>
      </c>
      <c r="F148">
        <v>28.3</v>
      </c>
      <c r="G148">
        <v>0.2</v>
      </c>
      <c r="H148">
        <f t="shared" si="2"/>
        <v>7.1700000000000008</v>
      </c>
    </row>
    <row r="149" spans="1:8" x14ac:dyDescent="0.25">
      <c r="A149" t="s">
        <v>272</v>
      </c>
      <c r="B149" t="s">
        <v>46</v>
      </c>
      <c r="C149">
        <v>22.6</v>
      </c>
      <c r="D149">
        <v>0.1</v>
      </c>
      <c r="E149">
        <v>3.8</v>
      </c>
      <c r="F149">
        <v>28.5</v>
      </c>
      <c r="G149">
        <v>0.2</v>
      </c>
      <c r="H149">
        <f t="shared" si="2"/>
        <v>6.910000000000001</v>
      </c>
    </row>
    <row r="150" spans="1:8" x14ac:dyDescent="0.25">
      <c r="A150" t="s">
        <v>273</v>
      </c>
      <c r="B150" t="s">
        <v>64</v>
      </c>
      <c r="C150">
        <v>19.7</v>
      </c>
      <c r="D150">
        <v>0.1</v>
      </c>
      <c r="E150">
        <v>4.4000000000000004</v>
      </c>
      <c r="F150">
        <v>34.5</v>
      </c>
      <c r="G150">
        <v>0.2</v>
      </c>
      <c r="H150">
        <f t="shared" si="2"/>
        <v>7.2200000000000006</v>
      </c>
    </row>
    <row r="151" spans="1:8" x14ac:dyDescent="0.25">
      <c r="A151" t="s">
        <v>274</v>
      </c>
      <c r="B151" t="s">
        <v>10</v>
      </c>
      <c r="C151">
        <v>31.8</v>
      </c>
      <c r="D151">
        <v>0.1</v>
      </c>
      <c r="E151">
        <v>4.5</v>
      </c>
      <c r="F151">
        <v>24.7</v>
      </c>
      <c r="G151">
        <v>0.1</v>
      </c>
      <c r="H151">
        <f t="shared" si="2"/>
        <v>6.85</v>
      </c>
    </row>
    <row r="152" spans="1:8" x14ac:dyDescent="0.25">
      <c r="A152" t="s">
        <v>275</v>
      </c>
      <c r="B152" t="s">
        <v>68</v>
      </c>
      <c r="C152">
        <v>18.5</v>
      </c>
      <c r="D152">
        <v>0.2</v>
      </c>
      <c r="E152">
        <v>4.0999999999999996</v>
      </c>
      <c r="F152">
        <v>28.5</v>
      </c>
      <c r="G152">
        <v>0.2</v>
      </c>
      <c r="H152">
        <f t="shared" si="2"/>
        <v>7.1000000000000005</v>
      </c>
    </row>
    <row r="153" spans="1:8" x14ac:dyDescent="0.25">
      <c r="A153" t="s">
        <v>276</v>
      </c>
      <c r="B153" t="s">
        <v>58</v>
      </c>
      <c r="C153">
        <v>19.399999999999999</v>
      </c>
      <c r="D153">
        <v>0.2</v>
      </c>
      <c r="E153">
        <v>4.0999999999999996</v>
      </c>
      <c r="F153">
        <v>27</v>
      </c>
      <c r="G153">
        <v>0.2</v>
      </c>
      <c r="H153">
        <f t="shared" si="2"/>
        <v>7.04</v>
      </c>
    </row>
    <row r="154" spans="1:8" x14ac:dyDescent="0.25">
      <c r="A154" t="s">
        <v>277</v>
      </c>
      <c r="B154" t="s">
        <v>20</v>
      </c>
      <c r="C154">
        <v>24.2</v>
      </c>
      <c r="D154">
        <v>0.2</v>
      </c>
      <c r="E154">
        <v>3</v>
      </c>
      <c r="F154">
        <v>21.3</v>
      </c>
      <c r="G154">
        <v>0.2</v>
      </c>
      <c r="H154">
        <f t="shared" si="2"/>
        <v>6.95</v>
      </c>
    </row>
    <row r="155" spans="1:8" x14ac:dyDescent="0.25">
      <c r="A155" t="s">
        <v>278</v>
      </c>
      <c r="B155" t="s">
        <v>26</v>
      </c>
      <c r="C155">
        <v>22.5</v>
      </c>
      <c r="D155">
        <v>0.1</v>
      </c>
      <c r="E155">
        <v>3.8</v>
      </c>
      <c r="F155">
        <v>28.8</v>
      </c>
      <c r="G155">
        <v>0.2</v>
      </c>
      <c r="H155">
        <f t="shared" si="2"/>
        <v>6.9300000000000006</v>
      </c>
    </row>
    <row r="156" spans="1:8" x14ac:dyDescent="0.25">
      <c r="A156" t="s">
        <v>279</v>
      </c>
      <c r="B156" t="s">
        <v>72</v>
      </c>
      <c r="C156">
        <v>23.1</v>
      </c>
      <c r="D156">
        <v>0.2</v>
      </c>
      <c r="E156">
        <v>3.4</v>
      </c>
      <c r="F156">
        <v>22.1</v>
      </c>
      <c r="G156">
        <v>0.2</v>
      </c>
      <c r="H156">
        <f t="shared" si="2"/>
        <v>6.9200000000000008</v>
      </c>
    </row>
    <row r="157" spans="1:8" x14ac:dyDescent="0.25">
      <c r="A157" t="s">
        <v>280</v>
      </c>
      <c r="B157" t="s">
        <v>32</v>
      </c>
      <c r="C157">
        <v>26.5</v>
      </c>
      <c r="D157">
        <v>0.2</v>
      </c>
      <c r="E157">
        <v>4.5999999999999996</v>
      </c>
      <c r="F157">
        <v>22.1</v>
      </c>
      <c r="G157">
        <v>0.1</v>
      </c>
      <c r="H157">
        <f t="shared" si="2"/>
        <v>6.66</v>
      </c>
    </row>
    <row r="158" spans="1:8" x14ac:dyDescent="0.25">
      <c r="A158" t="s">
        <v>281</v>
      </c>
      <c r="B158" t="s">
        <v>52</v>
      </c>
      <c r="C158">
        <v>20.5</v>
      </c>
      <c r="D158">
        <v>0.1</v>
      </c>
      <c r="E158">
        <v>4</v>
      </c>
      <c r="F158">
        <v>28</v>
      </c>
      <c r="G158">
        <v>0.2</v>
      </c>
      <c r="H158">
        <f t="shared" si="2"/>
        <v>6.6500000000000012</v>
      </c>
    </row>
    <row r="159" spans="1:8" x14ac:dyDescent="0.25">
      <c r="A159" t="s">
        <v>282</v>
      </c>
      <c r="B159" t="s">
        <v>72</v>
      </c>
      <c r="C159">
        <v>22.8</v>
      </c>
      <c r="D159">
        <v>0.2</v>
      </c>
      <c r="E159">
        <v>3.4</v>
      </c>
      <c r="F159">
        <v>21.4</v>
      </c>
      <c r="G159">
        <v>0.2</v>
      </c>
      <c r="H159">
        <f t="shared" si="2"/>
        <v>6.8200000000000012</v>
      </c>
    </row>
    <row r="160" spans="1:8" x14ac:dyDescent="0.25">
      <c r="A160" t="s">
        <v>283</v>
      </c>
      <c r="B160" t="s">
        <v>22</v>
      </c>
      <c r="C160">
        <v>18</v>
      </c>
      <c r="D160">
        <v>0</v>
      </c>
      <c r="E160">
        <v>4.7</v>
      </c>
      <c r="F160">
        <v>34.700000000000003</v>
      </c>
      <c r="G160">
        <v>0.2</v>
      </c>
      <c r="H160">
        <f t="shared" si="2"/>
        <v>6.4700000000000006</v>
      </c>
    </row>
    <row r="161" spans="1:8" x14ac:dyDescent="0.25">
      <c r="A161" t="s">
        <v>284</v>
      </c>
      <c r="B161" t="s">
        <v>66</v>
      </c>
      <c r="C161">
        <v>17.600000000000001</v>
      </c>
      <c r="D161">
        <v>0</v>
      </c>
      <c r="E161">
        <v>4.7</v>
      </c>
      <c r="F161">
        <v>35.6</v>
      </c>
      <c r="G161">
        <v>0.2</v>
      </c>
      <c r="H161">
        <f t="shared" si="2"/>
        <v>6.5200000000000005</v>
      </c>
    </row>
    <row r="162" spans="1:8" x14ac:dyDescent="0.25">
      <c r="A162" t="s">
        <v>285</v>
      </c>
      <c r="B162" t="s">
        <v>66</v>
      </c>
      <c r="C162">
        <v>19.7</v>
      </c>
      <c r="D162">
        <v>0.1</v>
      </c>
      <c r="E162">
        <v>4</v>
      </c>
      <c r="F162">
        <v>27.8</v>
      </c>
      <c r="G162">
        <v>0.2</v>
      </c>
      <c r="H162">
        <f t="shared" si="2"/>
        <v>6.5500000000000007</v>
      </c>
    </row>
    <row r="163" spans="1:8" x14ac:dyDescent="0.25">
      <c r="A163" t="s">
        <v>286</v>
      </c>
      <c r="B163" t="s">
        <v>42</v>
      </c>
      <c r="C163">
        <v>27.5</v>
      </c>
      <c r="D163">
        <v>0.1</v>
      </c>
      <c r="E163">
        <v>4.4000000000000004</v>
      </c>
      <c r="F163">
        <v>23.4</v>
      </c>
      <c r="G163">
        <v>0.1</v>
      </c>
      <c r="H163">
        <f t="shared" si="2"/>
        <v>6.2899999999999991</v>
      </c>
    </row>
    <row r="164" spans="1:8" x14ac:dyDescent="0.25">
      <c r="A164" t="s">
        <v>287</v>
      </c>
      <c r="B164" t="s">
        <v>30</v>
      </c>
      <c r="C164">
        <v>18.5</v>
      </c>
      <c r="D164">
        <v>0</v>
      </c>
      <c r="E164">
        <v>4.5</v>
      </c>
      <c r="F164">
        <v>31.5</v>
      </c>
      <c r="G164">
        <v>0.2</v>
      </c>
      <c r="H164">
        <f t="shared" si="2"/>
        <v>6.2</v>
      </c>
    </row>
    <row r="165" spans="1:8" x14ac:dyDescent="0.25">
      <c r="A165" t="s">
        <v>288</v>
      </c>
      <c r="B165" t="s">
        <v>66</v>
      </c>
      <c r="C165">
        <v>26.7</v>
      </c>
      <c r="D165">
        <v>0.1</v>
      </c>
      <c r="E165">
        <v>3.9</v>
      </c>
      <c r="F165">
        <v>26.4</v>
      </c>
      <c r="G165">
        <v>0.1</v>
      </c>
      <c r="H165">
        <f t="shared" si="2"/>
        <v>6.51</v>
      </c>
    </row>
    <row r="166" spans="1:8" x14ac:dyDescent="0.25">
      <c r="A166" t="s">
        <v>289</v>
      </c>
      <c r="B166" t="s">
        <v>34</v>
      </c>
      <c r="C166">
        <v>26.8</v>
      </c>
      <c r="D166">
        <v>0.1</v>
      </c>
      <c r="E166">
        <v>4</v>
      </c>
      <c r="F166">
        <v>18</v>
      </c>
      <c r="G166">
        <v>0.1</v>
      </c>
      <c r="H166">
        <f t="shared" si="2"/>
        <v>5.68</v>
      </c>
    </row>
    <row r="167" spans="1:8" x14ac:dyDescent="0.25">
      <c r="A167" t="s">
        <v>290</v>
      </c>
      <c r="B167" t="s">
        <v>46</v>
      </c>
      <c r="C167">
        <v>26.5</v>
      </c>
      <c r="D167">
        <v>0</v>
      </c>
      <c r="E167">
        <v>0</v>
      </c>
      <c r="F167">
        <v>9.8000000000000007</v>
      </c>
      <c r="G167">
        <v>0</v>
      </c>
      <c r="H167">
        <f t="shared" si="2"/>
        <v>3.6300000000000003</v>
      </c>
    </row>
    <row r="168" spans="1:8" x14ac:dyDescent="0.25">
      <c r="A168" t="s">
        <v>291</v>
      </c>
      <c r="B168" t="s">
        <v>16</v>
      </c>
      <c r="C168">
        <v>18.899999999999999</v>
      </c>
      <c r="D168">
        <v>0</v>
      </c>
      <c r="E168">
        <v>3.7</v>
      </c>
      <c r="F168">
        <v>32</v>
      </c>
      <c r="G168">
        <v>0.1</v>
      </c>
      <c r="H168">
        <f t="shared" si="2"/>
        <v>5.6899999999999995</v>
      </c>
    </row>
    <row r="169" spans="1:8" x14ac:dyDescent="0.25">
      <c r="A169" t="s">
        <v>292</v>
      </c>
      <c r="B169" t="s">
        <v>62</v>
      </c>
      <c r="C169">
        <v>6.4</v>
      </c>
      <c r="D169">
        <v>0</v>
      </c>
      <c r="E169">
        <v>0.3</v>
      </c>
      <c r="F169">
        <v>1.8</v>
      </c>
      <c r="G169">
        <v>0</v>
      </c>
      <c r="H169">
        <f t="shared" si="2"/>
        <v>0.82000000000000017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A11A-D887-451B-94C8-56896DA71B0E}">
  <dimension ref="A1:M231"/>
  <sheetViews>
    <sheetView workbookViewId="0">
      <selection activeCell="H1" sqref="H1"/>
    </sheetView>
  </sheetViews>
  <sheetFormatPr defaultRowHeight="15" x14ac:dyDescent="0.25"/>
  <sheetData>
    <row r="1" spans="1:13" x14ac:dyDescent="0.25">
      <c r="A1" t="s">
        <v>0</v>
      </c>
      <c r="B1" t="s">
        <v>3</v>
      </c>
      <c r="C1" t="s">
        <v>119</v>
      </c>
      <c r="D1" t="s">
        <v>120</v>
      </c>
      <c r="E1" t="s">
        <v>122</v>
      </c>
      <c r="F1" t="s">
        <v>123</v>
      </c>
      <c r="G1" t="s">
        <v>124</v>
      </c>
      <c r="H1" t="s">
        <v>8</v>
      </c>
      <c r="L1" t="s">
        <v>121</v>
      </c>
      <c r="M1">
        <f>QB!M1</f>
        <v>0.5</v>
      </c>
    </row>
    <row r="2" spans="1:13" x14ac:dyDescent="0.25">
      <c r="A2" t="s">
        <v>293</v>
      </c>
      <c r="B2" t="s">
        <v>32</v>
      </c>
      <c r="C2">
        <v>18.899999999999999</v>
      </c>
      <c r="D2">
        <v>0.2</v>
      </c>
      <c r="E2">
        <v>116.7</v>
      </c>
      <c r="F2" s="1">
        <v>1605.7</v>
      </c>
      <c r="G2">
        <v>8.6999999999999993</v>
      </c>
      <c r="H2">
        <f>(C2*0.1)+(D2*6)+(E2*M1)+(F2*0.1)+(G2*6)</f>
        <v>274.21000000000004</v>
      </c>
    </row>
    <row r="3" spans="1:13" x14ac:dyDescent="0.25">
      <c r="A3" t="s">
        <v>294</v>
      </c>
      <c r="B3" t="s">
        <v>18</v>
      </c>
      <c r="C3">
        <v>23.1</v>
      </c>
      <c r="D3">
        <v>0.1</v>
      </c>
      <c r="E3">
        <v>110</v>
      </c>
      <c r="F3" s="1">
        <v>1407.7</v>
      </c>
      <c r="G3">
        <v>10.8</v>
      </c>
      <c r="H3">
        <f t="shared" ref="H3:H66" si="0">(C3*0.1)+(D3*6)+(E3*M2)+(F3*0.1)+(G3*6)</f>
        <v>208.48000000000002</v>
      </c>
    </row>
    <row r="4" spans="1:13" x14ac:dyDescent="0.25">
      <c r="A4" t="s">
        <v>295</v>
      </c>
      <c r="B4" t="s">
        <v>38</v>
      </c>
      <c r="C4">
        <v>60.9</v>
      </c>
      <c r="D4">
        <v>0.4</v>
      </c>
      <c r="E4">
        <v>108</v>
      </c>
      <c r="F4" s="1">
        <v>1438.8</v>
      </c>
      <c r="G4">
        <v>8.6999999999999993</v>
      </c>
      <c r="H4">
        <f t="shared" si="0"/>
        <v>204.57</v>
      </c>
    </row>
    <row r="5" spans="1:13" x14ac:dyDescent="0.25">
      <c r="A5" t="s">
        <v>296</v>
      </c>
      <c r="B5" t="s">
        <v>48</v>
      </c>
      <c r="C5">
        <v>39.799999999999997</v>
      </c>
      <c r="D5">
        <v>0.2</v>
      </c>
      <c r="E5">
        <v>109.6</v>
      </c>
      <c r="F5" s="1">
        <v>1390.8</v>
      </c>
      <c r="G5">
        <v>8.8000000000000007</v>
      </c>
      <c r="H5">
        <f t="shared" si="0"/>
        <v>197.06000000000003</v>
      </c>
    </row>
    <row r="6" spans="1:13" x14ac:dyDescent="0.25">
      <c r="A6" t="s">
        <v>297</v>
      </c>
      <c r="B6" t="s">
        <v>10</v>
      </c>
      <c r="C6">
        <v>5</v>
      </c>
      <c r="D6">
        <v>0</v>
      </c>
      <c r="E6">
        <v>104.1</v>
      </c>
      <c r="F6" s="1">
        <v>1334</v>
      </c>
      <c r="G6">
        <v>8.9</v>
      </c>
      <c r="H6">
        <f t="shared" si="0"/>
        <v>187.3</v>
      </c>
    </row>
    <row r="7" spans="1:13" x14ac:dyDescent="0.25">
      <c r="A7" t="s">
        <v>298</v>
      </c>
      <c r="B7" t="s">
        <v>28</v>
      </c>
      <c r="C7">
        <v>54</v>
      </c>
      <c r="D7">
        <v>0.2</v>
      </c>
      <c r="E7">
        <v>102.1</v>
      </c>
      <c r="F7" s="1">
        <v>1291.8</v>
      </c>
      <c r="G7">
        <v>7.9</v>
      </c>
      <c r="H7">
        <f t="shared" si="0"/>
        <v>183.18</v>
      </c>
    </row>
    <row r="8" spans="1:13" x14ac:dyDescent="0.25">
      <c r="A8" t="s">
        <v>299</v>
      </c>
      <c r="B8" t="s">
        <v>14</v>
      </c>
      <c r="C8">
        <v>6.3</v>
      </c>
      <c r="D8">
        <v>0.1</v>
      </c>
      <c r="E8">
        <v>87.1</v>
      </c>
      <c r="F8" s="1">
        <v>1271.0999999999999</v>
      </c>
      <c r="G8">
        <v>8.8000000000000007</v>
      </c>
      <c r="H8">
        <f t="shared" si="0"/>
        <v>181.14000000000001</v>
      </c>
    </row>
    <row r="9" spans="1:13" x14ac:dyDescent="0.25">
      <c r="A9" t="s">
        <v>300</v>
      </c>
      <c r="B9" t="s">
        <v>58</v>
      </c>
      <c r="C9">
        <v>8.5</v>
      </c>
      <c r="D9">
        <v>0.1</v>
      </c>
      <c r="E9">
        <v>102.5</v>
      </c>
      <c r="F9" s="1">
        <v>1256.3</v>
      </c>
      <c r="G9">
        <v>8.8000000000000007</v>
      </c>
      <c r="H9">
        <f t="shared" si="0"/>
        <v>179.88</v>
      </c>
    </row>
    <row r="10" spans="1:13" x14ac:dyDescent="0.25">
      <c r="A10" t="s">
        <v>301</v>
      </c>
      <c r="B10" t="s">
        <v>38</v>
      </c>
      <c r="C10">
        <v>26.1</v>
      </c>
      <c r="D10">
        <v>0.4</v>
      </c>
      <c r="E10">
        <v>85.5</v>
      </c>
      <c r="F10" s="1">
        <v>1188.3</v>
      </c>
      <c r="G10">
        <v>6.6</v>
      </c>
      <c r="H10">
        <f t="shared" si="0"/>
        <v>163.44</v>
      </c>
    </row>
    <row r="11" spans="1:13" x14ac:dyDescent="0.25">
      <c r="A11" t="s">
        <v>302</v>
      </c>
      <c r="B11" t="s">
        <v>42</v>
      </c>
      <c r="C11">
        <v>63.2</v>
      </c>
      <c r="D11">
        <v>0.6</v>
      </c>
      <c r="E11">
        <v>105.2</v>
      </c>
      <c r="F11" s="1">
        <v>1171.8</v>
      </c>
      <c r="G11">
        <v>5.6</v>
      </c>
      <c r="H11">
        <f t="shared" si="0"/>
        <v>160.69999999999999</v>
      </c>
    </row>
    <row r="12" spans="1:13" x14ac:dyDescent="0.25">
      <c r="A12" t="s">
        <v>303</v>
      </c>
      <c r="B12" t="s">
        <v>40</v>
      </c>
      <c r="C12">
        <v>1.5</v>
      </c>
      <c r="D12">
        <v>0</v>
      </c>
      <c r="E12">
        <v>89.1</v>
      </c>
      <c r="F12" s="1">
        <v>1190.0999999999999</v>
      </c>
      <c r="G12">
        <v>6.1</v>
      </c>
      <c r="H12">
        <f t="shared" si="0"/>
        <v>155.76</v>
      </c>
    </row>
    <row r="13" spans="1:13" x14ac:dyDescent="0.25">
      <c r="A13" t="s">
        <v>304</v>
      </c>
      <c r="B13" t="s">
        <v>52</v>
      </c>
      <c r="C13">
        <v>0</v>
      </c>
      <c r="D13">
        <v>0</v>
      </c>
      <c r="E13">
        <v>84.6</v>
      </c>
      <c r="F13" s="1">
        <v>1176.9000000000001</v>
      </c>
      <c r="G13">
        <v>6.2</v>
      </c>
      <c r="H13">
        <f t="shared" si="0"/>
        <v>154.89000000000001</v>
      </c>
    </row>
    <row r="14" spans="1:13" x14ac:dyDescent="0.25">
      <c r="A14" t="s">
        <v>305</v>
      </c>
      <c r="B14" t="s">
        <v>30</v>
      </c>
      <c r="C14">
        <v>1.2</v>
      </c>
      <c r="D14">
        <v>0</v>
      </c>
      <c r="E14">
        <v>91.4</v>
      </c>
      <c r="F14" s="1">
        <v>1071.0999999999999</v>
      </c>
      <c r="G14">
        <v>7.6</v>
      </c>
      <c r="H14">
        <f t="shared" si="0"/>
        <v>152.82999999999998</v>
      </c>
    </row>
    <row r="15" spans="1:13" x14ac:dyDescent="0.25">
      <c r="A15" t="s">
        <v>306</v>
      </c>
      <c r="B15" t="s">
        <v>18</v>
      </c>
      <c r="C15">
        <v>2.9</v>
      </c>
      <c r="D15">
        <v>0</v>
      </c>
      <c r="E15">
        <v>86.5</v>
      </c>
      <c r="F15" s="1">
        <v>1101.7</v>
      </c>
      <c r="G15">
        <v>6.8</v>
      </c>
      <c r="H15">
        <f t="shared" si="0"/>
        <v>151.26000000000002</v>
      </c>
    </row>
    <row r="16" spans="1:13" x14ac:dyDescent="0.25">
      <c r="A16" t="s">
        <v>307</v>
      </c>
      <c r="B16" t="s">
        <v>54</v>
      </c>
      <c r="C16">
        <v>235.5</v>
      </c>
      <c r="D16">
        <v>2.7</v>
      </c>
      <c r="E16">
        <v>72.400000000000006</v>
      </c>
      <c r="F16">
        <v>905.3</v>
      </c>
      <c r="G16">
        <v>3.7</v>
      </c>
      <c r="H16">
        <f t="shared" si="0"/>
        <v>152.48000000000002</v>
      </c>
    </row>
    <row r="17" spans="1:8" x14ac:dyDescent="0.25">
      <c r="A17" t="s">
        <v>308</v>
      </c>
      <c r="B17" t="s">
        <v>26</v>
      </c>
      <c r="C17">
        <v>1.6</v>
      </c>
      <c r="D17">
        <v>0</v>
      </c>
      <c r="E17">
        <v>80.2</v>
      </c>
      <c r="F17" s="1">
        <v>1060.4000000000001</v>
      </c>
      <c r="G17">
        <v>6.9</v>
      </c>
      <c r="H17">
        <f t="shared" si="0"/>
        <v>147.60000000000002</v>
      </c>
    </row>
    <row r="18" spans="1:8" x14ac:dyDescent="0.25">
      <c r="A18" t="s">
        <v>309</v>
      </c>
      <c r="B18" t="s">
        <v>46</v>
      </c>
      <c r="C18">
        <v>70.5</v>
      </c>
      <c r="D18">
        <v>1</v>
      </c>
      <c r="E18">
        <v>74.900000000000006</v>
      </c>
      <c r="F18">
        <v>987.1</v>
      </c>
      <c r="G18">
        <v>5.5</v>
      </c>
      <c r="H18">
        <f t="shared" si="0"/>
        <v>144.76</v>
      </c>
    </row>
    <row r="19" spans="1:8" x14ac:dyDescent="0.25">
      <c r="A19" t="s">
        <v>310</v>
      </c>
      <c r="B19" t="s">
        <v>14</v>
      </c>
      <c r="C19">
        <v>0</v>
      </c>
      <c r="D19">
        <v>0</v>
      </c>
      <c r="E19">
        <v>89.5</v>
      </c>
      <c r="F19" s="1">
        <v>1094.9000000000001</v>
      </c>
      <c r="G19">
        <v>6.2</v>
      </c>
      <c r="H19">
        <f t="shared" si="0"/>
        <v>146.69</v>
      </c>
    </row>
    <row r="20" spans="1:8" x14ac:dyDescent="0.25">
      <c r="A20" t="s">
        <v>311</v>
      </c>
      <c r="B20" t="s">
        <v>24</v>
      </c>
      <c r="C20">
        <v>4.7</v>
      </c>
      <c r="D20">
        <v>0</v>
      </c>
      <c r="E20">
        <v>83.6</v>
      </c>
      <c r="F20" s="1">
        <v>1048.2</v>
      </c>
      <c r="G20">
        <v>6.7</v>
      </c>
      <c r="H20">
        <f t="shared" si="0"/>
        <v>145.49</v>
      </c>
    </row>
    <row r="21" spans="1:8" x14ac:dyDescent="0.25">
      <c r="A21" t="s">
        <v>312</v>
      </c>
      <c r="B21" t="s">
        <v>22</v>
      </c>
      <c r="C21">
        <v>9.9</v>
      </c>
      <c r="D21">
        <v>0.1</v>
      </c>
      <c r="E21">
        <v>96.8</v>
      </c>
      <c r="F21" s="1">
        <v>1060.5</v>
      </c>
      <c r="G21">
        <v>5.6</v>
      </c>
      <c r="H21">
        <f t="shared" si="0"/>
        <v>141.24</v>
      </c>
    </row>
    <row r="22" spans="1:8" x14ac:dyDescent="0.25">
      <c r="A22" t="s">
        <v>313</v>
      </c>
      <c r="B22" t="s">
        <v>22</v>
      </c>
      <c r="C22">
        <v>8.1999999999999993</v>
      </c>
      <c r="D22">
        <v>0.1</v>
      </c>
      <c r="E22">
        <v>71.400000000000006</v>
      </c>
      <c r="F22" s="1">
        <v>1003.3</v>
      </c>
      <c r="G22">
        <v>6.1</v>
      </c>
      <c r="H22">
        <f t="shared" si="0"/>
        <v>138.35</v>
      </c>
    </row>
    <row r="23" spans="1:8" x14ac:dyDescent="0.25">
      <c r="A23" t="s">
        <v>314</v>
      </c>
      <c r="B23" t="s">
        <v>20</v>
      </c>
      <c r="C23">
        <v>28.1</v>
      </c>
      <c r="D23">
        <v>0</v>
      </c>
      <c r="E23">
        <v>79.8</v>
      </c>
      <c r="F23" s="1">
        <v>1000.9</v>
      </c>
      <c r="G23">
        <v>5.3</v>
      </c>
      <c r="H23">
        <f t="shared" si="0"/>
        <v>134.69999999999999</v>
      </c>
    </row>
    <row r="24" spans="1:8" x14ac:dyDescent="0.25">
      <c r="A24" t="s">
        <v>315</v>
      </c>
      <c r="B24" t="s">
        <v>62</v>
      </c>
      <c r="C24">
        <v>15.4</v>
      </c>
      <c r="D24">
        <v>0.1</v>
      </c>
      <c r="E24">
        <v>74.900000000000006</v>
      </c>
      <c r="F24" s="1">
        <v>1017</v>
      </c>
      <c r="G24">
        <v>4.7</v>
      </c>
      <c r="H24">
        <f t="shared" si="0"/>
        <v>132.04000000000002</v>
      </c>
    </row>
    <row r="25" spans="1:8" x14ac:dyDescent="0.25">
      <c r="A25" t="s">
        <v>316</v>
      </c>
      <c r="B25" t="s">
        <v>24</v>
      </c>
      <c r="C25">
        <v>19.600000000000001</v>
      </c>
      <c r="D25">
        <v>0.1</v>
      </c>
      <c r="E25">
        <v>76.7</v>
      </c>
      <c r="F25">
        <v>963.4</v>
      </c>
      <c r="G25">
        <v>5.5</v>
      </c>
      <c r="H25">
        <f t="shared" si="0"/>
        <v>131.9</v>
      </c>
    </row>
    <row r="26" spans="1:8" x14ac:dyDescent="0.25">
      <c r="A26" t="s">
        <v>317</v>
      </c>
      <c r="B26" t="s">
        <v>60</v>
      </c>
      <c r="C26">
        <v>1.7</v>
      </c>
      <c r="D26">
        <v>0</v>
      </c>
      <c r="E26">
        <v>78</v>
      </c>
      <c r="F26" s="1">
        <v>1008.3</v>
      </c>
      <c r="G26">
        <v>5.3</v>
      </c>
      <c r="H26">
        <f t="shared" si="0"/>
        <v>132.80000000000001</v>
      </c>
    </row>
    <row r="27" spans="1:8" x14ac:dyDescent="0.25">
      <c r="A27" t="s">
        <v>318</v>
      </c>
      <c r="B27" t="s">
        <v>70</v>
      </c>
      <c r="C27">
        <v>0.6</v>
      </c>
      <c r="D27">
        <v>0</v>
      </c>
      <c r="E27">
        <v>71.7</v>
      </c>
      <c r="F27">
        <v>944.9</v>
      </c>
      <c r="G27">
        <v>5.9</v>
      </c>
      <c r="H27">
        <f t="shared" si="0"/>
        <v>129.95000000000002</v>
      </c>
    </row>
    <row r="28" spans="1:8" x14ac:dyDescent="0.25">
      <c r="A28" t="s">
        <v>319</v>
      </c>
      <c r="B28" t="s">
        <v>30</v>
      </c>
      <c r="C28">
        <v>0.3</v>
      </c>
      <c r="D28">
        <v>0</v>
      </c>
      <c r="E28">
        <v>80</v>
      </c>
      <c r="F28">
        <v>940.3</v>
      </c>
      <c r="G28">
        <v>5.9</v>
      </c>
      <c r="H28">
        <f t="shared" si="0"/>
        <v>129.46</v>
      </c>
    </row>
    <row r="29" spans="1:8" x14ac:dyDescent="0.25">
      <c r="A29" t="s">
        <v>320</v>
      </c>
      <c r="B29" t="s">
        <v>64</v>
      </c>
      <c r="C29">
        <v>11.4</v>
      </c>
      <c r="D29">
        <v>0.1</v>
      </c>
      <c r="E29">
        <v>83.4</v>
      </c>
      <c r="F29">
        <v>942.1</v>
      </c>
      <c r="G29">
        <v>5.2</v>
      </c>
      <c r="H29">
        <f t="shared" si="0"/>
        <v>127.15</v>
      </c>
    </row>
    <row r="30" spans="1:8" x14ac:dyDescent="0.25">
      <c r="A30" t="s">
        <v>321</v>
      </c>
      <c r="B30" t="s">
        <v>70</v>
      </c>
      <c r="C30">
        <v>11.1</v>
      </c>
      <c r="D30">
        <v>0.1</v>
      </c>
      <c r="E30">
        <v>85.9</v>
      </c>
      <c r="F30">
        <v>954.2</v>
      </c>
      <c r="G30">
        <v>4.7</v>
      </c>
      <c r="H30">
        <f t="shared" si="0"/>
        <v>125.33000000000001</v>
      </c>
    </row>
    <row r="31" spans="1:8" x14ac:dyDescent="0.25">
      <c r="A31" t="s">
        <v>322</v>
      </c>
      <c r="B31" t="s">
        <v>54</v>
      </c>
      <c r="C31">
        <v>22.7</v>
      </c>
      <c r="D31">
        <v>0.3</v>
      </c>
      <c r="E31">
        <v>69.099999999999994</v>
      </c>
      <c r="F31">
        <v>897.5</v>
      </c>
      <c r="G31">
        <v>5.0999999999999996</v>
      </c>
      <c r="H31">
        <f t="shared" si="0"/>
        <v>124.41999999999999</v>
      </c>
    </row>
    <row r="32" spans="1:8" x14ac:dyDescent="0.25">
      <c r="A32" t="s">
        <v>323</v>
      </c>
      <c r="B32" t="s">
        <v>10</v>
      </c>
      <c r="C32">
        <v>0</v>
      </c>
      <c r="D32">
        <v>0</v>
      </c>
      <c r="E32">
        <v>56.6</v>
      </c>
      <c r="F32">
        <v>841</v>
      </c>
      <c r="G32">
        <v>6.4</v>
      </c>
      <c r="H32">
        <f t="shared" si="0"/>
        <v>122.50000000000001</v>
      </c>
    </row>
    <row r="33" spans="1:8" x14ac:dyDescent="0.25">
      <c r="A33" t="s">
        <v>324</v>
      </c>
      <c r="B33" t="s">
        <v>50</v>
      </c>
      <c r="C33">
        <v>24.9</v>
      </c>
      <c r="D33">
        <v>0</v>
      </c>
      <c r="E33">
        <v>87.4</v>
      </c>
      <c r="F33">
        <v>931</v>
      </c>
      <c r="G33">
        <v>4.5</v>
      </c>
      <c r="H33">
        <f t="shared" si="0"/>
        <v>122.59</v>
      </c>
    </row>
    <row r="34" spans="1:8" x14ac:dyDescent="0.25">
      <c r="A34" t="s">
        <v>325</v>
      </c>
      <c r="B34" t="s">
        <v>72</v>
      </c>
      <c r="C34">
        <v>0</v>
      </c>
      <c r="D34">
        <v>0</v>
      </c>
      <c r="E34">
        <v>76.099999999999994</v>
      </c>
      <c r="F34">
        <v>941.4</v>
      </c>
      <c r="G34">
        <v>5.4</v>
      </c>
      <c r="H34">
        <f t="shared" si="0"/>
        <v>126.54</v>
      </c>
    </row>
    <row r="35" spans="1:8" x14ac:dyDescent="0.25">
      <c r="A35" t="s">
        <v>326</v>
      </c>
      <c r="B35" t="s">
        <v>62</v>
      </c>
      <c r="C35">
        <v>14.6</v>
      </c>
      <c r="D35">
        <v>0.1</v>
      </c>
      <c r="E35">
        <v>63.9</v>
      </c>
      <c r="F35">
        <v>800.3</v>
      </c>
      <c r="G35">
        <v>6.1</v>
      </c>
      <c r="H35">
        <f t="shared" si="0"/>
        <v>118.69</v>
      </c>
    </row>
    <row r="36" spans="1:8" x14ac:dyDescent="0.25">
      <c r="A36" t="s">
        <v>327</v>
      </c>
      <c r="B36" t="s">
        <v>50</v>
      </c>
      <c r="C36">
        <v>15.1</v>
      </c>
      <c r="D36">
        <v>0.4</v>
      </c>
      <c r="E36">
        <v>61</v>
      </c>
      <c r="F36">
        <v>866.1</v>
      </c>
      <c r="G36">
        <v>4.5999999999999996</v>
      </c>
      <c r="H36">
        <f t="shared" si="0"/>
        <v>118.12</v>
      </c>
    </row>
    <row r="37" spans="1:8" x14ac:dyDescent="0.25">
      <c r="A37" t="s">
        <v>328</v>
      </c>
      <c r="B37" t="s">
        <v>44</v>
      </c>
      <c r="C37">
        <v>6.4</v>
      </c>
      <c r="D37">
        <v>0</v>
      </c>
      <c r="E37">
        <v>65.2</v>
      </c>
      <c r="F37">
        <v>931.4</v>
      </c>
      <c r="G37">
        <v>4</v>
      </c>
      <c r="H37">
        <f t="shared" si="0"/>
        <v>117.78</v>
      </c>
    </row>
    <row r="38" spans="1:8" x14ac:dyDescent="0.25">
      <c r="A38" t="s">
        <v>329</v>
      </c>
      <c r="B38" t="s">
        <v>28</v>
      </c>
      <c r="C38">
        <v>16.3</v>
      </c>
      <c r="D38">
        <v>0.1</v>
      </c>
      <c r="E38">
        <v>70.599999999999994</v>
      </c>
      <c r="F38">
        <v>869.1</v>
      </c>
      <c r="G38">
        <v>4.8</v>
      </c>
      <c r="H38">
        <f t="shared" si="0"/>
        <v>117.94000000000001</v>
      </c>
    </row>
    <row r="39" spans="1:8" x14ac:dyDescent="0.25">
      <c r="A39" t="s">
        <v>330</v>
      </c>
      <c r="B39" t="s">
        <v>36</v>
      </c>
      <c r="C39">
        <v>13</v>
      </c>
      <c r="D39">
        <v>0</v>
      </c>
      <c r="E39">
        <v>78.7</v>
      </c>
      <c r="F39">
        <v>912.1</v>
      </c>
      <c r="G39">
        <v>4.0999999999999996</v>
      </c>
      <c r="H39">
        <f t="shared" si="0"/>
        <v>117.11</v>
      </c>
    </row>
    <row r="40" spans="1:8" x14ac:dyDescent="0.25">
      <c r="A40" t="s">
        <v>331</v>
      </c>
      <c r="B40" t="s">
        <v>32</v>
      </c>
      <c r="C40">
        <v>12.6</v>
      </c>
      <c r="D40">
        <v>0.1</v>
      </c>
      <c r="E40">
        <v>69.8</v>
      </c>
      <c r="F40">
        <v>841.3</v>
      </c>
      <c r="G40">
        <v>5.2</v>
      </c>
      <c r="H40">
        <f t="shared" si="0"/>
        <v>117.19</v>
      </c>
    </row>
    <row r="41" spans="1:8" x14ac:dyDescent="0.25">
      <c r="A41" t="s">
        <v>332</v>
      </c>
      <c r="B41" t="s">
        <v>60</v>
      </c>
      <c r="C41">
        <v>55.3</v>
      </c>
      <c r="D41">
        <v>0.1</v>
      </c>
      <c r="E41">
        <v>63.6</v>
      </c>
      <c r="F41">
        <v>849.2</v>
      </c>
      <c r="G41">
        <v>4.0999999999999996</v>
      </c>
      <c r="H41">
        <f t="shared" si="0"/>
        <v>115.65</v>
      </c>
    </row>
    <row r="42" spans="1:8" x14ac:dyDescent="0.25">
      <c r="A42" t="s">
        <v>333</v>
      </c>
      <c r="B42" t="s">
        <v>30</v>
      </c>
      <c r="C42">
        <v>8</v>
      </c>
      <c r="D42">
        <v>0.1</v>
      </c>
      <c r="E42">
        <v>60.9</v>
      </c>
      <c r="F42">
        <v>802.9</v>
      </c>
      <c r="G42">
        <v>4.5999999999999996</v>
      </c>
      <c r="H42">
        <f t="shared" si="0"/>
        <v>109.29</v>
      </c>
    </row>
    <row r="43" spans="1:8" x14ac:dyDescent="0.25">
      <c r="A43" t="s">
        <v>334</v>
      </c>
      <c r="B43" t="s">
        <v>44</v>
      </c>
      <c r="C43">
        <v>2.4</v>
      </c>
      <c r="D43">
        <v>0</v>
      </c>
      <c r="E43">
        <v>62.6</v>
      </c>
      <c r="F43">
        <v>834.1</v>
      </c>
      <c r="G43">
        <v>3.9</v>
      </c>
      <c r="H43">
        <f t="shared" si="0"/>
        <v>107.05000000000001</v>
      </c>
    </row>
    <row r="44" spans="1:8" x14ac:dyDescent="0.25">
      <c r="A44" t="s">
        <v>335</v>
      </c>
      <c r="B44" t="s">
        <v>16</v>
      </c>
      <c r="C44">
        <v>7.9</v>
      </c>
      <c r="D44">
        <v>0.1</v>
      </c>
      <c r="E44">
        <v>58.9</v>
      </c>
      <c r="F44">
        <v>762.5</v>
      </c>
      <c r="G44">
        <v>4.5999999999999996</v>
      </c>
      <c r="H44">
        <f t="shared" si="0"/>
        <v>105.24</v>
      </c>
    </row>
    <row r="45" spans="1:8" x14ac:dyDescent="0.25">
      <c r="A45" t="s">
        <v>336</v>
      </c>
      <c r="B45" t="s">
        <v>68</v>
      </c>
      <c r="C45">
        <v>0.9</v>
      </c>
      <c r="D45">
        <v>0.1</v>
      </c>
      <c r="E45">
        <v>69.2</v>
      </c>
      <c r="F45">
        <v>792.9</v>
      </c>
      <c r="G45">
        <v>4.3</v>
      </c>
      <c r="H45">
        <f t="shared" si="0"/>
        <v>105.78</v>
      </c>
    </row>
    <row r="46" spans="1:8" x14ac:dyDescent="0.25">
      <c r="A46" t="s">
        <v>337</v>
      </c>
      <c r="B46" t="s">
        <v>26</v>
      </c>
      <c r="C46">
        <v>37.5</v>
      </c>
      <c r="D46">
        <v>0.5</v>
      </c>
      <c r="E46">
        <v>57.4</v>
      </c>
      <c r="F46">
        <v>721.8</v>
      </c>
      <c r="G46">
        <v>4.0999999999999996</v>
      </c>
      <c r="H46">
        <f t="shared" si="0"/>
        <v>103.52999999999999</v>
      </c>
    </row>
    <row r="47" spans="1:8" x14ac:dyDescent="0.25">
      <c r="A47" t="s">
        <v>338</v>
      </c>
      <c r="B47" t="s">
        <v>22</v>
      </c>
      <c r="C47">
        <v>23.6</v>
      </c>
      <c r="D47">
        <v>0.2</v>
      </c>
      <c r="E47">
        <v>57.2</v>
      </c>
      <c r="F47">
        <v>771</v>
      </c>
      <c r="G47">
        <v>3.8</v>
      </c>
      <c r="H47">
        <f t="shared" si="0"/>
        <v>103.46000000000001</v>
      </c>
    </row>
    <row r="48" spans="1:8" x14ac:dyDescent="0.25">
      <c r="A48" t="s">
        <v>339</v>
      </c>
      <c r="B48" t="s">
        <v>40</v>
      </c>
      <c r="C48">
        <v>9.5</v>
      </c>
      <c r="D48">
        <v>0</v>
      </c>
      <c r="E48">
        <v>62.2</v>
      </c>
      <c r="F48">
        <v>702.5</v>
      </c>
      <c r="G48">
        <v>5.0999999999999996</v>
      </c>
      <c r="H48">
        <f t="shared" si="0"/>
        <v>101.8</v>
      </c>
    </row>
    <row r="49" spans="1:8" x14ac:dyDescent="0.25">
      <c r="A49" t="s">
        <v>340</v>
      </c>
      <c r="B49" t="s">
        <v>12</v>
      </c>
      <c r="C49">
        <v>62.9</v>
      </c>
      <c r="D49">
        <v>0.9</v>
      </c>
      <c r="E49">
        <v>56.1</v>
      </c>
      <c r="F49">
        <v>650.9</v>
      </c>
      <c r="G49">
        <v>4.2</v>
      </c>
      <c r="H49">
        <f t="shared" si="0"/>
        <v>101.98</v>
      </c>
    </row>
    <row r="50" spans="1:8" x14ac:dyDescent="0.25">
      <c r="A50" t="s">
        <v>341</v>
      </c>
      <c r="B50" t="s">
        <v>52</v>
      </c>
      <c r="C50">
        <v>0</v>
      </c>
      <c r="D50">
        <v>0</v>
      </c>
      <c r="E50">
        <v>67.099999999999994</v>
      </c>
      <c r="F50">
        <v>780.7</v>
      </c>
      <c r="G50">
        <v>3.3</v>
      </c>
      <c r="H50">
        <f t="shared" si="0"/>
        <v>97.87</v>
      </c>
    </row>
    <row r="51" spans="1:8" x14ac:dyDescent="0.25">
      <c r="A51" t="s">
        <v>342</v>
      </c>
      <c r="B51" t="s">
        <v>66</v>
      </c>
      <c r="C51">
        <v>0</v>
      </c>
      <c r="D51">
        <v>0</v>
      </c>
      <c r="E51">
        <v>57.9</v>
      </c>
      <c r="F51">
        <v>660.7</v>
      </c>
      <c r="G51">
        <v>4.7</v>
      </c>
      <c r="H51">
        <f t="shared" si="0"/>
        <v>94.27000000000001</v>
      </c>
    </row>
    <row r="52" spans="1:8" x14ac:dyDescent="0.25">
      <c r="A52" t="s">
        <v>343</v>
      </c>
      <c r="B52" t="s">
        <v>28</v>
      </c>
      <c r="C52">
        <v>0</v>
      </c>
      <c r="D52">
        <v>0</v>
      </c>
      <c r="E52">
        <v>51.3</v>
      </c>
      <c r="F52">
        <v>672.1</v>
      </c>
      <c r="G52">
        <v>4.2</v>
      </c>
      <c r="H52">
        <f t="shared" si="0"/>
        <v>92.410000000000011</v>
      </c>
    </row>
    <row r="53" spans="1:8" x14ac:dyDescent="0.25">
      <c r="A53" t="s">
        <v>344</v>
      </c>
      <c r="B53" t="s">
        <v>18</v>
      </c>
      <c r="C53">
        <v>14.1</v>
      </c>
      <c r="D53">
        <v>0.1</v>
      </c>
      <c r="E53">
        <v>56.6</v>
      </c>
      <c r="F53">
        <v>685</v>
      </c>
      <c r="G53">
        <v>3.7</v>
      </c>
      <c r="H53">
        <f t="shared" si="0"/>
        <v>92.710000000000008</v>
      </c>
    </row>
    <row r="54" spans="1:8" x14ac:dyDescent="0.25">
      <c r="A54" t="s">
        <v>345</v>
      </c>
      <c r="B54" t="s">
        <v>46</v>
      </c>
      <c r="C54">
        <v>8.6999999999999993</v>
      </c>
      <c r="D54">
        <v>0</v>
      </c>
      <c r="E54">
        <v>61.1</v>
      </c>
      <c r="F54">
        <v>642.5</v>
      </c>
      <c r="G54">
        <v>4.8</v>
      </c>
      <c r="H54">
        <f t="shared" si="0"/>
        <v>93.92</v>
      </c>
    </row>
    <row r="55" spans="1:8" x14ac:dyDescent="0.25">
      <c r="A55" t="s">
        <v>346</v>
      </c>
      <c r="B55" t="s">
        <v>12</v>
      </c>
      <c r="C55">
        <v>34.700000000000003</v>
      </c>
      <c r="D55">
        <v>0.3</v>
      </c>
      <c r="E55">
        <v>51</v>
      </c>
      <c r="F55">
        <v>706.8</v>
      </c>
      <c r="G55">
        <v>3.5</v>
      </c>
      <c r="H55">
        <f t="shared" si="0"/>
        <v>96.949999999999989</v>
      </c>
    </row>
    <row r="56" spans="1:8" x14ac:dyDescent="0.25">
      <c r="A56" t="s">
        <v>347</v>
      </c>
      <c r="B56" t="s">
        <v>16</v>
      </c>
      <c r="C56">
        <v>0</v>
      </c>
      <c r="D56">
        <v>0</v>
      </c>
      <c r="E56">
        <v>53.4</v>
      </c>
      <c r="F56">
        <v>717.8</v>
      </c>
      <c r="G56">
        <v>3.5</v>
      </c>
      <c r="H56">
        <f t="shared" si="0"/>
        <v>92.78</v>
      </c>
    </row>
    <row r="57" spans="1:8" x14ac:dyDescent="0.25">
      <c r="A57" t="s">
        <v>348</v>
      </c>
      <c r="B57" t="s">
        <v>56</v>
      </c>
      <c r="C57">
        <v>2.7</v>
      </c>
      <c r="D57">
        <v>0</v>
      </c>
      <c r="E57">
        <v>49.4</v>
      </c>
      <c r="F57">
        <v>688.9</v>
      </c>
      <c r="G57">
        <v>3.5</v>
      </c>
      <c r="H57">
        <f t="shared" si="0"/>
        <v>90.16</v>
      </c>
    </row>
    <row r="58" spans="1:8" x14ac:dyDescent="0.25">
      <c r="A58" t="s">
        <v>349</v>
      </c>
      <c r="B58" t="s">
        <v>58</v>
      </c>
      <c r="C58">
        <v>0.7</v>
      </c>
      <c r="D58">
        <v>0</v>
      </c>
      <c r="E58">
        <v>60.2</v>
      </c>
      <c r="F58">
        <v>717.7</v>
      </c>
      <c r="G58">
        <v>3.3</v>
      </c>
      <c r="H58">
        <f t="shared" si="0"/>
        <v>91.64</v>
      </c>
    </row>
    <row r="59" spans="1:8" x14ac:dyDescent="0.25">
      <c r="A59" t="s">
        <v>350</v>
      </c>
      <c r="B59" t="s">
        <v>16</v>
      </c>
      <c r="C59">
        <v>10</v>
      </c>
      <c r="D59">
        <v>0.1</v>
      </c>
      <c r="E59">
        <v>49.8</v>
      </c>
      <c r="F59">
        <v>663.9</v>
      </c>
      <c r="G59">
        <v>3.7</v>
      </c>
      <c r="H59">
        <f t="shared" si="0"/>
        <v>90.19</v>
      </c>
    </row>
    <row r="60" spans="1:8" x14ac:dyDescent="0.25">
      <c r="A60" t="s">
        <v>351</v>
      </c>
      <c r="B60" t="s">
        <v>12</v>
      </c>
      <c r="C60">
        <v>2.4</v>
      </c>
      <c r="D60">
        <v>0</v>
      </c>
      <c r="E60">
        <v>44.3</v>
      </c>
      <c r="F60">
        <v>668.5</v>
      </c>
      <c r="G60">
        <v>3.8</v>
      </c>
      <c r="H60">
        <f t="shared" si="0"/>
        <v>89.89</v>
      </c>
    </row>
    <row r="61" spans="1:8" x14ac:dyDescent="0.25">
      <c r="A61" t="s">
        <v>352</v>
      </c>
      <c r="B61" t="s">
        <v>12</v>
      </c>
      <c r="C61">
        <v>8.6</v>
      </c>
      <c r="D61">
        <v>0.1</v>
      </c>
      <c r="E61">
        <v>52.5</v>
      </c>
      <c r="F61">
        <v>674.7</v>
      </c>
      <c r="G61">
        <v>3.5</v>
      </c>
      <c r="H61">
        <f t="shared" si="0"/>
        <v>89.93</v>
      </c>
    </row>
    <row r="62" spans="1:8" x14ac:dyDescent="0.25">
      <c r="A62" t="s">
        <v>353</v>
      </c>
      <c r="B62" t="s">
        <v>24</v>
      </c>
      <c r="C62">
        <v>4.3</v>
      </c>
      <c r="D62">
        <v>0</v>
      </c>
      <c r="E62">
        <v>62.3</v>
      </c>
      <c r="F62">
        <v>691.3</v>
      </c>
      <c r="G62">
        <v>3</v>
      </c>
      <c r="H62">
        <f t="shared" si="0"/>
        <v>87.56</v>
      </c>
    </row>
    <row r="63" spans="1:8" x14ac:dyDescent="0.25">
      <c r="A63" t="s">
        <v>354</v>
      </c>
      <c r="B63" t="s">
        <v>56</v>
      </c>
      <c r="C63">
        <v>1.8</v>
      </c>
      <c r="D63">
        <v>0.1</v>
      </c>
      <c r="E63">
        <v>58.3</v>
      </c>
      <c r="F63">
        <v>621.1</v>
      </c>
      <c r="G63">
        <v>3.9</v>
      </c>
      <c r="H63">
        <f t="shared" si="0"/>
        <v>86.29</v>
      </c>
    </row>
    <row r="64" spans="1:8" x14ac:dyDescent="0.25">
      <c r="A64" t="s">
        <v>355</v>
      </c>
      <c r="B64" t="s">
        <v>46</v>
      </c>
      <c r="C64">
        <v>8.8000000000000007</v>
      </c>
      <c r="D64">
        <v>0.1</v>
      </c>
      <c r="E64">
        <v>56.3</v>
      </c>
      <c r="F64">
        <v>665.1</v>
      </c>
      <c r="G64">
        <v>3</v>
      </c>
      <c r="H64">
        <f t="shared" si="0"/>
        <v>85.990000000000009</v>
      </c>
    </row>
    <row r="65" spans="1:8" x14ac:dyDescent="0.25">
      <c r="A65" t="s">
        <v>356</v>
      </c>
      <c r="B65" t="s">
        <v>48</v>
      </c>
      <c r="C65">
        <v>7.1</v>
      </c>
      <c r="D65">
        <v>0</v>
      </c>
      <c r="E65">
        <v>43.2</v>
      </c>
      <c r="F65">
        <v>599.9</v>
      </c>
      <c r="G65">
        <v>3.8</v>
      </c>
      <c r="H65">
        <f t="shared" si="0"/>
        <v>83.5</v>
      </c>
    </row>
    <row r="66" spans="1:8" x14ac:dyDescent="0.25">
      <c r="A66" t="s">
        <v>357</v>
      </c>
      <c r="B66" t="s">
        <v>20</v>
      </c>
      <c r="C66">
        <v>8.6</v>
      </c>
      <c r="D66">
        <v>0.2</v>
      </c>
      <c r="E66">
        <v>48.6</v>
      </c>
      <c r="F66">
        <v>617.79999999999995</v>
      </c>
      <c r="G66">
        <v>3.1</v>
      </c>
      <c r="H66">
        <f t="shared" si="0"/>
        <v>82.44</v>
      </c>
    </row>
    <row r="67" spans="1:8" x14ac:dyDescent="0.25">
      <c r="A67" t="s">
        <v>358</v>
      </c>
      <c r="B67" t="s">
        <v>44</v>
      </c>
      <c r="C67">
        <v>9.1</v>
      </c>
      <c r="D67">
        <v>0.1</v>
      </c>
      <c r="E67">
        <v>50</v>
      </c>
      <c r="F67">
        <v>634.4</v>
      </c>
      <c r="G67">
        <v>3</v>
      </c>
      <c r="H67">
        <f t="shared" ref="H67:H130" si="1">(C67*0.1)+(D67*6)+(E67*M66)+(F67*0.1)+(G67*6)</f>
        <v>82.95</v>
      </c>
    </row>
    <row r="68" spans="1:8" x14ac:dyDescent="0.25">
      <c r="A68" t="s">
        <v>359</v>
      </c>
      <c r="B68" t="s">
        <v>56</v>
      </c>
      <c r="C68">
        <v>9.1999999999999993</v>
      </c>
      <c r="D68">
        <v>0.1</v>
      </c>
      <c r="E68">
        <v>48.1</v>
      </c>
      <c r="F68">
        <v>632.9</v>
      </c>
      <c r="G68">
        <v>3</v>
      </c>
      <c r="H68">
        <f t="shared" si="1"/>
        <v>82.81</v>
      </c>
    </row>
    <row r="69" spans="1:8" x14ac:dyDescent="0.25">
      <c r="A69" t="s">
        <v>360</v>
      </c>
      <c r="B69" t="s">
        <v>26</v>
      </c>
      <c r="C69">
        <v>0.4</v>
      </c>
      <c r="D69">
        <v>0</v>
      </c>
      <c r="E69">
        <v>42.3</v>
      </c>
      <c r="F69">
        <v>674.4</v>
      </c>
      <c r="G69">
        <v>2.4</v>
      </c>
      <c r="H69">
        <f t="shared" si="1"/>
        <v>81.88</v>
      </c>
    </row>
    <row r="70" spans="1:8" x14ac:dyDescent="0.25">
      <c r="A70" t="s">
        <v>361</v>
      </c>
      <c r="B70" t="s">
        <v>42</v>
      </c>
      <c r="C70">
        <v>16.399999999999999</v>
      </c>
      <c r="D70">
        <v>0.2</v>
      </c>
      <c r="E70">
        <v>34.700000000000003</v>
      </c>
      <c r="F70">
        <v>624.4</v>
      </c>
      <c r="G70">
        <v>2.7</v>
      </c>
      <c r="H70">
        <f t="shared" si="1"/>
        <v>81.48</v>
      </c>
    </row>
    <row r="71" spans="1:8" x14ac:dyDescent="0.25">
      <c r="A71" t="s">
        <v>362</v>
      </c>
      <c r="B71" t="s">
        <v>62</v>
      </c>
      <c r="C71">
        <v>114</v>
      </c>
      <c r="D71">
        <v>1</v>
      </c>
      <c r="E71">
        <v>46.5</v>
      </c>
      <c r="F71">
        <v>508.2</v>
      </c>
      <c r="G71">
        <v>2</v>
      </c>
      <c r="H71">
        <f t="shared" si="1"/>
        <v>80.22</v>
      </c>
    </row>
    <row r="72" spans="1:8" x14ac:dyDescent="0.25">
      <c r="A72" t="s">
        <v>363</v>
      </c>
      <c r="B72" t="s">
        <v>68</v>
      </c>
      <c r="C72">
        <v>0</v>
      </c>
      <c r="D72">
        <v>0</v>
      </c>
      <c r="E72">
        <v>47.1</v>
      </c>
      <c r="F72">
        <v>634.9</v>
      </c>
      <c r="G72">
        <v>2.5</v>
      </c>
      <c r="H72">
        <f t="shared" si="1"/>
        <v>78.490000000000009</v>
      </c>
    </row>
    <row r="73" spans="1:8" x14ac:dyDescent="0.25">
      <c r="A73" t="s">
        <v>364</v>
      </c>
      <c r="B73" t="s">
        <v>52</v>
      </c>
      <c r="C73">
        <v>35.700000000000003</v>
      </c>
      <c r="D73">
        <v>0.7</v>
      </c>
      <c r="E73">
        <v>40</v>
      </c>
      <c r="F73">
        <v>597.1</v>
      </c>
      <c r="G73">
        <v>1.8</v>
      </c>
      <c r="H73">
        <f t="shared" si="1"/>
        <v>78.28</v>
      </c>
    </row>
    <row r="74" spans="1:8" x14ac:dyDescent="0.25">
      <c r="A74" t="s">
        <v>365</v>
      </c>
      <c r="B74" t="s">
        <v>36</v>
      </c>
      <c r="C74">
        <v>0</v>
      </c>
      <c r="D74">
        <v>0</v>
      </c>
      <c r="E74">
        <v>41.6</v>
      </c>
      <c r="F74">
        <v>637</v>
      </c>
      <c r="G74">
        <v>2.2000000000000002</v>
      </c>
      <c r="H74">
        <f t="shared" si="1"/>
        <v>76.900000000000006</v>
      </c>
    </row>
    <row r="75" spans="1:8" x14ac:dyDescent="0.25">
      <c r="A75" t="s">
        <v>366</v>
      </c>
      <c r="B75" t="s">
        <v>64</v>
      </c>
      <c r="C75">
        <v>44.4</v>
      </c>
      <c r="D75">
        <v>0.1</v>
      </c>
      <c r="E75">
        <v>57.8</v>
      </c>
      <c r="F75">
        <v>637</v>
      </c>
      <c r="G75">
        <v>1.4</v>
      </c>
      <c r="H75">
        <f t="shared" si="1"/>
        <v>77.140000000000015</v>
      </c>
    </row>
    <row r="76" spans="1:8" x14ac:dyDescent="0.25">
      <c r="A76" t="s">
        <v>367</v>
      </c>
      <c r="B76" t="s">
        <v>40</v>
      </c>
      <c r="C76">
        <v>36.9</v>
      </c>
      <c r="D76">
        <v>0.4</v>
      </c>
      <c r="E76">
        <v>44.2</v>
      </c>
      <c r="F76">
        <v>525.4</v>
      </c>
      <c r="G76">
        <v>2.8</v>
      </c>
      <c r="H76">
        <f t="shared" si="1"/>
        <v>75.429999999999993</v>
      </c>
    </row>
    <row r="77" spans="1:8" x14ac:dyDescent="0.25">
      <c r="A77" t="s">
        <v>368</v>
      </c>
      <c r="B77" t="s">
        <v>34</v>
      </c>
      <c r="C77">
        <v>8.1999999999999993</v>
      </c>
      <c r="D77">
        <v>0.1</v>
      </c>
      <c r="E77">
        <v>47.1</v>
      </c>
      <c r="F77">
        <v>583</v>
      </c>
      <c r="G77">
        <v>2.2999999999999998</v>
      </c>
      <c r="H77">
        <f t="shared" si="1"/>
        <v>73.52000000000001</v>
      </c>
    </row>
    <row r="78" spans="1:8" x14ac:dyDescent="0.25">
      <c r="A78" t="s">
        <v>369</v>
      </c>
      <c r="B78" t="s">
        <v>32</v>
      </c>
      <c r="C78">
        <v>15.1</v>
      </c>
      <c r="D78">
        <v>0.1</v>
      </c>
      <c r="E78">
        <v>36.799999999999997</v>
      </c>
      <c r="F78">
        <v>468.5</v>
      </c>
      <c r="G78">
        <v>3.6</v>
      </c>
      <c r="H78">
        <f t="shared" si="1"/>
        <v>70.56</v>
      </c>
    </row>
    <row r="79" spans="1:8" x14ac:dyDescent="0.25">
      <c r="A79" t="s">
        <v>370</v>
      </c>
      <c r="B79" t="s">
        <v>58</v>
      </c>
      <c r="C79">
        <v>0.3</v>
      </c>
      <c r="D79">
        <v>0</v>
      </c>
      <c r="E79">
        <v>55.8</v>
      </c>
      <c r="F79">
        <v>543.20000000000005</v>
      </c>
      <c r="G79">
        <v>2.7</v>
      </c>
      <c r="H79">
        <f t="shared" si="1"/>
        <v>70.550000000000011</v>
      </c>
    </row>
    <row r="80" spans="1:8" x14ac:dyDescent="0.25">
      <c r="A80" t="s">
        <v>371</v>
      </c>
      <c r="B80" t="s">
        <v>66</v>
      </c>
      <c r="C80">
        <v>26.3</v>
      </c>
      <c r="D80">
        <v>0.4</v>
      </c>
      <c r="E80">
        <v>47.3</v>
      </c>
      <c r="F80">
        <v>526.20000000000005</v>
      </c>
      <c r="G80">
        <v>2</v>
      </c>
      <c r="H80">
        <f t="shared" si="1"/>
        <v>69.650000000000006</v>
      </c>
    </row>
    <row r="81" spans="1:8" x14ac:dyDescent="0.25">
      <c r="A81" t="s">
        <v>372</v>
      </c>
      <c r="B81" t="s">
        <v>34</v>
      </c>
      <c r="C81">
        <v>0</v>
      </c>
      <c r="D81">
        <v>0</v>
      </c>
      <c r="E81">
        <v>35.299999999999997</v>
      </c>
      <c r="F81">
        <v>561.1</v>
      </c>
      <c r="G81">
        <v>2.2999999999999998</v>
      </c>
      <c r="H81">
        <f t="shared" si="1"/>
        <v>69.910000000000011</v>
      </c>
    </row>
    <row r="82" spans="1:8" x14ac:dyDescent="0.25">
      <c r="A82" t="s">
        <v>373</v>
      </c>
      <c r="B82" t="s">
        <v>66</v>
      </c>
      <c r="C82">
        <v>8.3000000000000007</v>
      </c>
      <c r="D82">
        <v>0.1</v>
      </c>
      <c r="E82">
        <v>35.6</v>
      </c>
      <c r="F82">
        <v>512.20000000000005</v>
      </c>
      <c r="G82">
        <v>2</v>
      </c>
      <c r="H82">
        <f t="shared" si="1"/>
        <v>64.650000000000006</v>
      </c>
    </row>
    <row r="83" spans="1:8" x14ac:dyDescent="0.25">
      <c r="A83" t="s">
        <v>374</v>
      </c>
      <c r="B83" t="s">
        <v>20</v>
      </c>
      <c r="C83">
        <v>19.399999999999999</v>
      </c>
      <c r="D83">
        <v>0.3</v>
      </c>
      <c r="E83">
        <v>30</v>
      </c>
      <c r="F83">
        <v>476.3</v>
      </c>
      <c r="G83">
        <v>1.9</v>
      </c>
      <c r="H83">
        <f t="shared" si="1"/>
        <v>62.77</v>
      </c>
    </row>
    <row r="84" spans="1:8" x14ac:dyDescent="0.25">
      <c r="A84" t="s">
        <v>375</v>
      </c>
      <c r="B84" t="s">
        <v>42</v>
      </c>
      <c r="C84">
        <v>0</v>
      </c>
      <c r="D84">
        <v>0</v>
      </c>
      <c r="E84">
        <v>36</v>
      </c>
      <c r="F84">
        <v>484.8</v>
      </c>
      <c r="G84">
        <v>1.9</v>
      </c>
      <c r="H84">
        <f t="shared" si="1"/>
        <v>59.88</v>
      </c>
    </row>
    <row r="85" spans="1:8" x14ac:dyDescent="0.25">
      <c r="A85" t="s">
        <v>376</v>
      </c>
      <c r="B85" t="s">
        <v>72</v>
      </c>
      <c r="C85">
        <v>7.1</v>
      </c>
      <c r="D85">
        <v>0</v>
      </c>
      <c r="E85">
        <v>39.299999999999997</v>
      </c>
      <c r="F85">
        <v>449.6</v>
      </c>
      <c r="G85">
        <v>2.2999999999999998</v>
      </c>
      <c r="H85">
        <f t="shared" si="1"/>
        <v>59.470000000000006</v>
      </c>
    </row>
    <row r="86" spans="1:8" x14ac:dyDescent="0.25">
      <c r="A86" t="s">
        <v>377</v>
      </c>
      <c r="B86" t="s">
        <v>34</v>
      </c>
      <c r="C86">
        <v>0</v>
      </c>
      <c r="D86">
        <v>0</v>
      </c>
      <c r="E86">
        <v>25.9</v>
      </c>
      <c r="F86">
        <v>403.7</v>
      </c>
      <c r="G86">
        <v>3.4</v>
      </c>
      <c r="H86">
        <f t="shared" si="1"/>
        <v>60.77</v>
      </c>
    </row>
    <row r="87" spans="1:8" x14ac:dyDescent="0.25">
      <c r="A87" t="s">
        <v>378</v>
      </c>
      <c r="B87" t="s">
        <v>42</v>
      </c>
      <c r="C87">
        <v>0</v>
      </c>
      <c r="D87">
        <v>0</v>
      </c>
      <c r="E87">
        <v>31.4</v>
      </c>
      <c r="F87">
        <v>442.7</v>
      </c>
      <c r="G87">
        <v>2.2999999999999998</v>
      </c>
      <c r="H87">
        <f t="shared" si="1"/>
        <v>58.07</v>
      </c>
    </row>
    <row r="88" spans="1:8" x14ac:dyDescent="0.25">
      <c r="A88" t="s">
        <v>379</v>
      </c>
      <c r="B88" t="s">
        <v>68</v>
      </c>
      <c r="C88">
        <v>27.4</v>
      </c>
      <c r="D88">
        <v>0.1</v>
      </c>
      <c r="E88">
        <v>35</v>
      </c>
      <c r="F88">
        <v>453.9</v>
      </c>
      <c r="G88">
        <v>1.5</v>
      </c>
      <c r="H88">
        <f t="shared" si="1"/>
        <v>57.730000000000004</v>
      </c>
    </row>
    <row r="89" spans="1:8" x14ac:dyDescent="0.25">
      <c r="A89" t="s">
        <v>380</v>
      </c>
      <c r="B89" t="s">
        <v>36</v>
      </c>
      <c r="C89">
        <v>7.4</v>
      </c>
      <c r="D89">
        <v>0.1</v>
      </c>
      <c r="E89">
        <v>31</v>
      </c>
      <c r="F89">
        <v>464.3</v>
      </c>
      <c r="G89">
        <v>1.6</v>
      </c>
      <c r="H89">
        <f t="shared" si="1"/>
        <v>57.370000000000012</v>
      </c>
    </row>
    <row r="90" spans="1:8" x14ac:dyDescent="0.25">
      <c r="A90" t="s">
        <v>381</v>
      </c>
      <c r="B90" t="s">
        <v>34</v>
      </c>
      <c r="C90">
        <v>12.7</v>
      </c>
      <c r="D90">
        <v>0.1</v>
      </c>
      <c r="E90">
        <v>30.5</v>
      </c>
      <c r="F90">
        <v>458.9</v>
      </c>
      <c r="G90">
        <v>1.5</v>
      </c>
      <c r="H90">
        <f t="shared" si="1"/>
        <v>56.76</v>
      </c>
    </row>
    <row r="91" spans="1:8" x14ac:dyDescent="0.25">
      <c r="A91" t="s">
        <v>382</v>
      </c>
      <c r="B91" t="s">
        <v>22</v>
      </c>
      <c r="C91">
        <v>2.1</v>
      </c>
      <c r="D91">
        <v>0</v>
      </c>
      <c r="E91">
        <v>30.1</v>
      </c>
      <c r="F91">
        <v>450.1</v>
      </c>
      <c r="G91">
        <v>1.7</v>
      </c>
      <c r="H91">
        <f t="shared" si="1"/>
        <v>55.42</v>
      </c>
    </row>
    <row r="92" spans="1:8" x14ac:dyDescent="0.25">
      <c r="A92" t="s">
        <v>383</v>
      </c>
      <c r="B92" t="s">
        <v>64</v>
      </c>
      <c r="C92">
        <v>5.7</v>
      </c>
      <c r="D92">
        <v>0.1</v>
      </c>
      <c r="E92">
        <v>39.5</v>
      </c>
      <c r="F92">
        <v>469.1</v>
      </c>
      <c r="G92">
        <v>1.2</v>
      </c>
      <c r="H92">
        <f t="shared" si="1"/>
        <v>55.28</v>
      </c>
    </row>
    <row r="93" spans="1:8" x14ac:dyDescent="0.25">
      <c r="A93" t="s">
        <v>384</v>
      </c>
      <c r="B93" t="s">
        <v>34</v>
      </c>
      <c r="C93">
        <v>28.9</v>
      </c>
      <c r="D93">
        <v>0</v>
      </c>
      <c r="E93">
        <v>27.4</v>
      </c>
      <c r="F93">
        <v>427.7</v>
      </c>
      <c r="G93">
        <v>1.6</v>
      </c>
      <c r="H93">
        <f t="shared" si="1"/>
        <v>55.260000000000005</v>
      </c>
    </row>
    <row r="94" spans="1:8" x14ac:dyDescent="0.25">
      <c r="A94" t="s">
        <v>385</v>
      </c>
      <c r="B94" t="s">
        <v>50</v>
      </c>
      <c r="C94">
        <v>0.1</v>
      </c>
      <c r="D94">
        <v>0</v>
      </c>
      <c r="E94">
        <v>26.3</v>
      </c>
      <c r="F94">
        <v>445.5</v>
      </c>
      <c r="G94">
        <v>1.2</v>
      </c>
      <c r="H94">
        <f t="shared" si="1"/>
        <v>51.760000000000005</v>
      </c>
    </row>
    <row r="95" spans="1:8" x14ac:dyDescent="0.25">
      <c r="A95" t="s">
        <v>386</v>
      </c>
      <c r="B95" t="s">
        <v>56</v>
      </c>
      <c r="C95">
        <v>0</v>
      </c>
      <c r="D95">
        <v>0</v>
      </c>
      <c r="E95">
        <v>27.9</v>
      </c>
      <c r="F95">
        <v>453.7</v>
      </c>
      <c r="G95">
        <v>1</v>
      </c>
      <c r="H95">
        <f t="shared" si="1"/>
        <v>51.370000000000005</v>
      </c>
    </row>
    <row r="96" spans="1:8" x14ac:dyDescent="0.25">
      <c r="A96" t="s">
        <v>387</v>
      </c>
      <c r="B96" t="s">
        <v>56</v>
      </c>
      <c r="C96">
        <v>106.2</v>
      </c>
      <c r="D96">
        <v>1</v>
      </c>
      <c r="E96">
        <v>21.5</v>
      </c>
      <c r="F96">
        <v>315.2</v>
      </c>
      <c r="G96">
        <v>0.7</v>
      </c>
      <c r="H96">
        <f t="shared" si="1"/>
        <v>52.34</v>
      </c>
    </row>
    <row r="97" spans="1:8" x14ac:dyDescent="0.25">
      <c r="A97" t="s">
        <v>388</v>
      </c>
      <c r="B97" t="s">
        <v>68</v>
      </c>
      <c r="C97">
        <v>12.1</v>
      </c>
      <c r="D97">
        <v>0.8</v>
      </c>
      <c r="E97">
        <v>25.9</v>
      </c>
      <c r="F97">
        <v>357.8</v>
      </c>
      <c r="G97">
        <v>1.5</v>
      </c>
      <c r="H97">
        <f t="shared" si="1"/>
        <v>50.79</v>
      </c>
    </row>
    <row r="98" spans="1:8" x14ac:dyDescent="0.25">
      <c r="A98" t="s">
        <v>389</v>
      </c>
      <c r="B98" t="s">
        <v>36</v>
      </c>
      <c r="C98">
        <v>40.299999999999997</v>
      </c>
      <c r="D98">
        <v>0.3</v>
      </c>
      <c r="E98">
        <v>34.6</v>
      </c>
      <c r="F98">
        <v>339.2</v>
      </c>
      <c r="G98">
        <v>1.4</v>
      </c>
      <c r="H98">
        <f t="shared" si="1"/>
        <v>48.15</v>
      </c>
    </row>
    <row r="99" spans="1:8" x14ac:dyDescent="0.25">
      <c r="A99" t="s">
        <v>390</v>
      </c>
      <c r="B99" t="s">
        <v>64</v>
      </c>
      <c r="C99">
        <v>35</v>
      </c>
      <c r="D99">
        <v>0.1</v>
      </c>
      <c r="E99">
        <v>40</v>
      </c>
      <c r="F99">
        <v>363.1</v>
      </c>
      <c r="G99">
        <v>1.3</v>
      </c>
      <c r="H99">
        <f t="shared" si="1"/>
        <v>48.210000000000008</v>
      </c>
    </row>
    <row r="100" spans="1:8" x14ac:dyDescent="0.25">
      <c r="A100" t="s">
        <v>391</v>
      </c>
      <c r="B100" t="s">
        <v>38</v>
      </c>
      <c r="C100">
        <v>2.8</v>
      </c>
      <c r="D100">
        <v>0</v>
      </c>
      <c r="E100">
        <v>41.8</v>
      </c>
      <c r="F100">
        <v>363.5</v>
      </c>
      <c r="G100">
        <v>1.6</v>
      </c>
      <c r="H100">
        <f t="shared" si="1"/>
        <v>46.230000000000004</v>
      </c>
    </row>
    <row r="101" spans="1:8" x14ac:dyDescent="0.25">
      <c r="A101" t="s">
        <v>392</v>
      </c>
      <c r="B101" t="s">
        <v>60</v>
      </c>
      <c r="C101">
        <v>0</v>
      </c>
      <c r="D101">
        <v>0</v>
      </c>
      <c r="E101">
        <v>23.6</v>
      </c>
      <c r="F101">
        <v>359.1</v>
      </c>
      <c r="G101">
        <v>1.4</v>
      </c>
      <c r="H101">
        <f t="shared" si="1"/>
        <v>44.31</v>
      </c>
    </row>
    <row r="102" spans="1:8" x14ac:dyDescent="0.25">
      <c r="A102" t="s">
        <v>393</v>
      </c>
      <c r="B102" t="s">
        <v>66</v>
      </c>
      <c r="C102">
        <v>6.8</v>
      </c>
      <c r="D102">
        <v>0.1</v>
      </c>
      <c r="E102">
        <v>16.399999999999999</v>
      </c>
      <c r="F102">
        <v>358.5</v>
      </c>
      <c r="G102">
        <v>1</v>
      </c>
      <c r="H102">
        <f t="shared" si="1"/>
        <v>43.13</v>
      </c>
    </row>
    <row r="103" spans="1:8" x14ac:dyDescent="0.25">
      <c r="A103" t="s">
        <v>394</v>
      </c>
      <c r="B103" t="s">
        <v>48</v>
      </c>
      <c r="C103">
        <v>5.9</v>
      </c>
      <c r="D103">
        <v>0.1</v>
      </c>
      <c r="E103">
        <v>22.8</v>
      </c>
      <c r="F103">
        <v>364.1</v>
      </c>
      <c r="G103">
        <v>0.9</v>
      </c>
      <c r="H103">
        <f t="shared" si="1"/>
        <v>43</v>
      </c>
    </row>
    <row r="104" spans="1:8" x14ac:dyDescent="0.25">
      <c r="A104" t="s">
        <v>395</v>
      </c>
      <c r="B104" t="s">
        <v>70</v>
      </c>
      <c r="C104">
        <v>2.7</v>
      </c>
      <c r="D104">
        <v>0</v>
      </c>
      <c r="E104">
        <v>39.5</v>
      </c>
      <c r="F104">
        <v>349.2</v>
      </c>
      <c r="G104">
        <v>1.2</v>
      </c>
      <c r="H104">
        <f t="shared" si="1"/>
        <v>42.39</v>
      </c>
    </row>
    <row r="105" spans="1:8" x14ac:dyDescent="0.25">
      <c r="A105" t="s">
        <v>396</v>
      </c>
      <c r="B105" t="s">
        <v>10</v>
      </c>
      <c r="C105">
        <v>10.8</v>
      </c>
      <c r="D105">
        <v>0.1</v>
      </c>
      <c r="E105">
        <v>16.2</v>
      </c>
      <c r="F105">
        <v>346.5</v>
      </c>
      <c r="G105">
        <v>0.9</v>
      </c>
      <c r="H105">
        <f t="shared" si="1"/>
        <v>41.73</v>
      </c>
    </row>
    <row r="106" spans="1:8" x14ac:dyDescent="0.25">
      <c r="A106" t="s">
        <v>397</v>
      </c>
      <c r="B106" t="s">
        <v>68</v>
      </c>
      <c r="C106">
        <v>9.5</v>
      </c>
      <c r="D106">
        <v>0.1</v>
      </c>
      <c r="E106">
        <v>0</v>
      </c>
      <c r="F106">
        <v>377.9</v>
      </c>
      <c r="G106">
        <v>0.3</v>
      </c>
      <c r="H106">
        <f t="shared" si="1"/>
        <v>41.139999999999993</v>
      </c>
    </row>
    <row r="107" spans="1:8" x14ac:dyDescent="0.25">
      <c r="A107" t="s">
        <v>398</v>
      </c>
      <c r="B107" t="s">
        <v>34</v>
      </c>
      <c r="C107">
        <v>13.5</v>
      </c>
      <c r="D107">
        <v>0.1</v>
      </c>
      <c r="E107">
        <v>22.7</v>
      </c>
      <c r="F107">
        <v>331.3</v>
      </c>
      <c r="G107">
        <v>0.8</v>
      </c>
      <c r="H107">
        <f t="shared" si="1"/>
        <v>39.88000000000001</v>
      </c>
    </row>
    <row r="108" spans="1:8" x14ac:dyDescent="0.25">
      <c r="A108" t="s">
        <v>399</v>
      </c>
      <c r="B108" t="s">
        <v>66</v>
      </c>
      <c r="C108">
        <v>0.7</v>
      </c>
      <c r="D108">
        <v>0</v>
      </c>
      <c r="E108">
        <v>28.6</v>
      </c>
      <c r="F108">
        <v>309.8</v>
      </c>
      <c r="G108">
        <v>1</v>
      </c>
      <c r="H108">
        <f t="shared" si="1"/>
        <v>37.050000000000004</v>
      </c>
    </row>
    <row r="109" spans="1:8" x14ac:dyDescent="0.25">
      <c r="A109" t="s">
        <v>400</v>
      </c>
      <c r="B109" t="s">
        <v>14</v>
      </c>
      <c r="C109">
        <v>0.8</v>
      </c>
      <c r="D109">
        <v>0</v>
      </c>
      <c r="E109">
        <v>12.8</v>
      </c>
      <c r="F109">
        <v>300.8</v>
      </c>
      <c r="G109">
        <v>0.9</v>
      </c>
      <c r="H109">
        <f t="shared" si="1"/>
        <v>35.56</v>
      </c>
    </row>
    <row r="110" spans="1:8" x14ac:dyDescent="0.25">
      <c r="A110" t="s">
        <v>401</v>
      </c>
      <c r="B110" t="s">
        <v>12</v>
      </c>
      <c r="C110">
        <v>1.3</v>
      </c>
      <c r="D110">
        <v>0</v>
      </c>
      <c r="E110">
        <v>8.6999999999999993</v>
      </c>
      <c r="F110">
        <v>309.5</v>
      </c>
      <c r="G110">
        <v>1.1000000000000001</v>
      </c>
      <c r="H110">
        <f t="shared" si="1"/>
        <v>37.68</v>
      </c>
    </row>
    <row r="111" spans="1:8" x14ac:dyDescent="0.25">
      <c r="A111" t="s">
        <v>402</v>
      </c>
      <c r="B111" t="s">
        <v>48</v>
      </c>
      <c r="C111">
        <v>3.9</v>
      </c>
      <c r="D111">
        <v>0.3</v>
      </c>
      <c r="E111">
        <v>28.2</v>
      </c>
      <c r="F111">
        <v>266.10000000000002</v>
      </c>
      <c r="G111">
        <v>0.9</v>
      </c>
      <c r="H111">
        <f t="shared" si="1"/>
        <v>34.200000000000003</v>
      </c>
    </row>
    <row r="112" spans="1:8" x14ac:dyDescent="0.25">
      <c r="A112" t="s">
        <v>403</v>
      </c>
      <c r="B112" t="s">
        <v>70</v>
      </c>
      <c r="C112">
        <v>2.5</v>
      </c>
      <c r="D112">
        <v>0</v>
      </c>
      <c r="E112">
        <v>0</v>
      </c>
      <c r="F112">
        <v>337.3</v>
      </c>
      <c r="G112">
        <v>0.1</v>
      </c>
      <c r="H112">
        <f t="shared" si="1"/>
        <v>34.580000000000005</v>
      </c>
    </row>
    <row r="113" spans="1:8" x14ac:dyDescent="0.25">
      <c r="A113" t="s">
        <v>404</v>
      </c>
      <c r="B113" t="s">
        <v>40</v>
      </c>
      <c r="C113">
        <v>0.6</v>
      </c>
      <c r="D113">
        <v>0</v>
      </c>
      <c r="E113">
        <v>26.8</v>
      </c>
      <c r="F113">
        <v>261.3</v>
      </c>
      <c r="G113">
        <v>1.2</v>
      </c>
      <c r="H113">
        <f t="shared" si="1"/>
        <v>33.39</v>
      </c>
    </row>
    <row r="114" spans="1:8" x14ac:dyDescent="0.25">
      <c r="A114" t="s">
        <v>405</v>
      </c>
      <c r="B114" t="s">
        <v>38</v>
      </c>
      <c r="C114">
        <v>0.6</v>
      </c>
      <c r="D114">
        <v>0</v>
      </c>
      <c r="E114">
        <v>29.7</v>
      </c>
      <c r="F114">
        <v>257.8</v>
      </c>
      <c r="G114">
        <v>1.1000000000000001</v>
      </c>
      <c r="H114">
        <f t="shared" si="1"/>
        <v>32.44</v>
      </c>
    </row>
    <row r="115" spans="1:8" x14ac:dyDescent="0.25">
      <c r="A115" t="s">
        <v>406</v>
      </c>
      <c r="B115" t="s">
        <v>48</v>
      </c>
      <c r="C115">
        <v>33.4</v>
      </c>
      <c r="D115">
        <v>0.3</v>
      </c>
      <c r="E115">
        <v>13</v>
      </c>
      <c r="F115">
        <v>247.2</v>
      </c>
      <c r="G115">
        <v>0.5</v>
      </c>
      <c r="H115">
        <f t="shared" si="1"/>
        <v>32.86</v>
      </c>
    </row>
    <row r="116" spans="1:8" x14ac:dyDescent="0.25">
      <c r="A116" t="s">
        <v>407</v>
      </c>
      <c r="B116" t="s">
        <v>52</v>
      </c>
      <c r="C116">
        <v>7.4</v>
      </c>
      <c r="D116">
        <v>0.1</v>
      </c>
      <c r="E116">
        <v>0</v>
      </c>
      <c r="F116">
        <v>297.8</v>
      </c>
      <c r="G116">
        <v>0.1</v>
      </c>
      <c r="H116">
        <f t="shared" si="1"/>
        <v>31.720000000000002</v>
      </c>
    </row>
    <row r="117" spans="1:8" x14ac:dyDescent="0.25">
      <c r="A117" t="s">
        <v>408</v>
      </c>
      <c r="B117" t="s">
        <v>26</v>
      </c>
      <c r="C117">
        <v>5.8</v>
      </c>
      <c r="D117">
        <v>0.1</v>
      </c>
      <c r="E117">
        <v>7.7</v>
      </c>
      <c r="F117">
        <v>273.3</v>
      </c>
      <c r="G117">
        <v>0.6</v>
      </c>
      <c r="H117">
        <f t="shared" si="1"/>
        <v>32.11</v>
      </c>
    </row>
    <row r="118" spans="1:8" x14ac:dyDescent="0.25">
      <c r="A118" t="s">
        <v>409</v>
      </c>
      <c r="B118" t="s">
        <v>66</v>
      </c>
      <c r="C118">
        <v>6.8</v>
      </c>
      <c r="D118">
        <v>0.1</v>
      </c>
      <c r="E118">
        <v>0</v>
      </c>
      <c r="F118">
        <v>274.39999999999998</v>
      </c>
      <c r="G118">
        <v>0.1</v>
      </c>
      <c r="H118">
        <f t="shared" si="1"/>
        <v>29.32</v>
      </c>
    </row>
    <row r="119" spans="1:8" x14ac:dyDescent="0.25">
      <c r="A119" t="s">
        <v>410</v>
      </c>
      <c r="B119" t="s">
        <v>10</v>
      </c>
      <c r="C119">
        <v>0</v>
      </c>
      <c r="D119">
        <v>0</v>
      </c>
      <c r="E119">
        <v>17.7</v>
      </c>
      <c r="F119">
        <v>241.9</v>
      </c>
      <c r="G119">
        <v>0.7</v>
      </c>
      <c r="H119">
        <f t="shared" si="1"/>
        <v>28.39</v>
      </c>
    </row>
    <row r="120" spans="1:8" x14ac:dyDescent="0.25">
      <c r="A120" t="s">
        <v>411</v>
      </c>
      <c r="B120" t="s">
        <v>50</v>
      </c>
      <c r="C120">
        <v>2.7</v>
      </c>
      <c r="D120">
        <v>0</v>
      </c>
      <c r="E120">
        <v>19.5</v>
      </c>
      <c r="F120">
        <v>224.6</v>
      </c>
      <c r="G120">
        <v>0.6</v>
      </c>
      <c r="H120">
        <f t="shared" si="1"/>
        <v>26.33</v>
      </c>
    </row>
    <row r="121" spans="1:8" x14ac:dyDescent="0.25">
      <c r="A121" t="s">
        <v>412</v>
      </c>
      <c r="B121" t="s">
        <v>62</v>
      </c>
      <c r="C121">
        <v>2.8</v>
      </c>
      <c r="D121">
        <v>0</v>
      </c>
      <c r="E121">
        <v>18.8</v>
      </c>
      <c r="F121">
        <v>208.5</v>
      </c>
      <c r="G121">
        <v>0.6</v>
      </c>
      <c r="H121">
        <f t="shared" si="1"/>
        <v>24.730000000000004</v>
      </c>
    </row>
    <row r="122" spans="1:8" x14ac:dyDescent="0.25">
      <c r="A122" t="s">
        <v>413</v>
      </c>
      <c r="B122" t="s">
        <v>60</v>
      </c>
      <c r="C122">
        <v>6.6</v>
      </c>
      <c r="D122">
        <v>0.1</v>
      </c>
      <c r="E122">
        <v>10.5</v>
      </c>
      <c r="F122">
        <v>220</v>
      </c>
      <c r="G122">
        <v>0.4</v>
      </c>
      <c r="H122">
        <f t="shared" si="1"/>
        <v>25.660000000000004</v>
      </c>
    </row>
    <row r="123" spans="1:8" x14ac:dyDescent="0.25">
      <c r="A123" t="s">
        <v>414</v>
      </c>
      <c r="B123" t="s">
        <v>54</v>
      </c>
      <c r="C123">
        <v>0</v>
      </c>
      <c r="D123">
        <v>0</v>
      </c>
      <c r="E123">
        <v>12.5</v>
      </c>
      <c r="F123">
        <v>211.6</v>
      </c>
      <c r="G123">
        <v>0.6</v>
      </c>
      <c r="H123">
        <f t="shared" si="1"/>
        <v>24.759999999999998</v>
      </c>
    </row>
    <row r="124" spans="1:8" x14ac:dyDescent="0.25">
      <c r="A124" t="s">
        <v>415</v>
      </c>
      <c r="B124" t="s">
        <v>38</v>
      </c>
      <c r="C124">
        <v>18.7</v>
      </c>
      <c r="D124">
        <v>0.6</v>
      </c>
      <c r="E124">
        <v>6.8</v>
      </c>
      <c r="F124">
        <v>185.5</v>
      </c>
      <c r="G124">
        <v>0.3</v>
      </c>
      <c r="H124">
        <f t="shared" si="1"/>
        <v>25.82</v>
      </c>
    </row>
    <row r="125" spans="1:8" x14ac:dyDescent="0.25">
      <c r="A125" t="s">
        <v>416</v>
      </c>
      <c r="B125" t="s">
        <v>12</v>
      </c>
      <c r="C125">
        <v>4.9000000000000004</v>
      </c>
      <c r="D125">
        <v>0.1</v>
      </c>
      <c r="E125">
        <v>4.0999999999999996</v>
      </c>
      <c r="F125">
        <v>219.5</v>
      </c>
      <c r="G125">
        <v>0.3</v>
      </c>
      <c r="H125">
        <f t="shared" si="1"/>
        <v>24.840000000000003</v>
      </c>
    </row>
    <row r="126" spans="1:8" x14ac:dyDescent="0.25">
      <c r="A126" t="s">
        <v>417</v>
      </c>
      <c r="B126" t="s">
        <v>48</v>
      </c>
      <c r="C126">
        <v>0</v>
      </c>
      <c r="D126">
        <v>0</v>
      </c>
      <c r="E126">
        <v>20.5</v>
      </c>
      <c r="F126">
        <v>194.2</v>
      </c>
      <c r="G126">
        <v>0.8</v>
      </c>
      <c r="H126">
        <f t="shared" si="1"/>
        <v>24.220000000000002</v>
      </c>
    </row>
    <row r="127" spans="1:8" x14ac:dyDescent="0.25">
      <c r="A127" t="s">
        <v>418</v>
      </c>
      <c r="B127" t="s">
        <v>16</v>
      </c>
      <c r="C127">
        <v>31.9</v>
      </c>
      <c r="D127">
        <v>0.2</v>
      </c>
      <c r="E127">
        <v>4.8</v>
      </c>
      <c r="F127">
        <v>171.8</v>
      </c>
      <c r="G127">
        <v>0.3</v>
      </c>
      <c r="H127">
        <f t="shared" si="1"/>
        <v>23.370000000000005</v>
      </c>
    </row>
    <row r="128" spans="1:8" x14ac:dyDescent="0.25">
      <c r="A128" t="s">
        <v>419</v>
      </c>
      <c r="B128" t="s">
        <v>70</v>
      </c>
      <c r="C128">
        <v>1.7</v>
      </c>
      <c r="D128">
        <v>0</v>
      </c>
      <c r="E128">
        <v>22.6</v>
      </c>
      <c r="F128">
        <v>176.2</v>
      </c>
      <c r="G128">
        <v>0.8</v>
      </c>
      <c r="H128">
        <f t="shared" si="1"/>
        <v>22.590000000000003</v>
      </c>
    </row>
    <row r="129" spans="1:8" x14ac:dyDescent="0.25">
      <c r="A129" t="s">
        <v>420</v>
      </c>
      <c r="B129" t="s">
        <v>46</v>
      </c>
      <c r="C129">
        <v>2.7</v>
      </c>
      <c r="D129">
        <v>0</v>
      </c>
      <c r="E129">
        <v>18.899999999999999</v>
      </c>
      <c r="F129">
        <v>183</v>
      </c>
      <c r="G129">
        <v>0.6</v>
      </c>
      <c r="H129">
        <f t="shared" si="1"/>
        <v>22.17</v>
      </c>
    </row>
    <row r="130" spans="1:8" x14ac:dyDescent="0.25">
      <c r="A130" t="s">
        <v>421</v>
      </c>
      <c r="B130" t="s">
        <v>26</v>
      </c>
      <c r="C130">
        <v>0</v>
      </c>
      <c r="D130">
        <v>0</v>
      </c>
      <c r="E130">
        <v>6.2</v>
      </c>
      <c r="F130">
        <v>208.5</v>
      </c>
      <c r="G130">
        <v>0.2</v>
      </c>
      <c r="H130">
        <f t="shared" si="1"/>
        <v>22.05</v>
      </c>
    </row>
    <row r="131" spans="1:8" x14ac:dyDescent="0.25">
      <c r="A131" t="s">
        <v>422</v>
      </c>
      <c r="B131" t="s">
        <v>10</v>
      </c>
      <c r="C131">
        <v>14.4</v>
      </c>
      <c r="D131">
        <v>0</v>
      </c>
      <c r="E131">
        <v>9.5</v>
      </c>
      <c r="F131">
        <v>194.3</v>
      </c>
      <c r="G131">
        <v>0.3</v>
      </c>
      <c r="H131">
        <f t="shared" ref="H131:H194" si="2">(C131*0.1)+(D131*6)+(E131*M130)+(F131*0.1)+(G131*6)</f>
        <v>22.670000000000005</v>
      </c>
    </row>
    <row r="132" spans="1:8" x14ac:dyDescent="0.25">
      <c r="A132" t="s">
        <v>423</v>
      </c>
      <c r="B132" t="s">
        <v>16</v>
      </c>
      <c r="C132">
        <v>1.3</v>
      </c>
      <c r="D132">
        <v>0</v>
      </c>
      <c r="E132">
        <v>2.9</v>
      </c>
      <c r="F132">
        <v>200.5</v>
      </c>
      <c r="G132">
        <v>0.3</v>
      </c>
      <c r="H132">
        <f t="shared" si="2"/>
        <v>21.98</v>
      </c>
    </row>
    <row r="133" spans="1:8" x14ac:dyDescent="0.25">
      <c r="A133" t="s">
        <v>424</v>
      </c>
      <c r="B133" t="s">
        <v>20</v>
      </c>
      <c r="C133">
        <v>5</v>
      </c>
      <c r="D133">
        <v>0</v>
      </c>
      <c r="E133">
        <v>0</v>
      </c>
      <c r="F133">
        <v>201.6</v>
      </c>
      <c r="G133">
        <v>0</v>
      </c>
      <c r="H133">
        <f t="shared" si="2"/>
        <v>20.66</v>
      </c>
    </row>
    <row r="134" spans="1:8" x14ac:dyDescent="0.25">
      <c r="A134" t="s">
        <v>425</v>
      </c>
      <c r="B134" t="s">
        <v>60</v>
      </c>
      <c r="C134">
        <v>0.3</v>
      </c>
      <c r="D134">
        <v>0</v>
      </c>
      <c r="E134">
        <v>15.5</v>
      </c>
      <c r="F134">
        <v>170.2</v>
      </c>
      <c r="G134">
        <v>0.5</v>
      </c>
      <c r="H134">
        <f t="shared" si="2"/>
        <v>20.05</v>
      </c>
    </row>
    <row r="135" spans="1:8" x14ac:dyDescent="0.25">
      <c r="A135" t="s">
        <v>426</v>
      </c>
      <c r="B135" t="s">
        <v>42</v>
      </c>
      <c r="C135">
        <v>3.2</v>
      </c>
      <c r="D135">
        <v>0</v>
      </c>
      <c r="E135">
        <v>12</v>
      </c>
      <c r="F135">
        <v>168</v>
      </c>
      <c r="G135">
        <v>0.5</v>
      </c>
      <c r="H135">
        <f t="shared" si="2"/>
        <v>20.12</v>
      </c>
    </row>
    <row r="136" spans="1:8" x14ac:dyDescent="0.25">
      <c r="A136" t="s">
        <v>427</v>
      </c>
      <c r="B136" t="s">
        <v>44</v>
      </c>
      <c r="C136">
        <v>0</v>
      </c>
      <c r="D136">
        <v>0</v>
      </c>
      <c r="E136">
        <v>8.6999999999999993</v>
      </c>
      <c r="F136">
        <v>152.6</v>
      </c>
      <c r="G136">
        <v>0.6</v>
      </c>
      <c r="H136">
        <f t="shared" si="2"/>
        <v>18.86</v>
      </c>
    </row>
    <row r="137" spans="1:8" x14ac:dyDescent="0.25">
      <c r="A137" t="s">
        <v>428</v>
      </c>
      <c r="B137" t="s">
        <v>68</v>
      </c>
      <c r="C137">
        <v>4.4000000000000004</v>
      </c>
      <c r="D137">
        <v>0</v>
      </c>
      <c r="E137">
        <v>0</v>
      </c>
      <c r="F137">
        <v>177.4</v>
      </c>
      <c r="G137">
        <v>0</v>
      </c>
      <c r="H137">
        <f t="shared" si="2"/>
        <v>18.180000000000003</v>
      </c>
    </row>
    <row r="138" spans="1:8" x14ac:dyDescent="0.25">
      <c r="A138" t="s">
        <v>429</v>
      </c>
      <c r="B138" t="s">
        <v>12</v>
      </c>
      <c r="C138">
        <v>0</v>
      </c>
      <c r="D138">
        <v>0</v>
      </c>
      <c r="E138">
        <v>7.9</v>
      </c>
      <c r="F138">
        <v>145.9</v>
      </c>
      <c r="G138">
        <v>0.4</v>
      </c>
      <c r="H138">
        <f t="shared" si="2"/>
        <v>16.990000000000002</v>
      </c>
    </row>
    <row r="139" spans="1:8" x14ac:dyDescent="0.25">
      <c r="A139" t="s">
        <v>430</v>
      </c>
      <c r="B139" t="s">
        <v>18</v>
      </c>
      <c r="C139">
        <v>0.9</v>
      </c>
      <c r="D139">
        <v>0</v>
      </c>
      <c r="E139">
        <v>13.5</v>
      </c>
      <c r="F139">
        <v>131</v>
      </c>
      <c r="G139">
        <v>0.5</v>
      </c>
      <c r="H139">
        <f t="shared" si="2"/>
        <v>16.190000000000001</v>
      </c>
    </row>
    <row r="140" spans="1:8" x14ac:dyDescent="0.25">
      <c r="A140" t="s">
        <v>431</v>
      </c>
      <c r="B140" t="s">
        <v>64</v>
      </c>
      <c r="C140">
        <v>0.9</v>
      </c>
      <c r="D140">
        <v>0</v>
      </c>
      <c r="E140">
        <v>14.1</v>
      </c>
      <c r="F140">
        <v>136.19999999999999</v>
      </c>
      <c r="G140">
        <v>0.4</v>
      </c>
      <c r="H140">
        <f t="shared" si="2"/>
        <v>16.11</v>
      </c>
    </row>
    <row r="141" spans="1:8" x14ac:dyDescent="0.25">
      <c r="A141" t="s">
        <v>432</v>
      </c>
      <c r="B141" t="s">
        <v>66</v>
      </c>
      <c r="C141">
        <v>0</v>
      </c>
      <c r="D141">
        <v>0</v>
      </c>
      <c r="E141">
        <v>11.6</v>
      </c>
      <c r="F141">
        <v>112.9</v>
      </c>
      <c r="G141">
        <v>0.7</v>
      </c>
      <c r="H141">
        <f t="shared" si="2"/>
        <v>15.49</v>
      </c>
    </row>
    <row r="142" spans="1:8" x14ac:dyDescent="0.25">
      <c r="A142" t="s">
        <v>433</v>
      </c>
      <c r="B142" t="s">
        <v>30</v>
      </c>
      <c r="C142">
        <v>20.5</v>
      </c>
      <c r="D142">
        <v>0.1</v>
      </c>
      <c r="E142">
        <v>15.1</v>
      </c>
      <c r="F142">
        <v>96.6</v>
      </c>
      <c r="G142">
        <v>0.4</v>
      </c>
      <c r="H142">
        <f t="shared" si="2"/>
        <v>14.71</v>
      </c>
    </row>
    <row r="143" spans="1:8" x14ac:dyDescent="0.25">
      <c r="A143" t="s">
        <v>434</v>
      </c>
      <c r="B143" t="s">
        <v>28</v>
      </c>
      <c r="C143">
        <v>4.7</v>
      </c>
      <c r="D143">
        <v>0.1</v>
      </c>
      <c r="E143">
        <v>3.5</v>
      </c>
      <c r="F143">
        <v>130.30000000000001</v>
      </c>
      <c r="G143">
        <v>0.2</v>
      </c>
      <c r="H143">
        <f t="shared" si="2"/>
        <v>15.3</v>
      </c>
    </row>
    <row r="144" spans="1:8" x14ac:dyDescent="0.25">
      <c r="A144" t="s">
        <v>435</v>
      </c>
      <c r="B144" t="s">
        <v>34</v>
      </c>
      <c r="C144">
        <v>0.9</v>
      </c>
      <c r="D144">
        <v>0</v>
      </c>
      <c r="E144">
        <v>3.4</v>
      </c>
      <c r="F144">
        <v>130.4</v>
      </c>
      <c r="G144">
        <v>0.1</v>
      </c>
      <c r="H144">
        <f t="shared" si="2"/>
        <v>13.73</v>
      </c>
    </row>
    <row r="145" spans="1:8" x14ac:dyDescent="0.25">
      <c r="A145" t="s">
        <v>436</v>
      </c>
      <c r="B145" t="s">
        <v>56</v>
      </c>
      <c r="C145">
        <v>0</v>
      </c>
      <c r="D145">
        <v>0</v>
      </c>
      <c r="E145">
        <v>11.5</v>
      </c>
      <c r="F145">
        <v>115.4</v>
      </c>
      <c r="G145">
        <v>0.4</v>
      </c>
      <c r="H145">
        <f t="shared" si="2"/>
        <v>13.940000000000001</v>
      </c>
    </row>
    <row r="146" spans="1:8" x14ac:dyDescent="0.25">
      <c r="A146" t="s">
        <v>437</v>
      </c>
      <c r="B146" t="s">
        <v>18</v>
      </c>
      <c r="C146">
        <v>2.2000000000000002</v>
      </c>
      <c r="D146">
        <v>0</v>
      </c>
      <c r="E146">
        <v>3.9</v>
      </c>
      <c r="F146">
        <v>111.1</v>
      </c>
      <c r="G146">
        <v>0.2</v>
      </c>
      <c r="H146">
        <f t="shared" si="2"/>
        <v>12.530000000000001</v>
      </c>
    </row>
    <row r="147" spans="1:8" x14ac:dyDescent="0.25">
      <c r="A147" t="s">
        <v>438</v>
      </c>
      <c r="B147" t="s">
        <v>24</v>
      </c>
      <c r="C147">
        <v>30.7</v>
      </c>
      <c r="D147">
        <v>0.2</v>
      </c>
      <c r="E147">
        <v>5.7</v>
      </c>
      <c r="F147">
        <v>70.900000000000006</v>
      </c>
      <c r="G147">
        <v>0.2</v>
      </c>
      <c r="H147">
        <f t="shared" si="2"/>
        <v>12.560000000000002</v>
      </c>
    </row>
    <row r="148" spans="1:8" x14ac:dyDescent="0.25">
      <c r="A148" t="s">
        <v>439</v>
      </c>
      <c r="B148" t="s">
        <v>24</v>
      </c>
      <c r="C148">
        <v>3</v>
      </c>
      <c r="D148">
        <v>0</v>
      </c>
      <c r="E148">
        <v>0</v>
      </c>
      <c r="F148">
        <v>117.3</v>
      </c>
      <c r="G148">
        <v>0</v>
      </c>
      <c r="H148">
        <f t="shared" si="2"/>
        <v>12.030000000000001</v>
      </c>
    </row>
    <row r="149" spans="1:8" x14ac:dyDescent="0.25">
      <c r="A149" t="s">
        <v>440</v>
      </c>
      <c r="B149" t="s">
        <v>14</v>
      </c>
      <c r="C149">
        <v>0.6</v>
      </c>
      <c r="D149">
        <v>0</v>
      </c>
      <c r="E149">
        <v>3.2</v>
      </c>
      <c r="F149">
        <v>112.5</v>
      </c>
      <c r="G149">
        <v>0.1</v>
      </c>
      <c r="H149">
        <f t="shared" si="2"/>
        <v>11.91</v>
      </c>
    </row>
    <row r="150" spans="1:8" x14ac:dyDescent="0.25">
      <c r="A150" t="s">
        <v>441</v>
      </c>
      <c r="B150" t="s">
        <v>18</v>
      </c>
      <c r="C150">
        <v>2.7</v>
      </c>
      <c r="D150">
        <v>0</v>
      </c>
      <c r="E150">
        <v>0</v>
      </c>
      <c r="F150">
        <v>105.5</v>
      </c>
      <c r="G150">
        <v>0</v>
      </c>
      <c r="H150">
        <f t="shared" si="2"/>
        <v>10.82</v>
      </c>
    </row>
    <row r="151" spans="1:8" x14ac:dyDescent="0.25">
      <c r="A151" t="s">
        <v>442</v>
      </c>
      <c r="B151" t="s">
        <v>46</v>
      </c>
      <c r="C151">
        <v>2.7</v>
      </c>
      <c r="D151">
        <v>0</v>
      </c>
      <c r="E151">
        <v>0</v>
      </c>
      <c r="F151">
        <v>105.5</v>
      </c>
      <c r="G151">
        <v>0</v>
      </c>
      <c r="H151">
        <f t="shared" si="2"/>
        <v>10.82</v>
      </c>
    </row>
    <row r="152" spans="1:8" x14ac:dyDescent="0.25">
      <c r="A152" t="s">
        <v>443</v>
      </c>
      <c r="B152" t="s">
        <v>44</v>
      </c>
      <c r="C152">
        <v>0.7</v>
      </c>
      <c r="D152">
        <v>0</v>
      </c>
      <c r="E152">
        <v>9.5</v>
      </c>
      <c r="F152">
        <v>82.9</v>
      </c>
      <c r="G152">
        <v>0.4</v>
      </c>
      <c r="H152">
        <f t="shared" si="2"/>
        <v>10.760000000000002</v>
      </c>
    </row>
    <row r="153" spans="1:8" x14ac:dyDescent="0.25">
      <c r="A153" t="s">
        <v>444</v>
      </c>
      <c r="B153" t="s">
        <v>52</v>
      </c>
      <c r="C153">
        <v>0.1</v>
      </c>
      <c r="D153">
        <v>0</v>
      </c>
      <c r="E153">
        <v>3.4</v>
      </c>
      <c r="F153">
        <v>90.3</v>
      </c>
      <c r="G153">
        <v>0.2</v>
      </c>
      <c r="H153">
        <f t="shared" si="2"/>
        <v>10.239999999999998</v>
      </c>
    </row>
    <row r="154" spans="1:8" x14ac:dyDescent="0.25">
      <c r="A154" t="s">
        <v>246</v>
      </c>
      <c r="B154" t="s">
        <v>26</v>
      </c>
      <c r="C154">
        <v>2.4</v>
      </c>
      <c r="D154">
        <v>0</v>
      </c>
      <c r="E154">
        <v>0</v>
      </c>
      <c r="F154">
        <v>93.7</v>
      </c>
      <c r="G154">
        <v>0</v>
      </c>
      <c r="H154">
        <f t="shared" si="2"/>
        <v>9.6100000000000012</v>
      </c>
    </row>
    <row r="155" spans="1:8" x14ac:dyDescent="0.25">
      <c r="A155" t="s">
        <v>445</v>
      </c>
      <c r="B155" t="s">
        <v>58</v>
      </c>
      <c r="C155">
        <v>2.4</v>
      </c>
      <c r="D155">
        <v>0</v>
      </c>
      <c r="E155">
        <v>0</v>
      </c>
      <c r="F155">
        <v>93.7</v>
      </c>
      <c r="G155">
        <v>0</v>
      </c>
      <c r="H155">
        <f t="shared" si="2"/>
        <v>9.6100000000000012</v>
      </c>
    </row>
    <row r="156" spans="1:8" x14ac:dyDescent="0.25">
      <c r="A156" t="s">
        <v>446</v>
      </c>
      <c r="B156" t="s">
        <v>32</v>
      </c>
      <c r="C156">
        <v>15.4</v>
      </c>
      <c r="D156">
        <v>0.1</v>
      </c>
      <c r="E156">
        <v>5.6</v>
      </c>
      <c r="F156">
        <v>60.2</v>
      </c>
      <c r="G156">
        <v>0.2</v>
      </c>
      <c r="H156">
        <f t="shared" si="2"/>
        <v>9.36</v>
      </c>
    </row>
    <row r="157" spans="1:8" x14ac:dyDescent="0.25">
      <c r="A157" t="s">
        <v>447</v>
      </c>
      <c r="B157" t="s">
        <v>70</v>
      </c>
      <c r="C157">
        <v>1</v>
      </c>
      <c r="D157">
        <v>0</v>
      </c>
      <c r="E157">
        <v>8.8000000000000007</v>
      </c>
      <c r="F157">
        <v>73.7</v>
      </c>
      <c r="G157">
        <v>0.3</v>
      </c>
      <c r="H157">
        <f t="shared" si="2"/>
        <v>9.27</v>
      </c>
    </row>
    <row r="158" spans="1:8" x14ac:dyDescent="0.25">
      <c r="A158" t="s">
        <v>448</v>
      </c>
      <c r="B158" t="s">
        <v>20</v>
      </c>
      <c r="C158">
        <v>2.2000000000000002</v>
      </c>
      <c r="D158">
        <v>0</v>
      </c>
      <c r="E158">
        <v>4.9000000000000004</v>
      </c>
      <c r="F158">
        <v>80.599999999999994</v>
      </c>
      <c r="G158">
        <v>0.2</v>
      </c>
      <c r="H158">
        <f t="shared" si="2"/>
        <v>9.48</v>
      </c>
    </row>
    <row r="159" spans="1:8" x14ac:dyDescent="0.25">
      <c r="A159" t="s">
        <v>449</v>
      </c>
      <c r="B159" t="s">
        <v>72</v>
      </c>
      <c r="C159">
        <v>4.0999999999999996</v>
      </c>
      <c r="D159">
        <v>0.1</v>
      </c>
      <c r="E159">
        <v>4.0999999999999996</v>
      </c>
      <c r="F159">
        <v>67.099999999999994</v>
      </c>
      <c r="G159">
        <v>0.2</v>
      </c>
      <c r="H159">
        <f t="shared" si="2"/>
        <v>8.92</v>
      </c>
    </row>
    <row r="160" spans="1:8" x14ac:dyDescent="0.25">
      <c r="A160" t="s">
        <v>450</v>
      </c>
      <c r="B160" t="s">
        <v>10</v>
      </c>
      <c r="C160">
        <v>2.1</v>
      </c>
      <c r="D160">
        <v>0</v>
      </c>
      <c r="E160">
        <v>0</v>
      </c>
      <c r="F160">
        <v>81.8</v>
      </c>
      <c r="G160">
        <v>0</v>
      </c>
      <c r="H160">
        <f t="shared" si="2"/>
        <v>8.39</v>
      </c>
    </row>
    <row r="161" spans="1:8" x14ac:dyDescent="0.25">
      <c r="A161" t="s">
        <v>451</v>
      </c>
      <c r="B161" t="s">
        <v>42</v>
      </c>
      <c r="C161">
        <v>0</v>
      </c>
      <c r="D161">
        <v>0</v>
      </c>
      <c r="E161">
        <v>4.2</v>
      </c>
      <c r="F161">
        <v>55.2</v>
      </c>
      <c r="G161">
        <v>0.4</v>
      </c>
      <c r="H161">
        <f t="shared" si="2"/>
        <v>7.9200000000000008</v>
      </c>
    </row>
    <row r="162" spans="1:8" x14ac:dyDescent="0.25">
      <c r="A162" t="s">
        <v>452</v>
      </c>
      <c r="B162" t="s">
        <v>72</v>
      </c>
      <c r="C162">
        <v>0</v>
      </c>
      <c r="D162">
        <v>0</v>
      </c>
      <c r="E162">
        <v>4.0999999999999996</v>
      </c>
      <c r="F162">
        <v>67.8</v>
      </c>
      <c r="G162">
        <v>0.2</v>
      </c>
      <c r="H162">
        <f t="shared" si="2"/>
        <v>7.98</v>
      </c>
    </row>
    <row r="163" spans="1:8" x14ac:dyDescent="0.25">
      <c r="A163" t="s">
        <v>453</v>
      </c>
      <c r="B163" t="s">
        <v>54</v>
      </c>
      <c r="C163">
        <v>22.2</v>
      </c>
      <c r="D163">
        <v>0.2</v>
      </c>
      <c r="E163">
        <v>3.2</v>
      </c>
      <c r="F163">
        <v>39.799999999999997</v>
      </c>
      <c r="G163">
        <v>0.1</v>
      </c>
      <c r="H163">
        <f t="shared" si="2"/>
        <v>8</v>
      </c>
    </row>
    <row r="164" spans="1:8" x14ac:dyDescent="0.25">
      <c r="A164" t="s">
        <v>454</v>
      </c>
      <c r="B164" t="s">
        <v>62</v>
      </c>
      <c r="C164">
        <v>0</v>
      </c>
      <c r="D164">
        <v>0</v>
      </c>
      <c r="E164">
        <v>6.8</v>
      </c>
      <c r="F164">
        <v>63.6</v>
      </c>
      <c r="G164">
        <v>0.2</v>
      </c>
      <c r="H164">
        <f t="shared" si="2"/>
        <v>7.5600000000000005</v>
      </c>
    </row>
    <row r="165" spans="1:8" x14ac:dyDescent="0.25">
      <c r="A165" t="s">
        <v>455</v>
      </c>
      <c r="B165" t="s">
        <v>26</v>
      </c>
      <c r="C165">
        <v>1</v>
      </c>
      <c r="D165">
        <v>0</v>
      </c>
      <c r="E165">
        <v>2.7</v>
      </c>
      <c r="F165">
        <v>69.3</v>
      </c>
      <c r="G165">
        <v>0.1</v>
      </c>
      <c r="H165">
        <f t="shared" si="2"/>
        <v>7.629999999999999</v>
      </c>
    </row>
    <row r="166" spans="1:8" x14ac:dyDescent="0.25">
      <c r="A166" t="s">
        <v>456</v>
      </c>
      <c r="B166" t="s">
        <v>58</v>
      </c>
      <c r="C166">
        <v>3.3</v>
      </c>
      <c r="D166">
        <v>0</v>
      </c>
      <c r="E166">
        <v>3.5</v>
      </c>
      <c r="F166">
        <v>72.5</v>
      </c>
      <c r="G166">
        <v>0.1</v>
      </c>
      <c r="H166">
        <f t="shared" si="2"/>
        <v>8.18</v>
      </c>
    </row>
    <row r="167" spans="1:8" x14ac:dyDescent="0.25">
      <c r="A167" t="s">
        <v>457</v>
      </c>
      <c r="B167" t="s">
        <v>32</v>
      </c>
      <c r="C167">
        <v>1.7</v>
      </c>
      <c r="D167">
        <v>0</v>
      </c>
      <c r="E167">
        <v>3.9</v>
      </c>
      <c r="F167">
        <v>62.5</v>
      </c>
      <c r="G167">
        <v>0.2</v>
      </c>
      <c r="H167">
        <f t="shared" si="2"/>
        <v>7.62</v>
      </c>
    </row>
    <row r="168" spans="1:8" x14ac:dyDescent="0.25">
      <c r="A168" t="s">
        <v>458</v>
      </c>
      <c r="B168" t="s">
        <v>22</v>
      </c>
      <c r="C168">
        <v>1.1000000000000001</v>
      </c>
      <c r="D168">
        <v>0</v>
      </c>
      <c r="E168">
        <v>3.8</v>
      </c>
      <c r="F168">
        <v>60.2</v>
      </c>
      <c r="G168">
        <v>0.1</v>
      </c>
      <c r="H168">
        <f t="shared" si="2"/>
        <v>6.73</v>
      </c>
    </row>
    <row r="169" spans="1:8" x14ac:dyDescent="0.25">
      <c r="A169" t="s">
        <v>459</v>
      </c>
      <c r="B169" t="s">
        <v>54</v>
      </c>
      <c r="C169">
        <v>2</v>
      </c>
      <c r="D169">
        <v>0</v>
      </c>
      <c r="E169">
        <v>3.1</v>
      </c>
      <c r="F169">
        <v>63.1</v>
      </c>
      <c r="G169">
        <v>0.1</v>
      </c>
      <c r="H169">
        <f t="shared" si="2"/>
        <v>7.1100000000000012</v>
      </c>
    </row>
    <row r="170" spans="1:8" x14ac:dyDescent="0.25">
      <c r="A170" t="s">
        <v>460</v>
      </c>
      <c r="B170" t="s">
        <v>42</v>
      </c>
      <c r="C170">
        <v>0</v>
      </c>
      <c r="D170">
        <v>0</v>
      </c>
      <c r="E170">
        <v>3.6</v>
      </c>
      <c r="F170">
        <v>48.4</v>
      </c>
      <c r="G170">
        <v>0.3</v>
      </c>
      <c r="H170">
        <f t="shared" si="2"/>
        <v>6.64</v>
      </c>
    </row>
    <row r="171" spans="1:8" x14ac:dyDescent="0.25">
      <c r="A171" t="s">
        <v>461</v>
      </c>
      <c r="B171" t="s">
        <v>10</v>
      </c>
      <c r="C171">
        <v>0</v>
      </c>
      <c r="D171">
        <v>0</v>
      </c>
      <c r="E171">
        <v>3.7</v>
      </c>
      <c r="F171">
        <v>45.7</v>
      </c>
      <c r="G171">
        <v>0.3</v>
      </c>
      <c r="H171">
        <f t="shared" si="2"/>
        <v>6.37</v>
      </c>
    </row>
    <row r="172" spans="1:8" x14ac:dyDescent="0.25">
      <c r="A172" t="s">
        <v>462</v>
      </c>
      <c r="B172" t="s">
        <v>44</v>
      </c>
      <c r="C172">
        <v>0</v>
      </c>
      <c r="D172">
        <v>0</v>
      </c>
      <c r="E172">
        <v>3.8</v>
      </c>
      <c r="F172">
        <v>48.7</v>
      </c>
      <c r="G172">
        <v>0.3</v>
      </c>
      <c r="H172">
        <f t="shared" si="2"/>
        <v>6.6700000000000008</v>
      </c>
    </row>
    <row r="173" spans="1:8" x14ac:dyDescent="0.25">
      <c r="A173" t="s">
        <v>463</v>
      </c>
      <c r="B173" t="s">
        <v>10</v>
      </c>
      <c r="C173">
        <v>0</v>
      </c>
      <c r="D173">
        <v>0</v>
      </c>
      <c r="E173">
        <v>3.7</v>
      </c>
      <c r="F173">
        <v>44.7</v>
      </c>
      <c r="G173">
        <v>0.3</v>
      </c>
      <c r="H173">
        <f t="shared" si="2"/>
        <v>6.2700000000000005</v>
      </c>
    </row>
    <row r="174" spans="1:8" x14ac:dyDescent="0.25">
      <c r="A174" t="s">
        <v>464</v>
      </c>
      <c r="B174" t="s">
        <v>10</v>
      </c>
      <c r="C174">
        <v>0</v>
      </c>
      <c r="D174">
        <v>0</v>
      </c>
      <c r="E174">
        <v>3.7</v>
      </c>
      <c r="F174">
        <v>44.2</v>
      </c>
      <c r="G174">
        <v>0.3</v>
      </c>
      <c r="H174">
        <f t="shared" si="2"/>
        <v>6.2200000000000006</v>
      </c>
    </row>
    <row r="175" spans="1:8" x14ac:dyDescent="0.25">
      <c r="A175" t="s">
        <v>465</v>
      </c>
      <c r="B175" t="s">
        <v>28</v>
      </c>
      <c r="C175">
        <v>0</v>
      </c>
      <c r="D175">
        <v>0</v>
      </c>
      <c r="E175">
        <v>3.6</v>
      </c>
      <c r="F175">
        <v>43.1</v>
      </c>
      <c r="G175">
        <v>0.3</v>
      </c>
      <c r="H175">
        <f t="shared" si="2"/>
        <v>6.11</v>
      </c>
    </row>
    <row r="176" spans="1:8" x14ac:dyDescent="0.25">
      <c r="A176" t="s">
        <v>466</v>
      </c>
      <c r="B176" t="s">
        <v>32</v>
      </c>
      <c r="C176">
        <v>7.1</v>
      </c>
      <c r="D176">
        <v>0</v>
      </c>
      <c r="E176">
        <v>5.9</v>
      </c>
      <c r="F176">
        <v>48.9</v>
      </c>
      <c r="G176">
        <v>0.2</v>
      </c>
      <c r="H176">
        <f t="shared" si="2"/>
        <v>6.8000000000000007</v>
      </c>
    </row>
    <row r="177" spans="1:8" x14ac:dyDescent="0.25">
      <c r="A177" t="s">
        <v>467</v>
      </c>
      <c r="B177" t="s">
        <v>28</v>
      </c>
      <c r="C177">
        <v>0</v>
      </c>
      <c r="D177">
        <v>0</v>
      </c>
      <c r="E177">
        <v>3.5</v>
      </c>
      <c r="F177">
        <v>42.8</v>
      </c>
      <c r="G177">
        <v>0.3</v>
      </c>
      <c r="H177">
        <f t="shared" si="2"/>
        <v>6.08</v>
      </c>
    </row>
    <row r="178" spans="1:8" x14ac:dyDescent="0.25">
      <c r="A178" t="s">
        <v>468</v>
      </c>
      <c r="B178" t="s">
        <v>42</v>
      </c>
      <c r="C178">
        <v>0</v>
      </c>
      <c r="D178">
        <v>0</v>
      </c>
      <c r="E178">
        <v>3.9</v>
      </c>
      <c r="F178">
        <v>50.4</v>
      </c>
      <c r="G178">
        <v>0.2</v>
      </c>
      <c r="H178">
        <f t="shared" si="2"/>
        <v>6.24</v>
      </c>
    </row>
    <row r="179" spans="1:8" x14ac:dyDescent="0.25">
      <c r="A179" t="s">
        <v>469</v>
      </c>
      <c r="B179" t="s">
        <v>30</v>
      </c>
      <c r="C179">
        <v>0</v>
      </c>
      <c r="D179">
        <v>0</v>
      </c>
      <c r="E179">
        <v>4.3</v>
      </c>
      <c r="F179">
        <v>50.3</v>
      </c>
      <c r="G179">
        <v>0.2</v>
      </c>
      <c r="H179">
        <f t="shared" si="2"/>
        <v>6.23</v>
      </c>
    </row>
    <row r="180" spans="1:8" x14ac:dyDescent="0.25">
      <c r="A180" t="s">
        <v>470</v>
      </c>
      <c r="B180" t="s">
        <v>24</v>
      </c>
      <c r="C180">
        <v>0</v>
      </c>
      <c r="D180">
        <v>0</v>
      </c>
      <c r="E180">
        <v>3.7</v>
      </c>
      <c r="F180">
        <v>47.5</v>
      </c>
      <c r="G180">
        <v>0.3</v>
      </c>
      <c r="H180">
        <f t="shared" si="2"/>
        <v>6.55</v>
      </c>
    </row>
    <row r="181" spans="1:8" x14ac:dyDescent="0.25">
      <c r="A181" t="s">
        <v>471</v>
      </c>
      <c r="B181" t="s">
        <v>20</v>
      </c>
      <c r="C181">
        <v>4.9000000000000004</v>
      </c>
      <c r="D181">
        <v>0</v>
      </c>
      <c r="E181">
        <v>2.4</v>
      </c>
      <c r="F181">
        <v>52.5</v>
      </c>
      <c r="G181">
        <v>0.1</v>
      </c>
      <c r="H181">
        <f t="shared" si="2"/>
        <v>6.34</v>
      </c>
    </row>
    <row r="182" spans="1:8" x14ac:dyDescent="0.25">
      <c r="A182" t="s">
        <v>472</v>
      </c>
      <c r="B182" t="s">
        <v>18</v>
      </c>
      <c r="C182">
        <v>0</v>
      </c>
      <c r="D182">
        <v>0</v>
      </c>
      <c r="E182">
        <v>3.8</v>
      </c>
      <c r="F182">
        <v>42.9</v>
      </c>
      <c r="G182">
        <v>0.3</v>
      </c>
      <c r="H182">
        <f t="shared" si="2"/>
        <v>6.09</v>
      </c>
    </row>
    <row r="183" spans="1:8" x14ac:dyDescent="0.25">
      <c r="A183" t="s">
        <v>473</v>
      </c>
      <c r="B183" t="s">
        <v>24</v>
      </c>
      <c r="C183">
        <v>0</v>
      </c>
      <c r="D183">
        <v>0</v>
      </c>
      <c r="E183">
        <v>3.7</v>
      </c>
      <c r="F183">
        <v>46.6</v>
      </c>
      <c r="G183">
        <v>0.3</v>
      </c>
      <c r="H183">
        <f t="shared" si="2"/>
        <v>6.46</v>
      </c>
    </row>
    <row r="184" spans="1:8" x14ac:dyDescent="0.25">
      <c r="A184" t="s">
        <v>474</v>
      </c>
      <c r="B184" t="s">
        <v>24</v>
      </c>
      <c r="C184">
        <v>0</v>
      </c>
      <c r="D184">
        <v>0</v>
      </c>
      <c r="E184">
        <v>3.7</v>
      </c>
      <c r="F184">
        <v>46.6</v>
      </c>
      <c r="G184">
        <v>0.3</v>
      </c>
      <c r="H184">
        <f t="shared" si="2"/>
        <v>6.46</v>
      </c>
    </row>
    <row r="185" spans="1:8" x14ac:dyDescent="0.25">
      <c r="A185" t="s">
        <v>475</v>
      </c>
      <c r="B185" t="s">
        <v>10</v>
      </c>
      <c r="C185">
        <v>0</v>
      </c>
      <c r="D185">
        <v>0</v>
      </c>
      <c r="E185">
        <v>3.6</v>
      </c>
      <c r="F185">
        <v>41.2</v>
      </c>
      <c r="G185">
        <v>0.3</v>
      </c>
      <c r="H185">
        <f t="shared" si="2"/>
        <v>5.92</v>
      </c>
    </row>
    <row r="186" spans="1:8" x14ac:dyDescent="0.25">
      <c r="A186" t="s">
        <v>476</v>
      </c>
      <c r="B186" t="s">
        <v>30</v>
      </c>
      <c r="C186">
        <v>0</v>
      </c>
      <c r="D186">
        <v>0</v>
      </c>
      <c r="E186">
        <v>4</v>
      </c>
      <c r="F186">
        <v>47.6</v>
      </c>
      <c r="G186">
        <v>0.2</v>
      </c>
      <c r="H186">
        <f t="shared" si="2"/>
        <v>5.9600000000000009</v>
      </c>
    </row>
    <row r="187" spans="1:8" x14ac:dyDescent="0.25">
      <c r="A187" t="s">
        <v>477</v>
      </c>
      <c r="B187" t="s">
        <v>30</v>
      </c>
      <c r="C187">
        <v>0</v>
      </c>
      <c r="D187">
        <v>0</v>
      </c>
      <c r="E187">
        <v>3.9</v>
      </c>
      <c r="F187">
        <v>46.5</v>
      </c>
      <c r="G187">
        <v>0.2</v>
      </c>
      <c r="H187">
        <f t="shared" si="2"/>
        <v>5.8500000000000005</v>
      </c>
    </row>
    <row r="188" spans="1:8" x14ac:dyDescent="0.25">
      <c r="A188" t="s">
        <v>478</v>
      </c>
      <c r="B188" t="s">
        <v>44</v>
      </c>
      <c r="C188">
        <v>0</v>
      </c>
      <c r="D188">
        <v>0</v>
      </c>
      <c r="E188">
        <v>3.3</v>
      </c>
      <c r="F188">
        <v>40.9</v>
      </c>
      <c r="G188">
        <v>0.3</v>
      </c>
      <c r="H188">
        <f t="shared" si="2"/>
        <v>5.89</v>
      </c>
    </row>
    <row r="189" spans="1:8" x14ac:dyDescent="0.25">
      <c r="A189" t="s">
        <v>479</v>
      </c>
      <c r="B189" t="s">
        <v>64</v>
      </c>
      <c r="C189">
        <v>0</v>
      </c>
      <c r="D189">
        <v>0</v>
      </c>
      <c r="E189">
        <v>3.6</v>
      </c>
      <c r="F189">
        <v>46.2</v>
      </c>
      <c r="G189">
        <v>0.2</v>
      </c>
      <c r="H189">
        <f t="shared" si="2"/>
        <v>5.82</v>
      </c>
    </row>
    <row r="190" spans="1:8" x14ac:dyDescent="0.25">
      <c r="A190" t="s">
        <v>480</v>
      </c>
      <c r="B190" t="s">
        <v>18</v>
      </c>
      <c r="C190">
        <v>0</v>
      </c>
      <c r="D190">
        <v>0</v>
      </c>
      <c r="E190">
        <v>4</v>
      </c>
      <c r="F190">
        <v>37.6</v>
      </c>
      <c r="G190">
        <v>0.3</v>
      </c>
      <c r="H190">
        <f t="shared" si="2"/>
        <v>5.5600000000000005</v>
      </c>
    </row>
    <row r="191" spans="1:8" x14ac:dyDescent="0.25">
      <c r="A191" t="s">
        <v>481</v>
      </c>
      <c r="B191" t="s">
        <v>38</v>
      </c>
      <c r="C191">
        <v>1.2</v>
      </c>
      <c r="D191">
        <v>0</v>
      </c>
      <c r="E191">
        <v>3.6</v>
      </c>
      <c r="F191">
        <v>49.3</v>
      </c>
      <c r="G191">
        <v>0.1</v>
      </c>
      <c r="H191">
        <f t="shared" si="2"/>
        <v>5.65</v>
      </c>
    </row>
    <row r="192" spans="1:8" x14ac:dyDescent="0.25">
      <c r="A192" t="s">
        <v>482</v>
      </c>
      <c r="B192" t="s">
        <v>38</v>
      </c>
      <c r="C192">
        <v>0</v>
      </c>
      <c r="D192">
        <v>0</v>
      </c>
      <c r="E192">
        <v>3.6</v>
      </c>
      <c r="F192">
        <v>42</v>
      </c>
      <c r="G192">
        <v>0.2</v>
      </c>
      <c r="H192">
        <f t="shared" si="2"/>
        <v>5.4</v>
      </c>
    </row>
    <row r="193" spans="1:8" x14ac:dyDescent="0.25">
      <c r="A193" t="s">
        <v>483</v>
      </c>
      <c r="B193" t="s">
        <v>48</v>
      </c>
      <c r="C193">
        <v>0</v>
      </c>
      <c r="D193">
        <v>0</v>
      </c>
      <c r="E193">
        <v>3.3</v>
      </c>
      <c r="F193">
        <v>42.5</v>
      </c>
      <c r="G193">
        <v>0.2</v>
      </c>
      <c r="H193">
        <f t="shared" si="2"/>
        <v>5.45</v>
      </c>
    </row>
    <row r="194" spans="1:8" x14ac:dyDescent="0.25">
      <c r="A194" t="s">
        <v>484</v>
      </c>
      <c r="B194" t="s">
        <v>48</v>
      </c>
      <c r="C194">
        <v>0</v>
      </c>
      <c r="D194">
        <v>0</v>
      </c>
      <c r="E194">
        <v>3.3</v>
      </c>
      <c r="F194">
        <v>42.4</v>
      </c>
      <c r="G194">
        <v>0.2</v>
      </c>
      <c r="H194">
        <f t="shared" si="2"/>
        <v>5.44</v>
      </c>
    </row>
    <row r="195" spans="1:8" x14ac:dyDescent="0.25">
      <c r="A195" t="s">
        <v>485</v>
      </c>
      <c r="B195" t="s">
        <v>56</v>
      </c>
      <c r="C195">
        <v>0</v>
      </c>
      <c r="D195">
        <v>0</v>
      </c>
      <c r="E195">
        <v>3.4</v>
      </c>
      <c r="F195">
        <v>40.1</v>
      </c>
      <c r="G195">
        <v>0.2</v>
      </c>
      <c r="H195">
        <f t="shared" ref="H195:H231" si="3">(C195*0.1)+(D195*6)+(E195*M194)+(F195*0.1)+(G195*6)</f>
        <v>5.2100000000000009</v>
      </c>
    </row>
    <row r="196" spans="1:8" x14ac:dyDescent="0.25">
      <c r="A196" t="s">
        <v>486</v>
      </c>
      <c r="B196" t="s">
        <v>68</v>
      </c>
      <c r="C196">
        <v>0</v>
      </c>
      <c r="D196">
        <v>0</v>
      </c>
      <c r="E196">
        <v>3.3</v>
      </c>
      <c r="F196">
        <v>40.6</v>
      </c>
      <c r="G196">
        <v>0.2</v>
      </c>
      <c r="H196">
        <f t="shared" si="3"/>
        <v>5.2600000000000007</v>
      </c>
    </row>
    <row r="197" spans="1:8" x14ac:dyDescent="0.25">
      <c r="A197" t="s">
        <v>487</v>
      </c>
      <c r="B197" t="s">
        <v>52</v>
      </c>
      <c r="C197">
        <v>0</v>
      </c>
      <c r="D197">
        <v>0</v>
      </c>
      <c r="E197">
        <v>3.3</v>
      </c>
      <c r="F197">
        <v>40.1</v>
      </c>
      <c r="G197">
        <v>0.2</v>
      </c>
      <c r="H197">
        <f t="shared" si="3"/>
        <v>5.2100000000000009</v>
      </c>
    </row>
    <row r="198" spans="1:8" x14ac:dyDescent="0.25">
      <c r="A198" t="s">
        <v>488</v>
      </c>
      <c r="B198" t="s">
        <v>58</v>
      </c>
      <c r="C198">
        <v>0.3</v>
      </c>
      <c r="D198">
        <v>0</v>
      </c>
      <c r="E198">
        <v>3.4</v>
      </c>
      <c r="F198">
        <v>44.8</v>
      </c>
      <c r="G198">
        <v>0.1</v>
      </c>
      <c r="H198">
        <f t="shared" si="3"/>
        <v>5.1099999999999994</v>
      </c>
    </row>
    <row r="199" spans="1:8" x14ac:dyDescent="0.25">
      <c r="A199" t="s">
        <v>489</v>
      </c>
      <c r="B199" t="s">
        <v>50</v>
      </c>
      <c r="C199">
        <v>0</v>
      </c>
      <c r="D199">
        <v>0</v>
      </c>
      <c r="E199">
        <v>3.2</v>
      </c>
      <c r="F199">
        <v>40</v>
      </c>
      <c r="G199">
        <v>0.2</v>
      </c>
      <c r="H199">
        <f t="shared" si="3"/>
        <v>5.2</v>
      </c>
    </row>
    <row r="200" spans="1:8" x14ac:dyDescent="0.25">
      <c r="A200" t="s">
        <v>490</v>
      </c>
      <c r="B200" t="s">
        <v>50</v>
      </c>
      <c r="C200">
        <v>0</v>
      </c>
      <c r="D200">
        <v>0</v>
      </c>
      <c r="E200">
        <v>3.3</v>
      </c>
      <c r="F200">
        <v>39.700000000000003</v>
      </c>
      <c r="G200">
        <v>0.2</v>
      </c>
      <c r="H200">
        <f t="shared" si="3"/>
        <v>5.1700000000000008</v>
      </c>
    </row>
    <row r="201" spans="1:8" x14ac:dyDescent="0.25">
      <c r="A201" t="s">
        <v>491</v>
      </c>
      <c r="B201" t="s">
        <v>28</v>
      </c>
      <c r="C201">
        <v>0.8</v>
      </c>
      <c r="D201">
        <v>0</v>
      </c>
      <c r="E201">
        <v>3.5</v>
      </c>
      <c r="F201">
        <v>38.5</v>
      </c>
      <c r="G201">
        <v>0.2</v>
      </c>
      <c r="H201">
        <f t="shared" si="3"/>
        <v>5.1300000000000008</v>
      </c>
    </row>
    <row r="202" spans="1:8" x14ac:dyDescent="0.25">
      <c r="A202" t="s">
        <v>492</v>
      </c>
      <c r="B202" t="s">
        <v>38</v>
      </c>
      <c r="C202">
        <v>0</v>
      </c>
      <c r="D202">
        <v>0</v>
      </c>
      <c r="E202">
        <v>3.4</v>
      </c>
      <c r="F202">
        <v>39</v>
      </c>
      <c r="G202">
        <v>0.2</v>
      </c>
      <c r="H202">
        <f t="shared" si="3"/>
        <v>5.1000000000000005</v>
      </c>
    </row>
    <row r="203" spans="1:8" x14ac:dyDescent="0.25">
      <c r="A203" t="s">
        <v>493</v>
      </c>
      <c r="B203" t="s">
        <v>40</v>
      </c>
      <c r="C203">
        <v>0</v>
      </c>
      <c r="D203">
        <v>0</v>
      </c>
      <c r="E203">
        <v>3.4</v>
      </c>
      <c r="F203">
        <v>38.4</v>
      </c>
      <c r="G203">
        <v>0.2</v>
      </c>
      <c r="H203">
        <f t="shared" si="3"/>
        <v>5.04</v>
      </c>
    </row>
    <row r="204" spans="1:8" x14ac:dyDescent="0.25">
      <c r="A204" t="s">
        <v>494</v>
      </c>
      <c r="B204" t="s">
        <v>50</v>
      </c>
      <c r="C204">
        <v>0</v>
      </c>
      <c r="D204">
        <v>0</v>
      </c>
      <c r="E204">
        <v>3.2</v>
      </c>
      <c r="F204">
        <v>38.9</v>
      </c>
      <c r="G204">
        <v>0.2</v>
      </c>
      <c r="H204">
        <f t="shared" si="3"/>
        <v>5.09</v>
      </c>
    </row>
    <row r="205" spans="1:8" x14ac:dyDescent="0.25">
      <c r="A205" t="s">
        <v>495</v>
      </c>
      <c r="B205" t="s">
        <v>58</v>
      </c>
      <c r="C205">
        <v>0</v>
      </c>
      <c r="D205">
        <v>0</v>
      </c>
      <c r="E205">
        <v>3.3</v>
      </c>
      <c r="F205">
        <v>38.799999999999997</v>
      </c>
      <c r="G205">
        <v>0.2</v>
      </c>
      <c r="H205">
        <f t="shared" si="3"/>
        <v>5.08</v>
      </c>
    </row>
    <row r="206" spans="1:8" x14ac:dyDescent="0.25">
      <c r="A206" t="s">
        <v>496</v>
      </c>
      <c r="B206" t="s">
        <v>26</v>
      </c>
      <c r="C206">
        <v>0</v>
      </c>
      <c r="D206">
        <v>0</v>
      </c>
      <c r="E206">
        <v>3.1</v>
      </c>
      <c r="F206">
        <v>38.700000000000003</v>
      </c>
      <c r="G206">
        <v>0.2</v>
      </c>
      <c r="H206">
        <f t="shared" si="3"/>
        <v>5.07</v>
      </c>
    </row>
    <row r="207" spans="1:8" x14ac:dyDescent="0.25">
      <c r="A207" t="s">
        <v>497</v>
      </c>
      <c r="B207" t="s">
        <v>66</v>
      </c>
      <c r="C207">
        <v>0</v>
      </c>
      <c r="D207">
        <v>0</v>
      </c>
      <c r="E207">
        <v>3.3</v>
      </c>
      <c r="F207">
        <v>38.6</v>
      </c>
      <c r="G207">
        <v>0.2</v>
      </c>
      <c r="H207">
        <f t="shared" si="3"/>
        <v>5.0600000000000005</v>
      </c>
    </row>
    <row r="208" spans="1:8" x14ac:dyDescent="0.25">
      <c r="A208" t="s">
        <v>498</v>
      </c>
      <c r="B208" t="s">
        <v>26</v>
      </c>
      <c r="C208">
        <v>0</v>
      </c>
      <c r="D208">
        <v>0</v>
      </c>
      <c r="E208">
        <v>3.1</v>
      </c>
      <c r="F208">
        <v>38.5</v>
      </c>
      <c r="G208">
        <v>0.2</v>
      </c>
      <c r="H208">
        <f t="shared" si="3"/>
        <v>5.0500000000000007</v>
      </c>
    </row>
    <row r="209" spans="1:8" x14ac:dyDescent="0.25">
      <c r="A209" t="s">
        <v>499</v>
      </c>
      <c r="B209" t="s">
        <v>60</v>
      </c>
      <c r="C209">
        <v>0</v>
      </c>
      <c r="D209">
        <v>0</v>
      </c>
      <c r="E209">
        <v>3.1</v>
      </c>
      <c r="F209">
        <v>38.4</v>
      </c>
      <c r="G209">
        <v>0.2</v>
      </c>
      <c r="H209">
        <f t="shared" si="3"/>
        <v>5.04</v>
      </c>
    </row>
    <row r="210" spans="1:8" x14ac:dyDescent="0.25">
      <c r="A210" t="s">
        <v>500</v>
      </c>
      <c r="B210" t="s">
        <v>44</v>
      </c>
      <c r="C210">
        <v>0.8</v>
      </c>
      <c r="D210">
        <v>0</v>
      </c>
      <c r="E210">
        <v>3.8</v>
      </c>
      <c r="F210">
        <v>39.6</v>
      </c>
      <c r="G210">
        <v>0.1</v>
      </c>
      <c r="H210">
        <f t="shared" si="3"/>
        <v>4.6400000000000006</v>
      </c>
    </row>
    <row r="211" spans="1:8" x14ac:dyDescent="0.25">
      <c r="A211" t="s">
        <v>501</v>
      </c>
      <c r="B211" t="s">
        <v>28</v>
      </c>
      <c r="C211">
        <v>1.2</v>
      </c>
      <c r="D211">
        <v>0</v>
      </c>
      <c r="E211">
        <v>0</v>
      </c>
      <c r="F211">
        <v>46.6</v>
      </c>
      <c r="G211">
        <v>0</v>
      </c>
      <c r="H211">
        <f t="shared" si="3"/>
        <v>4.78</v>
      </c>
    </row>
    <row r="212" spans="1:8" x14ac:dyDescent="0.25">
      <c r="A212" t="s">
        <v>502</v>
      </c>
      <c r="B212" t="s">
        <v>34</v>
      </c>
      <c r="C212">
        <v>1.2</v>
      </c>
      <c r="D212">
        <v>0</v>
      </c>
      <c r="E212">
        <v>0</v>
      </c>
      <c r="F212">
        <v>46.6</v>
      </c>
      <c r="G212">
        <v>0</v>
      </c>
      <c r="H212">
        <f t="shared" si="3"/>
        <v>4.78</v>
      </c>
    </row>
    <row r="213" spans="1:8" x14ac:dyDescent="0.25">
      <c r="A213" t="s">
        <v>503</v>
      </c>
      <c r="B213" t="s">
        <v>34</v>
      </c>
      <c r="C213">
        <v>0</v>
      </c>
      <c r="D213">
        <v>0</v>
      </c>
      <c r="E213">
        <v>3.3</v>
      </c>
      <c r="F213">
        <v>37.4</v>
      </c>
      <c r="G213">
        <v>0.2</v>
      </c>
      <c r="H213">
        <f t="shared" si="3"/>
        <v>4.9400000000000004</v>
      </c>
    </row>
    <row r="214" spans="1:8" x14ac:dyDescent="0.25">
      <c r="A214" t="s">
        <v>504</v>
      </c>
      <c r="B214" t="s">
        <v>60</v>
      </c>
      <c r="C214">
        <v>1</v>
      </c>
      <c r="D214">
        <v>0</v>
      </c>
      <c r="E214">
        <v>3</v>
      </c>
      <c r="F214">
        <v>41.4</v>
      </c>
      <c r="G214">
        <v>0.1</v>
      </c>
      <c r="H214">
        <f t="shared" si="3"/>
        <v>4.84</v>
      </c>
    </row>
    <row r="215" spans="1:8" x14ac:dyDescent="0.25">
      <c r="A215" t="s">
        <v>505</v>
      </c>
      <c r="B215" t="s">
        <v>36</v>
      </c>
      <c r="C215">
        <v>2</v>
      </c>
      <c r="D215">
        <v>0</v>
      </c>
      <c r="E215">
        <v>0</v>
      </c>
      <c r="F215">
        <v>45.1</v>
      </c>
      <c r="G215">
        <v>0</v>
      </c>
      <c r="H215">
        <f t="shared" si="3"/>
        <v>4.7100000000000009</v>
      </c>
    </row>
    <row r="216" spans="1:8" x14ac:dyDescent="0.25">
      <c r="A216" t="s">
        <v>506</v>
      </c>
      <c r="B216" t="s">
        <v>16</v>
      </c>
      <c r="C216">
        <v>1</v>
      </c>
      <c r="D216">
        <v>0</v>
      </c>
      <c r="E216">
        <v>3</v>
      </c>
      <c r="F216">
        <v>39.9</v>
      </c>
      <c r="G216">
        <v>0.1</v>
      </c>
      <c r="H216">
        <f t="shared" si="3"/>
        <v>4.6899999999999995</v>
      </c>
    </row>
    <row r="217" spans="1:8" x14ac:dyDescent="0.25">
      <c r="A217" t="s">
        <v>507</v>
      </c>
      <c r="B217" t="s">
        <v>62</v>
      </c>
      <c r="C217">
        <v>0</v>
      </c>
      <c r="D217">
        <v>0</v>
      </c>
      <c r="E217">
        <v>3.3</v>
      </c>
      <c r="F217">
        <v>36</v>
      </c>
      <c r="G217">
        <v>0.2</v>
      </c>
      <c r="H217">
        <f t="shared" si="3"/>
        <v>4.8000000000000007</v>
      </c>
    </row>
    <row r="218" spans="1:8" x14ac:dyDescent="0.25">
      <c r="A218" t="s">
        <v>508</v>
      </c>
      <c r="B218" t="s">
        <v>16</v>
      </c>
      <c r="C218">
        <v>0</v>
      </c>
      <c r="D218">
        <v>0</v>
      </c>
      <c r="E218">
        <v>3</v>
      </c>
      <c r="F218">
        <v>40.700000000000003</v>
      </c>
      <c r="G218">
        <v>0.1</v>
      </c>
      <c r="H218">
        <f t="shared" si="3"/>
        <v>4.67</v>
      </c>
    </row>
    <row r="219" spans="1:8" x14ac:dyDescent="0.25">
      <c r="A219" t="s">
        <v>509</v>
      </c>
      <c r="B219" t="s">
        <v>54</v>
      </c>
      <c r="C219">
        <v>0</v>
      </c>
      <c r="D219">
        <v>0</v>
      </c>
      <c r="E219">
        <v>3</v>
      </c>
      <c r="F219">
        <v>34.799999999999997</v>
      </c>
      <c r="G219">
        <v>0.2</v>
      </c>
      <c r="H219">
        <f t="shared" si="3"/>
        <v>4.68</v>
      </c>
    </row>
    <row r="220" spans="1:8" x14ac:dyDescent="0.25">
      <c r="A220" t="s">
        <v>510</v>
      </c>
      <c r="B220" t="s">
        <v>36</v>
      </c>
      <c r="C220">
        <v>0</v>
      </c>
      <c r="D220">
        <v>0</v>
      </c>
      <c r="E220">
        <v>2.8</v>
      </c>
      <c r="F220">
        <v>35</v>
      </c>
      <c r="G220">
        <v>0.2</v>
      </c>
      <c r="H220">
        <f t="shared" si="3"/>
        <v>4.7</v>
      </c>
    </row>
    <row r="221" spans="1:8" x14ac:dyDescent="0.25">
      <c r="A221" t="s">
        <v>511</v>
      </c>
      <c r="B221" t="s">
        <v>36</v>
      </c>
      <c r="C221">
        <v>0</v>
      </c>
      <c r="D221">
        <v>0</v>
      </c>
      <c r="E221">
        <v>2.8</v>
      </c>
      <c r="F221">
        <v>35</v>
      </c>
      <c r="G221">
        <v>0.2</v>
      </c>
      <c r="H221">
        <f t="shared" si="3"/>
        <v>4.7</v>
      </c>
    </row>
    <row r="222" spans="1:8" x14ac:dyDescent="0.25">
      <c r="A222" t="s">
        <v>512</v>
      </c>
      <c r="B222" t="s">
        <v>26</v>
      </c>
      <c r="C222">
        <v>0</v>
      </c>
      <c r="D222">
        <v>0</v>
      </c>
      <c r="E222">
        <v>3.1</v>
      </c>
      <c r="F222">
        <v>34.9</v>
      </c>
      <c r="G222">
        <v>0.2</v>
      </c>
      <c r="H222">
        <f t="shared" si="3"/>
        <v>4.6900000000000004</v>
      </c>
    </row>
    <row r="223" spans="1:8" x14ac:dyDescent="0.25">
      <c r="A223" t="s">
        <v>513</v>
      </c>
      <c r="B223" t="s">
        <v>72</v>
      </c>
      <c r="C223">
        <v>0</v>
      </c>
      <c r="D223">
        <v>0</v>
      </c>
      <c r="E223">
        <v>2.8</v>
      </c>
      <c r="F223">
        <v>32.200000000000003</v>
      </c>
      <c r="G223">
        <v>0.2</v>
      </c>
      <c r="H223">
        <f t="shared" si="3"/>
        <v>4.4200000000000008</v>
      </c>
    </row>
    <row r="224" spans="1:8" x14ac:dyDescent="0.25">
      <c r="A224" t="s">
        <v>514</v>
      </c>
      <c r="B224" t="s">
        <v>58</v>
      </c>
      <c r="C224">
        <v>0.5</v>
      </c>
      <c r="D224">
        <v>0</v>
      </c>
      <c r="E224">
        <v>3.2</v>
      </c>
      <c r="F224">
        <v>36.5</v>
      </c>
      <c r="G224">
        <v>0.1</v>
      </c>
      <c r="H224">
        <f t="shared" si="3"/>
        <v>4.3000000000000007</v>
      </c>
    </row>
    <row r="225" spans="1:8" x14ac:dyDescent="0.25">
      <c r="A225" t="s">
        <v>515</v>
      </c>
      <c r="B225" t="s">
        <v>34</v>
      </c>
      <c r="C225">
        <v>0</v>
      </c>
      <c r="D225">
        <v>0</v>
      </c>
      <c r="E225">
        <v>3.7</v>
      </c>
      <c r="F225">
        <v>31.8</v>
      </c>
      <c r="G225">
        <v>0.2</v>
      </c>
      <c r="H225">
        <f t="shared" si="3"/>
        <v>4.3800000000000008</v>
      </c>
    </row>
    <row r="226" spans="1:8" x14ac:dyDescent="0.25">
      <c r="A226" t="s">
        <v>516</v>
      </c>
      <c r="B226" t="s">
        <v>36</v>
      </c>
      <c r="C226">
        <v>1.2</v>
      </c>
      <c r="D226">
        <v>0</v>
      </c>
      <c r="E226">
        <v>2.9</v>
      </c>
      <c r="F226">
        <v>35.299999999999997</v>
      </c>
      <c r="G226">
        <v>0.1</v>
      </c>
      <c r="H226">
        <f t="shared" si="3"/>
        <v>4.25</v>
      </c>
    </row>
    <row r="227" spans="1:8" x14ac:dyDescent="0.25">
      <c r="A227" t="s">
        <v>517</v>
      </c>
      <c r="B227" t="s">
        <v>20</v>
      </c>
      <c r="C227">
        <v>0</v>
      </c>
      <c r="D227">
        <v>0</v>
      </c>
      <c r="E227">
        <v>2.5</v>
      </c>
      <c r="F227">
        <v>29.2</v>
      </c>
      <c r="G227">
        <v>0.2</v>
      </c>
      <c r="H227">
        <f t="shared" si="3"/>
        <v>4.12</v>
      </c>
    </row>
    <row r="228" spans="1:8" x14ac:dyDescent="0.25">
      <c r="A228" t="s">
        <v>518</v>
      </c>
      <c r="B228" t="s">
        <v>20</v>
      </c>
      <c r="C228">
        <v>0</v>
      </c>
      <c r="D228">
        <v>0</v>
      </c>
      <c r="E228">
        <v>2.5</v>
      </c>
      <c r="F228">
        <v>29</v>
      </c>
      <c r="G228">
        <v>0.2</v>
      </c>
      <c r="H228">
        <f t="shared" si="3"/>
        <v>4.1000000000000005</v>
      </c>
    </row>
    <row r="229" spans="1:8" x14ac:dyDescent="0.25">
      <c r="A229" t="s">
        <v>519</v>
      </c>
      <c r="B229" t="s">
        <v>26</v>
      </c>
      <c r="C229">
        <v>3.7</v>
      </c>
      <c r="D229">
        <v>0.1</v>
      </c>
      <c r="E229">
        <v>3</v>
      </c>
      <c r="F229">
        <v>27.9</v>
      </c>
      <c r="G229">
        <v>0.1</v>
      </c>
      <c r="H229">
        <f t="shared" si="3"/>
        <v>4.3600000000000003</v>
      </c>
    </row>
    <row r="230" spans="1:8" x14ac:dyDescent="0.25">
      <c r="A230" t="s">
        <v>520</v>
      </c>
      <c r="B230" t="s">
        <v>52</v>
      </c>
      <c r="C230">
        <v>0.5</v>
      </c>
      <c r="D230">
        <v>0</v>
      </c>
      <c r="E230">
        <v>3.2</v>
      </c>
      <c r="F230">
        <v>31.3</v>
      </c>
      <c r="G230">
        <v>0.1</v>
      </c>
      <c r="H230">
        <f t="shared" si="3"/>
        <v>3.7800000000000002</v>
      </c>
    </row>
    <row r="231" spans="1:8" x14ac:dyDescent="0.25">
      <c r="A231" t="s">
        <v>521</v>
      </c>
      <c r="B231" t="s">
        <v>22</v>
      </c>
      <c r="C231">
        <v>0.6</v>
      </c>
      <c r="D231">
        <v>0</v>
      </c>
      <c r="E231">
        <v>0</v>
      </c>
      <c r="F231">
        <v>23.2</v>
      </c>
      <c r="G231">
        <v>0</v>
      </c>
      <c r="H231">
        <f t="shared" si="3"/>
        <v>2.38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DA7F-9353-496D-8426-215655B84F7E}">
  <dimension ref="A1:M134"/>
  <sheetViews>
    <sheetView workbookViewId="0">
      <selection activeCell="C20" sqref="C20"/>
    </sheetView>
  </sheetViews>
  <sheetFormatPr defaultRowHeight="15" x14ac:dyDescent="0.25"/>
  <sheetData>
    <row r="1" spans="1:13" x14ac:dyDescent="0.25">
      <c r="A1" t="s">
        <v>0</v>
      </c>
      <c r="B1" t="s">
        <v>3</v>
      </c>
      <c r="C1" t="s">
        <v>122</v>
      </c>
      <c r="D1" t="s">
        <v>5</v>
      </c>
      <c r="E1" t="s">
        <v>6</v>
      </c>
      <c r="F1" t="s">
        <v>8</v>
      </c>
      <c r="L1" t="s">
        <v>121</v>
      </c>
      <c r="M1">
        <f>QB!M1</f>
        <v>0.5</v>
      </c>
    </row>
    <row r="2" spans="1:13" x14ac:dyDescent="0.25">
      <c r="A2" t="s">
        <v>522</v>
      </c>
      <c r="B2" t="s">
        <v>12</v>
      </c>
      <c r="C2">
        <v>104.5</v>
      </c>
      <c r="D2" s="1">
        <v>1243</v>
      </c>
      <c r="E2">
        <v>10.199999999999999</v>
      </c>
      <c r="F2">
        <f>(C2*M1)+(D2*0.1)+(E2*6)</f>
        <v>237.75</v>
      </c>
    </row>
    <row r="3" spans="1:13" x14ac:dyDescent="0.25">
      <c r="A3" t="s">
        <v>523</v>
      </c>
      <c r="B3" t="s">
        <v>16</v>
      </c>
      <c r="C3">
        <v>79.2</v>
      </c>
      <c r="D3">
        <v>904.3</v>
      </c>
      <c r="E3">
        <v>6.8</v>
      </c>
      <c r="F3">
        <f t="shared" ref="F3:F66" si="0">(C3*M2)+(D3*0.1)+(E3*6)</f>
        <v>131.23000000000002</v>
      </c>
    </row>
    <row r="4" spans="1:13" x14ac:dyDescent="0.25">
      <c r="A4" t="s">
        <v>524</v>
      </c>
      <c r="B4" t="s">
        <v>32</v>
      </c>
      <c r="C4">
        <v>85.8</v>
      </c>
      <c r="D4">
        <v>841.1</v>
      </c>
      <c r="E4">
        <v>6.2</v>
      </c>
      <c r="F4">
        <f t="shared" si="0"/>
        <v>121.31000000000002</v>
      </c>
    </row>
    <row r="5" spans="1:13" x14ac:dyDescent="0.25">
      <c r="A5" t="s">
        <v>525</v>
      </c>
      <c r="B5" t="s">
        <v>54</v>
      </c>
      <c r="C5">
        <v>62.4</v>
      </c>
      <c r="D5">
        <v>763.8</v>
      </c>
      <c r="E5">
        <v>5</v>
      </c>
      <c r="F5">
        <f t="shared" si="0"/>
        <v>106.38</v>
      </c>
    </row>
    <row r="6" spans="1:13" x14ac:dyDescent="0.25">
      <c r="A6" t="s">
        <v>526</v>
      </c>
      <c r="B6" t="s">
        <v>34</v>
      </c>
      <c r="C6">
        <v>67.400000000000006</v>
      </c>
      <c r="D6">
        <v>815.1</v>
      </c>
      <c r="E6">
        <v>4.0999999999999996</v>
      </c>
      <c r="F6">
        <f t="shared" si="0"/>
        <v>106.11</v>
      </c>
    </row>
    <row r="7" spans="1:13" x14ac:dyDescent="0.25">
      <c r="A7" t="s">
        <v>527</v>
      </c>
      <c r="B7" t="s">
        <v>72</v>
      </c>
      <c r="C7">
        <v>61.2</v>
      </c>
      <c r="D7">
        <v>802.8</v>
      </c>
      <c r="E7">
        <v>3.8</v>
      </c>
      <c r="F7">
        <f t="shared" si="0"/>
        <v>103.08</v>
      </c>
    </row>
    <row r="8" spans="1:13" x14ac:dyDescent="0.25">
      <c r="A8" t="s">
        <v>528</v>
      </c>
      <c r="B8" t="s">
        <v>14</v>
      </c>
      <c r="C8">
        <v>59.3</v>
      </c>
      <c r="D8">
        <v>703.1</v>
      </c>
      <c r="E8">
        <v>3.7</v>
      </c>
      <c r="F8">
        <f t="shared" si="0"/>
        <v>92.51</v>
      </c>
    </row>
    <row r="9" spans="1:13" x14ac:dyDescent="0.25">
      <c r="A9" t="s">
        <v>529</v>
      </c>
      <c r="B9" t="s">
        <v>50</v>
      </c>
      <c r="C9">
        <v>62.1</v>
      </c>
      <c r="D9">
        <v>640.5</v>
      </c>
      <c r="E9">
        <v>4.2</v>
      </c>
      <c r="F9">
        <f t="shared" si="0"/>
        <v>89.25</v>
      </c>
    </row>
    <row r="10" spans="1:13" x14ac:dyDescent="0.25">
      <c r="A10" t="s">
        <v>530</v>
      </c>
      <c r="B10" t="s">
        <v>24</v>
      </c>
      <c r="C10">
        <v>62.2</v>
      </c>
      <c r="D10">
        <v>664</v>
      </c>
      <c r="E10">
        <v>3.5</v>
      </c>
      <c r="F10">
        <f t="shared" si="0"/>
        <v>87.4</v>
      </c>
    </row>
    <row r="11" spans="1:13" x14ac:dyDescent="0.25">
      <c r="A11" t="s">
        <v>531</v>
      </c>
      <c r="B11" t="s">
        <v>60</v>
      </c>
      <c r="C11">
        <v>47.4</v>
      </c>
      <c r="D11">
        <v>581.5</v>
      </c>
      <c r="E11">
        <v>3.7</v>
      </c>
      <c r="F11">
        <f t="shared" si="0"/>
        <v>80.350000000000009</v>
      </c>
    </row>
    <row r="12" spans="1:13" x14ac:dyDescent="0.25">
      <c r="A12" t="s">
        <v>532</v>
      </c>
      <c r="B12" t="s">
        <v>26</v>
      </c>
      <c r="C12">
        <v>51.5</v>
      </c>
      <c r="D12">
        <v>576.1</v>
      </c>
      <c r="E12">
        <v>4.0999999999999996</v>
      </c>
      <c r="F12">
        <f t="shared" si="0"/>
        <v>82.210000000000008</v>
      </c>
    </row>
    <row r="13" spans="1:13" x14ac:dyDescent="0.25">
      <c r="A13" t="s">
        <v>533</v>
      </c>
      <c r="B13" t="s">
        <v>48</v>
      </c>
      <c r="C13">
        <v>62.2</v>
      </c>
      <c r="D13">
        <v>598.1</v>
      </c>
      <c r="E13">
        <v>3.2</v>
      </c>
      <c r="F13">
        <f t="shared" si="0"/>
        <v>79.010000000000005</v>
      </c>
    </row>
    <row r="14" spans="1:13" x14ac:dyDescent="0.25">
      <c r="A14" t="s">
        <v>534</v>
      </c>
      <c r="B14" t="s">
        <v>52</v>
      </c>
      <c r="C14">
        <v>20.100000000000001</v>
      </c>
      <c r="D14">
        <v>273.8</v>
      </c>
      <c r="E14">
        <v>2.4</v>
      </c>
      <c r="F14">
        <f t="shared" si="0"/>
        <v>41.78</v>
      </c>
    </row>
    <row r="15" spans="1:13" x14ac:dyDescent="0.25">
      <c r="A15" t="s">
        <v>535</v>
      </c>
      <c r="B15" t="s">
        <v>66</v>
      </c>
      <c r="C15">
        <v>54.4</v>
      </c>
      <c r="D15">
        <v>558.79999999999995</v>
      </c>
      <c r="E15">
        <v>3.6</v>
      </c>
      <c r="F15">
        <f t="shared" si="0"/>
        <v>77.47999999999999</v>
      </c>
    </row>
    <row r="16" spans="1:13" x14ac:dyDescent="0.25">
      <c r="A16" t="s">
        <v>536</v>
      </c>
      <c r="B16" t="s">
        <v>10</v>
      </c>
      <c r="C16">
        <v>44.4</v>
      </c>
      <c r="D16">
        <v>523.1</v>
      </c>
      <c r="E16">
        <v>3.9</v>
      </c>
      <c r="F16">
        <f t="shared" si="0"/>
        <v>75.710000000000008</v>
      </c>
    </row>
    <row r="17" spans="1:6" x14ac:dyDescent="0.25">
      <c r="A17" t="s">
        <v>537</v>
      </c>
      <c r="B17" t="s">
        <v>20</v>
      </c>
      <c r="C17">
        <v>47</v>
      </c>
      <c r="D17">
        <v>522.4</v>
      </c>
      <c r="E17">
        <v>3.9</v>
      </c>
      <c r="F17">
        <f t="shared" si="0"/>
        <v>75.64</v>
      </c>
    </row>
    <row r="18" spans="1:6" x14ac:dyDescent="0.25">
      <c r="A18" t="s">
        <v>538</v>
      </c>
      <c r="B18" t="s">
        <v>44</v>
      </c>
      <c r="C18">
        <v>43.6</v>
      </c>
      <c r="D18">
        <v>534.9</v>
      </c>
      <c r="E18">
        <v>3.3</v>
      </c>
      <c r="F18">
        <f t="shared" si="0"/>
        <v>73.289999999999992</v>
      </c>
    </row>
    <row r="19" spans="1:6" x14ac:dyDescent="0.25">
      <c r="A19" t="s">
        <v>539</v>
      </c>
      <c r="B19" t="s">
        <v>52</v>
      </c>
      <c r="C19">
        <v>43.9</v>
      </c>
      <c r="D19">
        <v>496.5</v>
      </c>
      <c r="E19">
        <v>3.7</v>
      </c>
      <c r="F19">
        <f t="shared" si="0"/>
        <v>71.850000000000009</v>
      </c>
    </row>
    <row r="20" spans="1:6" x14ac:dyDescent="0.25">
      <c r="A20" t="s">
        <v>540</v>
      </c>
      <c r="B20" t="s">
        <v>42</v>
      </c>
      <c r="C20">
        <v>46</v>
      </c>
      <c r="D20">
        <v>504.2</v>
      </c>
      <c r="E20">
        <v>3.6</v>
      </c>
      <c r="F20">
        <f t="shared" si="0"/>
        <v>72.02000000000001</v>
      </c>
    </row>
    <row r="21" spans="1:6" x14ac:dyDescent="0.25">
      <c r="A21" t="s">
        <v>541</v>
      </c>
      <c r="B21" t="s">
        <v>22</v>
      </c>
      <c r="C21">
        <v>48.2</v>
      </c>
      <c r="D21">
        <v>501.8</v>
      </c>
      <c r="E21">
        <v>3.3</v>
      </c>
      <c r="F21">
        <f t="shared" si="0"/>
        <v>69.98</v>
      </c>
    </row>
    <row r="22" spans="1:6" x14ac:dyDescent="0.25">
      <c r="A22" t="s">
        <v>542</v>
      </c>
      <c r="B22" t="s">
        <v>10</v>
      </c>
      <c r="C22">
        <v>43.2</v>
      </c>
      <c r="D22">
        <v>462.1</v>
      </c>
      <c r="E22">
        <v>3.7</v>
      </c>
      <c r="F22">
        <f t="shared" si="0"/>
        <v>68.410000000000011</v>
      </c>
    </row>
    <row r="23" spans="1:6" x14ac:dyDescent="0.25">
      <c r="A23" t="s">
        <v>543</v>
      </c>
      <c r="B23" t="s">
        <v>68</v>
      </c>
      <c r="C23">
        <v>42.5</v>
      </c>
      <c r="D23">
        <v>498.5</v>
      </c>
      <c r="E23">
        <v>2.8</v>
      </c>
      <c r="F23">
        <f t="shared" si="0"/>
        <v>66.650000000000006</v>
      </c>
    </row>
    <row r="24" spans="1:6" x14ac:dyDescent="0.25">
      <c r="A24" t="s">
        <v>544</v>
      </c>
      <c r="B24" t="s">
        <v>18</v>
      </c>
      <c r="C24">
        <v>45</v>
      </c>
      <c r="D24">
        <v>435</v>
      </c>
      <c r="E24">
        <v>3.6</v>
      </c>
      <c r="F24">
        <f t="shared" si="0"/>
        <v>65.099999999999994</v>
      </c>
    </row>
    <row r="25" spans="1:6" x14ac:dyDescent="0.25">
      <c r="A25" t="s">
        <v>545</v>
      </c>
      <c r="B25" t="s">
        <v>56</v>
      </c>
      <c r="C25">
        <v>47</v>
      </c>
      <c r="D25">
        <v>434.8</v>
      </c>
      <c r="E25">
        <v>3.1</v>
      </c>
      <c r="F25">
        <f t="shared" si="0"/>
        <v>62.080000000000005</v>
      </c>
    </row>
    <row r="26" spans="1:6" x14ac:dyDescent="0.25">
      <c r="A26" t="s">
        <v>546</v>
      </c>
      <c r="B26" t="s">
        <v>30</v>
      </c>
      <c r="C26">
        <v>45.4</v>
      </c>
      <c r="D26">
        <v>456.2</v>
      </c>
      <c r="E26">
        <v>2.6</v>
      </c>
      <c r="F26">
        <f t="shared" si="0"/>
        <v>61.220000000000006</v>
      </c>
    </row>
    <row r="27" spans="1:6" x14ac:dyDescent="0.25">
      <c r="A27" t="s">
        <v>547</v>
      </c>
      <c r="B27" t="s">
        <v>28</v>
      </c>
      <c r="C27">
        <v>44.9</v>
      </c>
      <c r="D27">
        <v>413.1</v>
      </c>
      <c r="E27">
        <v>3</v>
      </c>
      <c r="F27">
        <f t="shared" si="0"/>
        <v>59.31</v>
      </c>
    </row>
    <row r="28" spans="1:6" x14ac:dyDescent="0.25">
      <c r="A28" t="s">
        <v>548</v>
      </c>
      <c r="B28" t="s">
        <v>46</v>
      </c>
      <c r="C28">
        <v>43.1</v>
      </c>
      <c r="D28">
        <v>437.6</v>
      </c>
      <c r="E28">
        <v>2.6</v>
      </c>
      <c r="F28">
        <f t="shared" si="0"/>
        <v>59.360000000000007</v>
      </c>
    </row>
    <row r="29" spans="1:6" x14ac:dyDescent="0.25">
      <c r="A29" t="s">
        <v>549</v>
      </c>
      <c r="B29" t="s">
        <v>70</v>
      </c>
      <c r="C29">
        <v>44.6</v>
      </c>
      <c r="D29">
        <v>440.8</v>
      </c>
      <c r="E29">
        <v>2.2999999999999998</v>
      </c>
      <c r="F29">
        <f t="shared" si="0"/>
        <v>57.88</v>
      </c>
    </row>
    <row r="30" spans="1:6" x14ac:dyDescent="0.25">
      <c r="A30" t="s">
        <v>550</v>
      </c>
      <c r="B30" t="s">
        <v>68</v>
      </c>
      <c r="C30">
        <v>39.200000000000003</v>
      </c>
      <c r="D30">
        <v>442.1</v>
      </c>
      <c r="E30">
        <v>2.2000000000000002</v>
      </c>
      <c r="F30">
        <f t="shared" si="0"/>
        <v>57.410000000000011</v>
      </c>
    </row>
    <row r="31" spans="1:6" x14ac:dyDescent="0.25">
      <c r="A31" t="s">
        <v>551</v>
      </c>
      <c r="B31" t="s">
        <v>58</v>
      </c>
      <c r="C31">
        <v>39.700000000000003</v>
      </c>
      <c r="D31">
        <v>413.7</v>
      </c>
      <c r="E31">
        <v>2.4</v>
      </c>
      <c r="F31">
        <f t="shared" si="0"/>
        <v>55.77</v>
      </c>
    </row>
    <row r="32" spans="1:6" x14ac:dyDescent="0.25">
      <c r="A32" t="s">
        <v>552</v>
      </c>
      <c r="B32" t="s">
        <v>40</v>
      </c>
      <c r="C32">
        <v>47.3</v>
      </c>
      <c r="D32">
        <v>416.8</v>
      </c>
      <c r="E32">
        <v>2.1</v>
      </c>
      <c r="F32">
        <f t="shared" si="0"/>
        <v>54.280000000000008</v>
      </c>
    </row>
    <row r="33" spans="1:6" x14ac:dyDescent="0.25">
      <c r="A33" t="s">
        <v>553</v>
      </c>
      <c r="B33" t="s">
        <v>36</v>
      </c>
      <c r="C33">
        <v>32.6</v>
      </c>
      <c r="D33">
        <v>391.9</v>
      </c>
      <c r="E33">
        <v>2.4</v>
      </c>
      <c r="F33">
        <f t="shared" si="0"/>
        <v>53.589999999999996</v>
      </c>
    </row>
    <row r="34" spans="1:6" x14ac:dyDescent="0.25">
      <c r="A34" t="s">
        <v>554</v>
      </c>
      <c r="B34" t="s">
        <v>64</v>
      </c>
      <c r="C34">
        <v>41.2</v>
      </c>
      <c r="D34">
        <v>426.7</v>
      </c>
      <c r="E34">
        <v>1.7</v>
      </c>
      <c r="F34">
        <f t="shared" si="0"/>
        <v>52.870000000000005</v>
      </c>
    </row>
    <row r="35" spans="1:6" x14ac:dyDescent="0.25">
      <c r="A35" t="s">
        <v>555</v>
      </c>
      <c r="B35" t="s">
        <v>64</v>
      </c>
      <c r="C35">
        <v>32.1</v>
      </c>
      <c r="D35">
        <v>371.1</v>
      </c>
      <c r="E35">
        <v>2.2000000000000002</v>
      </c>
      <c r="F35">
        <f t="shared" si="0"/>
        <v>50.310000000000009</v>
      </c>
    </row>
    <row r="36" spans="1:6" x14ac:dyDescent="0.25">
      <c r="A36" t="s">
        <v>556</v>
      </c>
      <c r="B36" t="s">
        <v>62</v>
      </c>
      <c r="C36">
        <v>45.3</v>
      </c>
      <c r="D36">
        <v>397.7</v>
      </c>
      <c r="E36">
        <v>1.8</v>
      </c>
      <c r="F36">
        <f t="shared" si="0"/>
        <v>50.570000000000007</v>
      </c>
    </row>
    <row r="37" spans="1:6" x14ac:dyDescent="0.25">
      <c r="A37" t="s">
        <v>557</v>
      </c>
      <c r="B37" t="s">
        <v>44</v>
      </c>
      <c r="C37">
        <v>28.7</v>
      </c>
      <c r="D37">
        <v>305.8</v>
      </c>
      <c r="E37">
        <v>1.5</v>
      </c>
      <c r="F37">
        <f t="shared" si="0"/>
        <v>39.58</v>
      </c>
    </row>
    <row r="38" spans="1:6" x14ac:dyDescent="0.25">
      <c r="A38" t="s">
        <v>558</v>
      </c>
      <c r="B38" t="s">
        <v>16</v>
      </c>
      <c r="C38">
        <v>20.5</v>
      </c>
      <c r="D38">
        <v>265.7</v>
      </c>
      <c r="E38">
        <v>1.7</v>
      </c>
      <c r="F38">
        <f t="shared" si="0"/>
        <v>36.769999999999996</v>
      </c>
    </row>
    <row r="39" spans="1:6" x14ac:dyDescent="0.25">
      <c r="A39" t="s">
        <v>559</v>
      </c>
      <c r="B39" t="s">
        <v>58</v>
      </c>
      <c r="C39">
        <v>24.7</v>
      </c>
      <c r="D39">
        <v>274.5</v>
      </c>
      <c r="E39">
        <v>1.3</v>
      </c>
      <c r="F39">
        <f t="shared" si="0"/>
        <v>35.25</v>
      </c>
    </row>
    <row r="40" spans="1:6" x14ac:dyDescent="0.25">
      <c r="A40" t="s">
        <v>560</v>
      </c>
      <c r="B40" t="s">
        <v>50</v>
      </c>
      <c r="C40">
        <v>18</v>
      </c>
      <c r="D40">
        <v>258.3</v>
      </c>
      <c r="E40">
        <v>0.8</v>
      </c>
      <c r="F40">
        <f t="shared" si="0"/>
        <v>30.630000000000003</v>
      </c>
    </row>
    <row r="41" spans="1:6" x14ac:dyDescent="0.25">
      <c r="A41" t="s">
        <v>561</v>
      </c>
      <c r="B41" t="s">
        <v>12</v>
      </c>
      <c r="C41">
        <v>19</v>
      </c>
      <c r="D41">
        <v>231.4</v>
      </c>
      <c r="E41">
        <v>0.9</v>
      </c>
      <c r="F41">
        <f t="shared" si="0"/>
        <v>28.54</v>
      </c>
    </row>
    <row r="42" spans="1:6" x14ac:dyDescent="0.25">
      <c r="A42" t="s">
        <v>562</v>
      </c>
      <c r="B42" t="s">
        <v>72</v>
      </c>
      <c r="C42">
        <v>16</v>
      </c>
      <c r="D42">
        <v>215.2</v>
      </c>
      <c r="E42">
        <v>0.9</v>
      </c>
      <c r="F42">
        <f t="shared" si="0"/>
        <v>26.92</v>
      </c>
    </row>
    <row r="43" spans="1:6" x14ac:dyDescent="0.25">
      <c r="A43" t="s">
        <v>563</v>
      </c>
      <c r="B43" t="s">
        <v>30</v>
      </c>
      <c r="C43">
        <v>16.5</v>
      </c>
      <c r="D43">
        <v>208.5</v>
      </c>
      <c r="E43">
        <v>0.9</v>
      </c>
      <c r="F43">
        <f t="shared" si="0"/>
        <v>26.25</v>
      </c>
    </row>
    <row r="44" spans="1:6" x14ac:dyDescent="0.25">
      <c r="A44" t="s">
        <v>564</v>
      </c>
      <c r="B44" t="s">
        <v>46</v>
      </c>
      <c r="C44">
        <v>25.1</v>
      </c>
      <c r="D44">
        <v>204.1</v>
      </c>
      <c r="E44">
        <v>1</v>
      </c>
      <c r="F44">
        <f t="shared" si="0"/>
        <v>26.41</v>
      </c>
    </row>
    <row r="45" spans="1:6" x14ac:dyDescent="0.25">
      <c r="A45" t="s">
        <v>565</v>
      </c>
      <c r="B45" t="s">
        <v>22</v>
      </c>
      <c r="C45">
        <v>12.3</v>
      </c>
      <c r="D45">
        <v>188.8</v>
      </c>
      <c r="E45">
        <v>0.9</v>
      </c>
      <c r="F45">
        <f t="shared" si="0"/>
        <v>24.28</v>
      </c>
    </row>
    <row r="46" spans="1:6" x14ac:dyDescent="0.25">
      <c r="A46" t="s">
        <v>566</v>
      </c>
      <c r="B46" t="s">
        <v>20</v>
      </c>
      <c r="C46">
        <v>11.9</v>
      </c>
      <c r="D46">
        <v>177.6</v>
      </c>
      <c r="E46">
        <v>1.1000000000000001</v>
      </c>
      <c r="F46">
        <f t="shared" si="0"/>
        <v>24.360000000000003</v>
      </c>
    </row>
    <row r="47" spans="1:6" x14ac:dyDescent="0.25">
      <c r="A47" t="s">
        <v>567</v>
      </c>
      <c r="B47" t="s">
        <v>38</v>
      </c>
      <c r="C47">
        <v>18.2</v>
      </c>
      <c r="D47">
        <v>191.8</v>
      </c>
      <c r="E47">
        <v>0.7</v>
      </c>
      <c r="F47">
        <f t="shared" si="0"/>
        <v>23.380000000000003</v>
      </c>
    </row>
    <row r="48" spans="1:6" x14ac:dyDescent="0.25">
      <c r="A48" t="s">
        <v>568</v>
      </c>
      <c r="B48" t="s">
        <v>66</v>
      </c>
      <c r="C48">
        <v>16</v>
      </c>
      <c r="D48">
        <v>202.2</v>
      </c>
      <c r="E48">
        <v>0.6</v>
      </c>
      <c r="F48">
        <f t="shared" si="0"/>
        <v>23.82</v>
      </c>
    </row>
    <row r="49" spans="1:6" x14ac:dyDescent="0.25">
      <c r="A49" t="s">
        <v>569</v>
      </c>
      <c r="B49" t="s">
        <v>28</v>
      </c>
      <c r="C49">
        <v>7.9</v>
      </c>
      <c r="D49">
        <v>194.4</v>
      </c>
      <c r="E49">
        <v>0.7</v>
      </c>
      <c r="F49">
        <f t="shared" si="0"/>
        <v>23.64</v>
      </c>
    </row>
    <row r="50" spans="1:6" x14ac:dyDescent="0.25">
      <c r="A50" t="s">
        <v>570</v>
      </c>
      <c r="B50" t="s">
        <v>42</v>
      </c>
      <c r="C50">
        <v>13.9</v>
      </c>
      <c r="D50">
        <v>156</v>
      </c>
      <c r="E50">
        <v>1.1000000000000001</v>
      </c>
      <c r="F50">
        <f t="shared" si="0"/>
        <v>22.200000000000003</v>
      </c>
    </row>
    <row r="51" spans="1:6" x14ac:dyDescent="0.25">
      <c r="A51" t="s">
        <v>571</v>
      </c>
      <c r="B51" t="s">
        <v>36</v>
      </c>
      <c r="C51">
        <v>10.8</v>
      </c>
      <c r="D51">
        <v>185.8</v>
      </c>
      <c r="E51">
        <v>0.6</v>
      </c>
      <c r="F51">
        <f t="shared" si="0"/>
        <v>22.18</v>
      </c>
    </row>
    <row r="52" spans="1:6" x14ac:dyDescent="0.25">
      <c r="A52" t="s">
        <v>572</v>
      </c>
      <c r="B52" t="s">
        <v>34</v>
      </c>
      <c r="C52">
        <v>12.8</v>
      </c>
      <c r="D52">
        <v>196</v>
      </c>
      <c r="E52">
        <v>0.6</v>
      </c>
      <c r="F52">
        <f t="shared" si="0"/>
        <v>23.200000000000003</v>
      </c>
    </row>
    <row r="53" spans="1:6" x14ac:dyDescent="0.25">
      <c r="A53" t="s">
        <v>573</v>
      </c>
      <c r="B53" t="s">
        <v>40</v>
      </c>
      <c r="C53">
        <v>12.9</v>
      </c>
      <c r="D53">
        <v>162.19999999999999</v>
      </c>
      <c r="E53">
        <v>0.8</v>
      </c>
      <c r="F53">
        <f t="shared" si="0"/>
        <v>21.02</v>
      </c>
    </row>
    <row r="54" spans="1:6" x14ac:dyDescent="0.25">
      <c r="A54" t="s">
        <v>574</v>
      </c>
      <c r="B54" t="s">
        <v>24</v>
      </c>
      <c r="C54">
        <v>0</v>
      </c>
      <c r="D54">
        <v>184.7</v>
      </c>
      <c r="E54">
        <v>0.4</v>
      </c>
      <c r="F54">
        <f t="shared" si="0"/>
        <v>20.869999999999997</v>
      </c>
    </row>
    <row r="55" spans="1:6" x14ac:dyDescent="0.25">
      <c r="A55" t="s">
        <v>575</v>
      </c>
      <c r="B55" t="s">
        <v>44</v>
      </c>
      <c r="C55">
        <v>7.5</v>
      </c>
      <c r="D55">
        <v>164</v>
      </c>
      <c r="E55">
        <v>0.8</v>
      </c>
      <c r="F55">
        <f t="shared" si="0"/>
        <v>21.200000000000003</v>
      </c>
    </row>
    <row r="56" spans="1:6" x14ac:dyDescent="0.25">
      <c r="A56" t="s">
        <v>576</v>
      </c>
      <c r="B56" t="s">
        <v>26</v>
      </c>
      <c r="C56">
        <v>12.7</v>
      </c>
      <c r="D56">
        <v>165</v>
      </c>
      <c r="E56">
        <v>0.7</v>
      </c>
      <c r="F56">
        <f t="shared" si="0"/>
        <v>20.7</v>
      </c>
    </row>
    <row r="57" spans="1:6" x14ac:dyDescent="0.25">
      <c r="A57" t="s">
        <v>577</v>
      </c>
      <c r="B57" t="s">
        <v>56</v>
      </c>
      <c r="C57">
        <v>16.7</v>
      </c>
      <c r="D57">
        <v>158</v>
      </c>
      <c r="E57">
        <v>0.7</v>
      </c>
      <c r="F57">
        <f t="shared" si="0"/>
        <v>20</v>
      </c>
    </row>
    <row r="58" spans="1:6" x14ac:dyDescent="0.25">
      <c r="A58" t="s">
        <v>578</v>
      </c>
      <c r="B58" t="s">
        <v>38</v>
      </c>
      <c r="C58">
        <v>0</v>
      </c>
      <c r="D58">
        <v>172.7</v>
      </c>
      <c r="E58">
        <v>0.4</v>
      </c>
      <c r="F58">
        <f t="shared" si="0"/>
        <v>19.670000000000002</v>
      </c>
    </row>
    <row r="59" spans="1:6" x14ac:dyDescent="0.25">
      <c r="A59" t="s">
        <v>579</v>
      </c>
      <c r="B59" t="s">
        <v>40</v>
      </c>
      <c r="C59">
        <v>0</v>
      </c>
      <c r="D59">
        <v>172.7</v>
      </c>
      <c r="E59">
        <v>0.4</v>
      </c>
      <c r="F59">
        <f t="shared" si="0"/>
        <v>19.670000000000002</v>
      </c>
    </row>
    <row r="60" spans="1:6" x14ac:dyDescent="0.25">
      <c r="A60" t="s">
        <v>580</v>
      </c>
      <c r="B60" t="s">
        <v>52</v>
      </c>
      <c r="C60">
        <v>3.9</v>
      </c>
      <c r="D60">
        <v>177.6</v>
      </c>
      <c r="E60">
        <v>0.3</v>
      </c>
      <c r="F60">
        <f t="shared" si="0"/>
        <v>19.560000000000002</v>
      </c>
    </row>
    <row r="61" spans="1:6" x14ac:dyDescent="0.25">
      <c r="A61" t="s">
        <v>581</v>
      </c>
      <c r="B61" t="s">
        <v>28</v>
      </c>
      <c r="C61">
        <v>7.9</v>
      </c>
      <c r="D61">
        <v>155.6</v>
      </c>
      <c r="E61">
        <v>0.6</v>
      </c>
      <c r="F61">
        <f t="shared" si="0"/>
        <v>19.16</v>
      </c>
    </row>
    <row r="62" spans="1:6" x14ac:dyDescent="0.25">
      <c r="A62" t="s">
        <v>582</v>
      </c>
      <c r="B62" t="s">
        <v>14</v>
      </c>
      <c r="C62">
        <v>0</v>
      </c>
      <c r="D62">
        <v>147.5</v>
      </c>
      <c r="E62">
        <v>0.7</v>
      </c>
      <c r="F62">
        <f t="shared" si="0"/>
        <v>18.95</v>
      </c>
    </row>
    <row r="63" spans="1:6" x14ac:dyDescent="0.25">
      <c r="A63" t="s">
        <v>583</v>
      </c>
      <c r="B63" t="s">
        <v>16</v>
      </c>
      <c r="C63">
        <v>0</v>
      </c>
      <c r="D63">
        <v>161.1</v>
      </c>
      <c r="E63">
        <v>0.4</v>
      </c>
      <c r="F63">
        <f t="shared" si="0"/>
        <v>18.509999999999998</v>
      </c>
    </row>
    <row r="64" spans="1:6" x14ac:dyDescent="0.25">
      <c r="A64" t="s">
        <v>584</v>
      </c>
      <c r="B64" t="s">
        <v>36</v>
      </c>
      <c r="C64">
        <v>9.6</v>
      </c>
      <c r="D64">
        <v>163.4</v>
      </c>
      <c r="E64">
        <v>0.3</v>
      </c>
      <c r="F64">
        <f t="shared" si="0"/>
        <v>18.14</v>
      </c>
    </row>
    <row r="65" spans="1:6" x14ac:dyDescent="0.25">
      <c r="A65" t="s">
        <v>585</v>
      </c>
      <c r="B65" t="s">
        <v>30</v>
      </c>
      <c r="C65">
        <v>11.3</v>
      </c>
      <c r="D65">
        <v>152.30000000000001</v>
      </c>
      <c r="E65">
        <v>0.5</v>
      </c>
      <c r="F65">
        <f t="shared" si="0"/>
        <v>18.230000000000004</v>
      </c>
    </row>
    <row r="66" spans="1:6" x14ac:dyDescent="0.25">
      <c r="A66" t="s">
        <v>586</v>
      </c>
      <c r="B66" t="s">
        <v>46</v>
      </c>
      <c r="C66">
        <v>3.8</v>
      </c>
      <c r="D66">
        <v>158.4</v>
      </c>
      <c r="E66">
        <v>0.4</v>
      </c>
      <c r="F66">
        <f t="shared" si="0"/>
        <v>18.240000000000002</v>
      </c>
    </row>
    <row r="67" spans="1:6" x14ac:dyDescent="0.25">
      <c r="A67" t="s">
        <v>587</v>
      </c>
      <c r="B67" t="s">
        <v>60</v>
      </c>
      <c r="C67">
        <v>0</v>
      </c>
      <c r="D67">
        <v>149.1</v>
      </c>
      <c r="E67">
        <v>0.4</v>
      </c>
      <c r="F67">
        <f t="shared" ref="F67:F130" si="1">(C67*M66)+(D67*0.1)+(E67*6)</f>
        <v>17.310000000000002</v>
      </c>
    </row>
    <row r="68" spans="1:6" x14ac:dyDescent="0.25">
      <c r="A68" t="s">
        <v>588</v>
      </c>
      <c r="B68" t="s">
        <v>38</v>
      </c>
      <c r="C68">
        <v>15.7</v>
      </c>
      <c r="D68">
        <v>136.19999999999999</v>
      </c>
      <c r="E68">
        <v>0.6</v>
      </c>
      <c r="F68">
        <f t="shared" si="1"/>
        <v>17.22</v>
      </c>
    </row>
    <row r="69" spans="1:6" x14ac:dyDescent="0.25">
      <c r="A69" t="s">
        <v>589</v>
      </c>
      <c r="B69" t="s">
        <v>64</v>
      </c>
      <c r="C69">
        <v>20.9</v>
      </c>
      <c r="D69">
        <v>124.6</v>
      </c>
      <c r="E69">
        <v>0.7</v>
      </c>
      <c r="F69">
        <f t="shared" si="1"/>
        <v>16.66</v>
      </c>
    </row>
    <row r="70" spans="1:6" x14ac:dyDescent="0.25">
      <c r="A70" t="s">
        <v>590</v>
      </c>
      <c r="B70" t="s">
        <v>26</v>
      </c>
      <c r="C70">
        <v>7</v>
      </c>
      <c r="D70">
        <v>147.30000000000001</v>
      </c>
      <c r="E70">
        <v>0.5</v>
      </c>
      <c r="F70">
        <f t="shared" si="1"/>
        <v>17.730000000000004</v>
      </c>
    </row>
    <row r="71" spans="1:6" x14ac:dyDescent="0.25">
      <c r="A71" t="s">
        <v>591</v>
      </c>
      <c r="B71" t="s">
        <v>54</v>
      </c>
      <c r="C71">
        <v>0</v>
      </c>
      <c r="D71">
        <v>137.30000000000001</v>
      </c>
      <c r="E71">
        <v>0.4</v>
      </c>
      <c r="F71">
        <f t="shared" si="1"/>
        <v>16.130000000000003</v>
      </c>
    </row>
    <row r="72" spans="1:6" x14ac:dyDescent="0.25">
      <c r="A72" t="s">
        <v>592</v>
      </c>
      <c r="B72" t="s">
        <v>48</v>
      </c>
      <c r="C72">
        <v>9.3000000000000007</v>
      </c>
      <c r="D72">
        <v>124.4</v>
      </c>
      <c r="E72">
        <v>0.5</v>
      </c>
      <c r="F72">
        <f t="shared" si="1"/>
        <v>15.440000000000001</v>
      </c>
    </row>
    <row r="73" spans="1:6" x14ac:dyDescent="0.25">
      <c r="A73" t="s">
        <v>593</v>
      </c>
      <c r="B73" t="s">
        <v>62</v>
      </c>
      <c r="C73">
        <v>3.6</v>
      </c>
      <c r="D73">
        <v>139.19999999999999</v>
      </c>
      <c r="E73">
        <v>0.3</v>
      </c>
      <c r="F73">
        <f t="shared" si="1"/>
        <v>15.719999999999999</v>
      </c>
    </row>
    <row r="74" spans="1:6" x14ac:dyDescent="0.25">
      <c r="A74" t="s">
        <v>594</v>
      </c>
      <c r="B74" t="s">
        <v>22</v>
      </c>
      <c r="C74">
        <v>0</v>
      </c>
      <c r="D74">
        <v>152.1</v>
      </c>
      <c r="E74">
        <v>0</v>
      </c>
      <c r="F74">
        <f t="shared" si="1"/>
        <v>15.21</v>
      </c>
    </row>
    <row r="75" spans="1:6" x14ac:dyDescent="0.25">
      <c r="A75" t="s">
        <v>595</v>
      </c>
      <c r="B75" t="s">
        <v>48</v>
      </c>
      <c r="C75">
        <v>7.4</v>
      </c>
      <c r="D75">
        <v>125</v>
      </c>
      <c r="E75">
        <v>0.5</v>
      </c>
      <c r="F75">
        <f t="shared" si="1"/>
        <v>15.5</v>
      </c>
    </row>
    <row r="76" spans="1:6" x14ac:dyDescent="0.25">
      <c r="A76" t="s">
        <v>596</v>
      </c>
      <c r="B76" t="s">
        <v>36</v>
      </c>
      <c r="C76">
        <v>0</v>
      </c>
      <c r="D76">
        <v>125.4</v>
      </c>
      <c r="E76">
        <v>0.4</v>
      </c>
      <c r="F76">
        <f t="shared" si="1"/>
        <v>14.940000000000001</v>
      </c>
    </row>
    <row r="77" spans="1:6" x14ac:dyDescent="0.25">
      <c r="A77" t="s">
        <v>597</v>
      </c>
      <c r="B77" t="s">
        <v>70</v>
      </c>
      <c r="C77">
        <v>0</v>
      </c>
      <c r="D77">
        <v>125.4</v>
      </c>
      <c r="E77">
        <v>0.4</v>
      </c>
      <c r="F77">
        <f t="shared" si="1"/>
        <v>14.940000000000001</v>
      </c>
    </row>
    <row r="78" spans="1:6" x14ac:dyDescent="0.25">
      <c r="A78" t="s">
        <v>598</v>
      </c>
      <c r="B78" t="s">
        <v>56</v>
      </c>
      <c r="C78">
        <v>7.2</v>
      </c>
      <c r="D78">
        <v>111.6</v>
      </c>
      <c r="E78">
        <v>0.6</v>
      </c>
      <c r="F78">
        <f t="shared" si="1"/>
        <v>14.76</v>
      </c>
    </row>
    <row r="79" spans="1:6" x14ac:dyDescent="0.25">
      <c r="A79" t="s">
        <v>599</v>
      </c>
      <c r="B79" t="s">
        <v>52</v>
      </c>
      <c r="C79">
        <v>7.3</v>
      </c>
      <c r="D79">
        <v>99.6</v>
      </c>
      <c r="E79">
        <v>0.6</v>
      </c>
      <c r="F79">
        <f t="shared" si="1"/>
        <v>13.56</v>
      </c>
    </row>
    <row r="80" spans="1:6" x14ac:dyDescent="0.25">
      <c r="A80" t="s">
        <v>600</v>
      </c>
      <c r="B80" t="s">
        <v>62</v>
      </c>
      <c r="C80">
        <v>7.3</v>
      </c>
      <c r="D80">
        <v>115</v>
      </c>
      <c r="E80">
        <v>0.2</v>
      </c>
      <c r="F80">
        <f t="shared" si="1"/>
        <v>12.7</v>
      </c>
    </row>
    <row r="81" spans="1:6" x14ac:dyDescent="0.25">
      <c r="A81" t="s">
        <v>601</v>
      </c>
      <c r="B81" t="s">
        <v>42</v>
      </c>
      <c r="C81">
        <v>4</v>
      </c>
      <c r="D81">
        <v>108.2</v>
      </c>
      <c r="E81">
        <v>0.4</v>
      </c>
      <c r="F81">
        <f t="shared" si="1"/>
        <v>13.22</v>
      </c>
    </row>
    <row r="82" spans="1:6" x14ac:dyDescent="0.25">
      <c r="A82" t="s">
        <v>602</v>
      </c>
      <c r="B82" t="s">
        <v>40</v>
      </c>
      <c r="C82">
        <v>3.7</v>
      </c>
      <c r="D82">
        <v>104.1</v>
      </c>
      <c r="E82">
        <v>0.4</v>
      </c>
      <c r="F82">
        <f t="shared" si="1"/>
        <v>12.81</v>
      </c>
    </row>
    <row r="83" spans="1:6" x14ac:dyDescent="0.25">
      <c r="A83" t="s">
        <v>267</v>
      </c>
      <c r="B83" t="s">
        <v>56</v>
      </c>
      <c r="C83">
        <v>0</v>
      </c>
      <c r="D83">
        <v>102.8</v>
      </c>
      <c r="E83">
        <v>0.3</v>
      </c>
      <c r="F83">
        <f t="shared" si="1"/>
        <v>12.080000000000002</v>
      </c>
    </row>
    <row r="84" spans="1:6" x14ac:dyDescent="0.25">
      <c r="A84" t="s">
        <v>603</v>
      </c>
      <c r="B84" t="s">
        <v>38</v>
      </c>
      <c r="C84">
        <v>0</v>
      </c>
      <c r="D84">
        <v>102.8</v>
      </c>
      <c r="E84">
        <v>0.3</v>
      </c>
      <c r="F84">
        <f t="shared" si="1"/>
        <v>12.080000000000002</v>
      </c>
    </row>
    <row r="85" spans="1:6" x14ac:dyDescent="0.25">
      <c r="A85" t="s">
        <v>604</v>
      </c>
      <c r="B85" t="s">
        <v>66</v>
      </c>
      <c r="C85">
        <v>3.6</v>
      </c>
      <c r="D85">
        <v>92.8</v>
      </c>
      <c r="E85">
        <v>0.3</v>
      </c>
      <c r="F85">
        <f t="shared" si="1"/>
        <v>11.079999999999998</v>
      </c>
    </row>
    <row r="86" spans="1:6" x14ac:dyDescent="0.25">
      <c r="A86" t="s">
        <v>605</v>
      </c>
      <c r="B86" t="s">
        <v>32</v>
      </c>
      <c r="C86">
        <v>4.0999999999999996</v>
      </c>
      <c r="D86">
        <v>97</v>
      </c>
      <c r="E86">
        <v>0.2</v>
      </c>
      <c r="F86">
        <f t="shared" si="1"/>
        <v>10.900000000000002</v>
      </c>
    </row>
    <row r="87" spans="1:6" x14ac:dyDescent="0.25">
      <c r="A87" t="s">
        <v>606</v>
      </c>
      <c r="B87" t="s">
        <v>48</v>
      </c>
      <c r="C87">
        <v>0</v>
      </c>
      <c r="D87">
        <v>91</v>
      </c>
      <c r="E87">
        <v>0.3</v>
      </c>
      <c r="F87">
        <f t="shared" si="1"/>
        <v>10.899999999999999</v>
      </c>
    </row>
    <row r="88" spans="1:6" x14ac:dyDescent="0.25">
      <c r="A88" t="s">
        <v>607</v>
      </c>
      <c r="B88" t="s">
        <v>14</v>
      </c>
      <c r="C88">
        <v>3.5</v>
      </c>
      <c r="D88">
        <v>91.1</v>
      </c>
      <c r="E88">
        <v>0.3</v>
      </c>
      <c r="F88">
        <f t="shared" si="1"/>
        <v>10.91</v>
      </c>
    </row>
    <row r="89" spans="1:6" x14ac:dyDescent="0.25">
      <c r="A89" t="s">
        <v>608</v>
      </c>
      <c r="B89" t="s">
        <v>10</v>
      </c>
      <c r="C89">
        <v>4.0999999999999996</v>
      </c>
      <c r="D89">
        <v>83.2</v>
      </c>
      <c r="E89">
        <v>0.4</v>
      </c>
      <c r="F89">
        <f t="shared" si="1"/>
        <v>10.72</v>
      </c>
    </row>
    <row r="90" spans="1:6" x14ac:dyDescent="0.25">
      <c r="A90" t="s">
        <v>609</v>
      </c>
      <c r="B90" t="s">
        <v>50</v>
      </c>
      <c r="C90">
        <v>7.3</v>
      </c>
      <c r="D90">
        <v>87.4</v>
      </c>
      <c r="E90">
        <v>0.2</v>
      </c>
      <c r="F90">
        <f t="shared" si="1"/>
        <v>9.9400000000000013</v>
      </c>
    </row>
    <row r="91" spans="1:6" x14ac:dyDescent="0.25">
      <c r="A91" t="s">
        <v>610</v>
      </c>
      <c r="B91" t="s">
        <v>70</v>
      </c>
      <c r="C91">
        <v>3.9</v>
      </c>
      <c r="D91">
        <v>82.4</v>
      </c>
      <c r="E91">
        <v>0.3</v>
      </c>
      <c r="F91">
        <f t="shared" si="1"/>
        <v>10.039999999999999</v>
      </c>
    </row>
    <row r="92" spans="1:6" x14ac:dyDescent="0.25">
      <c r="A92" t="s">
        <v>611</v>
      </c>
      <c r="B92" t="s">
        <v>12</v>
      </c>
      <c r="C92">
        <v>4.4000000000000004</v>
      </c>
      <c r="D92">
        <v>40.4</v>
      </c>
      <c r="E92">
        <v>0.3</v>
      </c>
      <c r="F92">
        <f t="shared" si="1"/>
        <v>5.84</v>
      </c>
    </row>
    <row r="93" spans="1:6" x14ac:dyDescent="0.25">
      <c r="A93" t="s">
        <v>612</v>
      </c>
      <c r="B93" t="s">
        <v>12</v>
      </c>
      <c r="C93">
        <v>4.5999999999999996</v>
      </c>
      <c r="D93">
        <v>106.8</v>
      </c>
      <c r="E93">
        <v>0.2</v>
      </c>
      <c r="F93">
        <f t="shared" si="1"/>
        <v>11.879999999999999</v>
      </c>
    </row>
    <row r="94" spans="1:6" x14ac:dyDescent="0.25">
      <c r="A94" t="s">
        <v>613</v>
      </c>
      <c r="B94" t="s">
        <v>18</v>
      </c>
      <c r="C94">
        <v>4.2</v>
      </c>
      <c r="D94">
        <v>77.2</v>
      </c>
      <c r="E94">
        <v>0.3</v>
      </c>
      <c r="F94">
        <f t="shared" si="1"/>
        <v>9.52</v>
      </c>
    </row>
    <row r="95" spans="1:6" x14ac:dyDescent="0.25">
      <c r="A95" t="s">
        <v>614</v>
      </c>
      <c r="B95" t="s">
        <v>14</v>
      </c>
      <c r="C95">
        <v>3.5</v>
      </c>
      <c r="D95">
        <v>88.3</v>
      </c>
      <c r="E95">
        <v>0.1</v>
      </c>
      <c r="F95">
        <f t="shared" si="1"/>
        <v>9.43</v>
      </c>
    </row>
    <row r="96" spans="1:6" x14ac:dyDescent="0.25">
      <c r="A96" t="s">
        <v>615</v>
      </c>
      <c r="B96" t="s">
        <v>42</v>
      </c>
      <c r="C96">
        <v>3.9</v>
      </c>
      <c r="D96">
        <v>72.099999999999994</v>
      </c>
      <c r="E96">
        <v>0.3</v>
      </c>
      <c r="F96">
        <f t="shared" si="1"/>
        <v>9.01</v>
      </c>
    </row>
    <row r="97" spans="1:6" x14ac:dyDescent="0.25">
      <c r="A97" t="s">
        <v>616</v>
      </c>
      <c r="B97" t="s">
        <v>18</v>
      </c>
      <c r="C97">
        <v>0</v>
      </c>
      <c r="D97">
        <v>88.2</v>
      </c>
      <c r="E97">
        <v>0</v>
      </c>
      <c r="F97">
        <f t="shared" si="1"/>
        <v>8.82</v>
      </c>
    </row>
    <row r="98" spans="1:6" x14ac:dyDescent="0.25">
      <c r="A98" t="s">
        <v>617</v>
      </c>
      <c r="B98" t="s">
        <v>54</v>
      </c>
      <c r="C98">
        <v>3.5</v>
      </c>
      <c r="D98">
        <v>78.2</v>
      </c>
      <c r="E98">
        <v>0.2</v>
      </c>
      <c r="F98">
        <f t="shared" si="1"/>
        <v>9.02</v>
      </c>
    </row>
    <row r="99" spans="1:6" x14ac:dyDescent="0.25">
      <c r="A99" t="s">
        <v>618</v>
      </c>
      <c r="B99" t="s">
        <v>32</v>
      </c>
      <c r="C99">
        <v>4.3</v>
      </c>
      <c r="D99">
        <v>77.2</v>
      </c>
      <c r="E99">
        <v>0.2</v>
      </c>
      <c r="F99">
        <f t="shared" si="1"/>
        <v>8.9200000000000017</v>
      </c>
    </row>
    <row r="100" spans="1:6" x14ac:dyDescent="0.25">
      <c r="A100" t="s">
        <v>619</v>
      </c>
      <c r="B100" t="s">
        <v>18</v>
      </c>
      <c r="C100">
        <v>4.2</v>
      </c>
      <c r="D100">
        <v>76.400000000000006</v>
      </c>
      <c r="E100">
        <v>0.2</v>
      </c>
      <c r="F100">
        <f t="shared" si="1"/>
        <v>8.84</v>
      </c>
    </row>
    <row r="101" spans="1:6" x14ac:dyDescent="0.25">
      <c r="A101" t="s">
        <v>620</v>
      </c>
      <c r="B101" t="s">
        <v>44</v>
      </c>
      <c r="C101">
        <v>3.7</v>
      </c>
      <c r="D101">
        <v>75.599999999999994</v>
      </c>
      <c r="E101">
        <v>0.2</v>
      </c>
      <c r="F101">
        <f t="shared" si="1"/>
        <v>8.76</v>
      </c>
    </row>
    <row r="102" spans="1:6" x14ac:dyDescent="0.25">
      <c r="A102" t="s">
        <v>621</v>
      </c>
      <c r="B102" t="s">
        <v>50</v>
      </c>
      <c r="C102">
        <v>3.6</v>
      </c>
      <c r="D102">
        <v>69.599999999999994</v>
      </c>
      <c r="E102">
        <v>0.3</v>
      </c>
      <c r="F102">
        <f t="shared" si="1"/>
        <v>8.76</v>
      </c>
    </row>
    <row r="103" spans="1:6" x14ac:dyDescent="0.25">
      <c r="A103" t="s">
        <v>622</v>
      </c>
      <c r="B103" t="s">
        <v>62</v>
      </c>
      <c r="C103">
        <v>7.3</v>
      </c>
      <c r="D103">
        <v>57.3</v>
      </c>
      <c r="E103">
        <v>0.4</v>
      </c>
      <c r="F103">
        <f t="shared" si="1"/>
        <v>8.1300000000000008</v>
      </c>
    </row>
    <row r="104" spans="1:6" x14ac:dyDescent="0.25">
      <c r="A104" t="s">
        <v>623</v>
      </c>
      <c r="B104" t="s">
        <v>58</v>
      </c>
      <c r="C104">
        <v>3.8</v>
      </c>
      <c r="D104">
        <v>63.3</v>
      </c>
      <c r="E104">
        <v>0.3</v>
      </c>
      <c r="F104">
        <f t="shared" si="1"/>
        <v>8.129999999999999</v>
      </c>
    </row>
    <row r="105" spans="1:6" x14ac:dyDescent="0.25">
      <c r="A105" t="s">
        <v>624</v>
      </c>
      <c r="B105" t="s">
        <v>18</v>
      </c>
      <c r="C105">
        <v>4.4000000000000004</v>
      </c>
      <c r="D105">
        <v>72.400000000000006</v>
      </c>
      <c r="E105">
        <v>0.2</v>
      </c>
      <c r="F105">
        <f t="shared" si="1"/>
        <v>8.4400000000000013</v>
      </c>
    </row>
    <row r="106" spans="1:6" x14ac:dyDescent="0.25">
      <c r="A106" t="s">
        <v>625</v>
      </c>
      <c r="B106" t="s">
        <v>68</v>
      </c>
      <c r="C106">
        <v>5.8</v>
      </c>
      <c r="D106">
        <v>54.3</v>
      </c>
      <c r="E106">
        <v>0.4</v>
      </c>
      <c r="F106">
        <f t="shared" si="1"/>
        <v>7.83</v>
      </c>
    </row>
    <row r="107" spans="1:6" x14ac:dyDescent="0.25">
      <c r="A107" t="s">
        <v>626</v>
      </c>
      <c r="B107" t="s">
        <v>24</v>
      </c>
      <c r="C107">
        <v>4.0999999999999996</v>
      </c>
      <c r="D107">
        <v>63.9</v>
      </c>
      <c r="E107">
        <v>0.2</v>
      </c>
      <c r="F107">
        <f t="shared" si="1"/>
        <v>7.5900000000000007</v>
      </c>
    </row>
    <row r="108" spans="1:6" x14ac:dyDescent="0.25">
      <c r="A108" t="s">
        <v>627</v>
      </c>
      <c r="B108" t="s">
        <v>34</v>
      </c>
      <c r="C108">
        <v>3.7</v>
      </c>
      <c r="D108">
        <v>56.8</v>
      </c>
      <c r="E108">
        <v>0.3</v>
      </c>
      <c r="F108">
        <f t="shared" si="1"/>
        <v>7.4799999999999995</v>
      </c>
    </row>
    <row r="109" spans="1:6" x14ac:dyDescent="0.25">
      <c r="A109" t="s">
        <v>628</v>
      </c>
      <c r="B109" t="s">
        <v>34</v>
      </c>
      <c r="C109">
        <v>3.7</v>
      </c>
      <c r="D109">
        <v>51</v>
      </c>
      <c r="E109">
        <v>0.3</v>
      </c>
      <c r="F109">
        <f t="shared" si="1"/>
        <v>6.9</v>
      </c>
    </row>
    <row r="110" spans="1:6" x14ac:dyDescent="0.25">
      <c r="A110" t="s">
        <v>629</v>
      </c>
      <c r="B110" t="s">
        <v>36</v>
      </c>
      <c r="C110">
        <v>3.1</v>
      </c>
      <c r="D110">
        <v>64.3</v>
      </c>
      <c r="E110">
        <v>0.1</v>
      </c>
      <c r="F110">
        <f t="shared" si="1"/>
        <v>7.0299999999999994</v>
      </c>
    </row>
    <row r="111" spans="1:6" x14ac:dyDescent="0.25">
      <c r="A111" t="s">
        <v>630</v>
      </c>
      <c r="B111" t="s">
        <v>72</v>
      </c>
      <c r="C111">
        <v>3.1</v>
      </c>
      <c r="D111">
        <v>58.1</v>
      </c>
      <c r="E111">
        <v>0.1</v>
      </c>
      <c r="F111">
        <f t="shared" si="1"/>
        <v>6.41</v>
      </c>
    </row>
    <row r="112" spans="1:6" x14ac:dyDescent="0.25">
      <c r="A112" t="s">
        <v>631</v>
      </c>
      <c r="B112" t="s">
        <v>72</v>
      </c>
      <c r="C112">
        <v>3.2</v>
      </c>
      <c r="D112">
        <v>40.9</v>
      </c>
      <c r="E112">
        <v>0.3</v>
      </c>
      <c r="F112">
        <f t="shared" si="1"/>
        <v>5.89</v>
      </c>
    </row>
    <row r="113" spans="1:6" x14ac:dyDescent="0.25">
      <c r="A113" t="s">
        <v>632</v>
      </c>
      <c r="B113" t="s">
        <v>66</v>
      </c>
      <c r="C113">
        <v>0</v>
      </c>
      <c r="D113">
        <v>59</v>
      </c>
      <c r="E113">
        <v>0</v>
      </c>
      <c r="F113">
        <f t="shared" si="1"/>
        <v>5.9</v>
      </c>
    </row>
    <row r="114" spans="1:6" x14ac:dyDescent="0.25">
      <c r="A114" t="s">
        <v>633</v>
      </c>
      <c r="B114" t="s">
        <v>70</v>
      </c>
      <c r="C114">
        <v>3.9</v>
      </c>
      <c r="D114">
        <v>39.799999999999997</v>
      </c>
      <c r="E114">
        <v>0.3</v>
      </c>
      <c r="F114">
        <f t="shared" si="1"/>
        <v>5.7799999999999994</v>
      </c>
    </row>
    <row r="115" spans="1:6" x14ac:dyDescent="0.25">
      <c r="A115" t="s">
        <v>634</v>
      </c>
      <c r="B115" t="s">
        <v>38</v>
      </c>
      <c r="C115">
        <v>4</v>
      </c>
      <c r="D115">
        <v>37.700000000000003</v>
      </c>
      <c r="E115">
        <v>0.3</v>
      </c>
      <c r="F115">
        <f t="shared" si="1"/>
        <v>5.57</v>
      </c>
    </row>
    <row r="116" spans="1:6" x14ac:dyDescent="0.25">
      <c r="A116" t="s">
        <v>635</v>
      </c>
      <c r="B116" t="s">
        <v>60</v>
      </c>
      <c r="C116">
        <v>0</v>
      </c>
      <c r="D116">
        <v>35</v>
      </c>
      <c r="E116">
        <v>0.3</v>
      </c>
      <c r="F116">
        <f t="shared" si="1"/>
        <v>5.3</v>
      </c>
    </row>
    <row r="117" spans="1:6" x14ac:dyDescent="0.25">
      <c r="A117" t="s">
        <v>636</v>
      </c>
      <c r="B117" t="s">
        <v>14</v>
      </c>
      <c r="C117">
        <v>0</v>
      </c>
      <c r="D117">
        <v>35</v>
      </c>
      <c r="E117">
        <v>0.3</v>
      </c>
      <c r="F117">
        <f t="shared" si="1"/>
        <v>5.3</v>
      </c>
    </row>
    <row r="118" spans="1:6" x14ac:dyDescent="0.25">
      <c r="A118" t="s">
        <v>637</v>
      </c>
      <c r="B118" t="s">
        <v>12</v>
      </c>
      <c r="C118">
        <v>0</v>
      </c>
      <c r="D118">
        <v>35</v>
      </c>
      <c r="E118">
        <v>0.3</v>
      </c>
      <c r="F118">
        <f t="shared" si="1"/>
        <v>5.3</v>
      </c>
    </row>
    <row r="119" spans="1:6" x14ac:dyDescent="0.25">
      <c r="A119" t="s">
        <v>638</v>
      </c>
      <c r="B119" t="s">
        <v>64</v>
      </c>
      <c r="C119">
        <v>4</v>
      </c>
      <c r="D119">
        <v>42.3</v>
      </c>
      <c r="E119">
        <v>0.2</v>
      </c>
      <c r="F119">
        <f t="shared" si="1"/>
        <v>5.43</v>
      </c>
    </row>
    <row r="120" spans="1:6" x14ac:dyDescent="0.25">
      <c r="A120" t="s">
        <v>639</v>
      </c>
      <c r="B120" t="s">
        <v>54</v>
      </c>
      <c r="C120">
        <v>3.5</v>
      </c>
      <c r="D120">
        <v>34.200000000000003</v>
      </c>
      <c r="E120">
        <v>0.3</v>
      </c>
      <c r="F120">
        <f t="shared" si="1"/>
        <v>5.2200000000000006</v>
      </c>
    </row>
    <row r="121" spans="1:6" x14ac:dyDescent="0.25">
      <c r="A121" t="s">
        <v>640</v>
      </c>
      <c r="B121" t="s">
        <v>60</v>
      </c>
      <c r="C121">
        <v>3.3</v>
      </c>
      <c r="D121">
        <v>35</v>
      </c>
      <c r="E121">
        <v>0.3</v>
      </c>
      <c r="F121">
        <f t="shared" si="1"/>
        <v>5.3</v>
      </c>
    </row>
    <row r="122" spans="1:6" x14ac:dyDescent="0.25">
      <c r="A122" t="s">
        <v>641</v>
      </c>
      <c r="B122" t="s">
        <v>66</v>
      </c>
      <c r="C122">
        <v>3.6</v>
      </c>
      <c r="D122">
        <v>35.4</v>
      </c>
      <c r="E122">
        <v>0.2</v>
      </c>
      <c r="F122">
        <f t="shared" si="1"/>
        <v>4.74</v>
      </c>
    </row>
    <row r="123" spans="1:6" x14ac:dyDescent="0.25">
      <c r="A123" t="s">
        <v>642</v>
      </c>
      <c r="B123" t="s">
        <v>66</v>
      </c>
      <c r="C123">
        <v>3.6</v>
      </c>
      <c r="D123">
        <v>35.200000000000003</v>
      </c>
      <c r="E123">
        <v>0.2</v>
      </c>
      <c r="F123">
        <f t="shared" si="1"/>
        <v>4.7200000000000006</v>
      </c>
    </row>
    <row r="124" spans="1:6" x14ac:dyDescent="0.25">
      <c r="A124" t="s">
        <v>643</v>
      </c>
      <c r="B124" t="s">
        <v>66</v>
      </c>
      <c r="C124">
        <v>3.6</v>
      </c>
      <c r="D124">
        <v>35.1</v>
      </c>
      <c r="E124">
        <v>0.2</v>
      </c>
      <c r="F124">
        <f t="shared" si="1"/>
        <v>4.7100000000000009</v>
      </c>
    </row>
    <row r="125" spans="1:6" x14ac:dyDescent="0.25">
      <c r="A125" t="s">
        <v>644</v>
      </c>
      <c r="B125" t="s">
        <v>56</v>
      </c>
      <c r="C125">
        <v>3.7</v>
      </c>
      <c r="D125">
        <v>30.5</v>
      </c>
      <c r="E125">
        <v>0.3</v>
      </c>
      <c r="F125">
        <f t="shared" si="1"/>
        <v>4.8499999999999996</v>
      </c>
    </row>
    <row r="126" spans="1:6" x14ac:dyDescent="0.25">
      <c r="A126" t="s">
        <v>645</v>
      </c>
      <c r="B126" t="s">
        <v>66</v>
      </c>
      <c r="C126">
        <v>3.7</v>
      </c>
      <c r="D126">
        <v>33</v>
      </c>
      <c r="E126">
        <v>0.2</v>
      </c>
      <c r="F126">
        <f t="shared" si="1"/>
        <v>4.5</v>
      </c>
    </row>
    <row r="127" spans="1:6" x14ac:dyDescent="0.25">
      <c r="A127" t="s">
        <v>646</v>
      </c>
      <c r="B127" t="s">
        <v>58</v>
      </c>
      <c r="C127">
        <v>3.7</v>
      </c>
      <c r="D127">
        <v>30.7</v>
      </c>
      <c r="E127">
        <v>0.2</v>
      </c>
      <c r="F127">
        <f t="shared" si="1"/>
        <v>4.2700000000000005</v>
      </c>
    </row>
    <row r="128" spans="1:6" x14ac:dyDescent="0.25">
      <c r="A128" t="s">
        <v>647</v>
      </c>
      <c r="B128" t="s">
        <v>20</v>
      </c>
      <c r="C128">
        <v>0</v>
      </c>
      <c r="D128">
        <v>32.6</v>
      </c>
      <c r="E128">
        <v>0.2</v>
      </c>
      <c r="F128">
        <f t="shared" si="1"/>
        <v>4.4600000000000009</v>
      </c>
    </row>
    <row r="129" spans="1:6" x14ac:dyDescent="0.25">
      <c r="A129" t="s">
        <v>648</v>
      </c>
      <c r="B129" t="s">
        <v>72</v>
      </c>
      <c r="C129">
        <v>3.1</v>
      </c>
      <c r="D129">
        <v>29</v>
      </c>
      <c r="E129">
        <v>0.2</v>
      </c>
      <c r="F129">
        <f t="shared" si="1"/>
        <v>4.1000000000000005</v>
      </c>
    </row>
    <row r="130" spans="1:6" x14ac:dyDescent="0.25">
      <c r="A130" t="s">
        <v>649</v>
      </c>
      <c r="B130" t="s">
        <v>46</v>
      </c>
      <c r="C130">
        <v>3.8</v>
      </c>
      <c r="D130">
        <v>26.1</v>
      </c>
      <c r="E130">
        <v>0.3</v>
      </c>
      <c r="F130">
        <f t="shared" si="1"/>
        <v>4.41</v>
      </c>
    </row>
    <row r="131" spans="1:6" x14ac:dyDescent="0.25">
      <c r="A131" t="s">
        <v>650</v>
      </c>
      <c r="B131" t="s">
        <v>62</v>
      </c>
      <c r="C131">
        <v>3.2</v>
      </c>
      <c r="D131">
        <v>29.2</v>
      </c>
      <c r="E131">
        <v>0.2</v>
      </c>
      <c r="F131">
        <f t="shared" ref="F131:F134" si="2">(C131*M130)+(D131*0.1)+(E131*6)</f>
        <v>4.12</v>
      </c>
    </row>
    <row r="132" spans="1:6" x14ac:dyDescent="0.25">
      <c r="A132" t="s">
        <v>651</v>
      </c>
      <c r="B132" t="s">
        <v>30</v>
      </c>
      <c r="C132">
        <v>4.0999999999999996</v>
      </c>
      <c r="D132">
        <v>26.6</v>
      </c>
      <c r="E132">
        <v>0.2</v>
      </c>
      <c r="F132">
        <f t="shared" si="2"/>
        <v>3.8600000000000003</v>
      </c>
    </row>
    <row r="133" spans="1:6" x14ac:dyDescent="0.25">
      <c r="A133" t="s">
        <v>652</v>
      </c>
      <c r="B133" t="s">
        <v>22</v>
      </c>
      <c r="C133">
        <v>0</v>
      </c>
      <c r="D133">
        <v>14</v>
      </c>
      <c r="E133">
        <v>0.2</v>
      </c>
      <c r="F133">
        <f t="shared" si="2"/>
        <v>2.6000000000000005</v>
      </c>
    </row>
    <row r="134" spans="1:6" x14ac:dyDescent="0.25">
      <c r="A134" t="s">
        <v>653</v>
      </c>
      <c r="B134" t="s">
        <v>20</v>
      </c>
      <c r="C134">
        <v>0</v>
      </c>
      <c r="D134">
        <v>14</v>
      </c>
      <c r="E134">
        <v>0.2</v>
      </c>
      <c r="F134">
        <f t="shared" si="2"/>
        <v>2.6000000000000005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Johnson</dc:creator>
  <cp:lastModifiedBy>Tyler Johnson</cp:lastModifiedBy>
  <dcterms:created xsi:type="dcterms:W3CDTF">2023-08-26T13:22:11Z</dcterms:created>
  <dcterms:modified xsi:type="dcterms:W3CDTF">2023-08-26T13:32:16Z</dcterms:modified>
</cp:coreProperties>
</file>