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60" windowWidth="28515" windowHeight="13605" activeTab="1"/>
  </bookViews>
  <sheets>
    <sheet name="Fragen" sheetId="1" r:id="rId1"/>
    <sheet name="Auswertung" sheetId="2" r:id="rId2"/>
  </sheets>
  <calcPr calcId="145621"/>
</workbook>
</file>

<file path=xl/calcChain.xml><?xml version="1.0" encoding="utf-8"?>
<calcChain xmlns="http://schemas.openxmlformats.org/spreadsheetml/2006/main">
  <c r="W2" i="2" l="1" a="1"/>
  <c r="W2" i="2" s="1"/>
  <c r="U2" i="2" a="1"/>
  <c r="U2" i="2" s="1"/>
  <c r="S2" i="2" a="1"/>
  <c r="S2" i="2" s="1"/>
  <c r="Q2" i="2" a="1"/>
  <c r="Q2" i="2" s="1"/>
  <c r="Q3" i="2" s="1" a="1"/>
  <c r="Q3" i="2" s="1"/>
  <c r="R3" i="2" s="1" a="1"/>
  <c r="R3" i="2" s="1"/>
  <c r="Q1" i="2"/>
  <c r="O2" i="2" a="1"/>
  <c r="O2" i="2" s="1"/>
  <c r="M2" i="2" a="1"/>
  <c r="M2" i="2" s="1"/>
  <c r="K2" i="2" a="1"/>
  <c r="K2" i="2" s="1"/>
  <c r="I2" i="2" a="1"/>
  <c r="I2" i="2" s="1"/>
  <c r="G2" i="2" a="1"/>
  <c r="G2" i="2" s="1"/>
  <c r="C2" i="2" a="1"/>
  <c r="C2" i="2" s="1"/>
  <c r="C3" i="2" s="1" a="1"/>
  <c r="C3" i="2" s="1"/>
  <c r="E2" i="2" a="1"/>
  <c r="E2" i="2" s="1"/>
  <c r="E3" i="2" s="1" a="1"/>
  <c r="E3" i="2" s="1"/>
  <c r="A2" i="2" a="1"/>
  <c r="A2" i="2" s="1"/>
  <c r="Q4" i="2" l="1" a="1"/>
  <c r="Q4" i="2" s="1"/>
  <c r="R4" i="2" s="1" a="1"/>
  <c r="R4" i="2" s="1"/>
  <c r="R2" i="2" a="1"/>
  <c r="R2" i="2" s="1"/>
  <c r="D2" i="2"/>
  <c r="F2" i="2"/>
  <c r="G1" i="2"/>
  <c r="L2" i="2" a="1"/>
  <c r="L2" i="2" s="1"/>
  <c r="K1" i="2"/>
  <c r="H2" i="2" a="1"/>
  <c r="H2" i="2" s="1"/>
  <c r="E1" i="2"/>
  <c r="W3" i="2" a="1"/>
  <c r="W3" i="2" s="1"/>
  <c r="X3" i="2" s="1" a="1"/>
  <c r="X3" i="2" s="1"/>
  <c r="W1" i="2"/>
  <c r="V2" i="2" a="1"/>
  <c r="V2" i="2" s="1"/>
  <c r="U1" i="2"/>
  <c r="S1" i="2"/>
  <c r="I1" i="2"/>
  <c r="M1" i="2"/>
  <c r="O1" i="2"/>
  <c r="O3" i="2" a="1"/>
  <c r="O3" i="2" s="1"/>
  <c r="P3" i="2" s="1" a="1"/>
  <c r="P3" i="2" s="1"/>
  <c r="C1" i="2"/>
  <c r="A1" i="2"/>
  <c r="Q5" i="2" l="1" a="1"/>
  <c r="Q5" i="2" s="1"/>
  <c r="R5" i="2" s="1" a="1"/>
  <c r="R5" i="2" s="1"/>
  <c r="G3" i="2" a="1"/>
  <c r="G3" i="2" s="1"/>
  <c r="H3" i="2" s="1" a="1"/>
  <c r="H3" i="2" s="1"/>
  <c r="K3" i="2" a="1"/>
  <c r="K3" i="2" s="1"/>
  <c r="X2" i="2" a="1"/>
  <c r="X2" i="2" s="1"/>
  <c r="F3" i="2" a="1"/>
  <c r="F3" i="2" s="1"/>
  <c r="W4" i="2" a="1"/>
  <c r="W4" i="2" s="1"/>
  <c r="X4" i="2" s="1" a="1"/>
  <c r="X4" i="2" s="1"/>
  <c r="U3" i="2" a="1"/>
  <c r="U3" i="2" s="1"/>
  <c r="V3" i="2" s="1" a="1"/>
  <c r="V3" i="2" s="1"/>
  <c r="T2" i="2" a="1"/>
  <c r="T2" i="2" s="1"/>
  <c r="S3" i="2" a="1"/>
  <c r="S3" i="2" s="1"/>
  <c r="T3" i="2" s="1" a="1"/>
  <c r="T3" i="2" s="1"/>
  <c r="J2" i="2" a="1"/>
  <c r="J2" i="2" s="1"/>
  <c r="I3" i="2" a="1"/>
  <c r="I3" i="2" s="1"/>
  <c r="J3" i="2" s="1" a="1"/>
  <c r="J3" i="2" s="1"/>
  <c r="D3" i="2" a="1"/>
  <c r="D3" i="2" s="1"/>
  <c r="P2" i="2" a="1"/>
  <c r="P2" i="2" s="1"/>
  <c r="M3" i="2" a="1"/>
  <c r="M3" i="2" s="1"/>
  <c r="N3" i="2" s="1" a="1"/>
  <c r="N3" i="2" s="1"/>
  <c r="N2" i="2" a="1"/>
  <c r="N2" i="2" s="1"/>
  <c r="O4" i="2" a="1"/>
  <c r="O4" i="2" s="1"/>
  <c r="P4" i="2" s="1" a="1"/>
  <c r="P4" i="2" s="1"/>
  <c r="Q6" i="2" l="1" a="1"/>
  <c r="Q6" i="2" s="1"/>
  <c r="R6" i="2" s="1" a="1"/>
  <c r="R6" i="2" s="1"/>
  <c r="U4" i="2" a="1"/>
  <c r="U4" i="2" s="1"/>
  <c r="V4" i="2" s="1" a="1"/>
  <c r="V4" i="2" s="1"/>
  <c r="G4" i="2" a="1"/>
  <c r="G4" i="2" s="1"/>
  <c r="H4" i="2" s="1" a="1"/>
  <c r="H4" i="2" s="1"/>
  <c r="K4" i="2" a="1"/>
  <c r="K4" i="2" s="1"/>
  <c r="L3" i="2" a="1"/>
  <c r="L3" i="2" s="1"/>
  <c r="E4" i="2" a="1"/>
  <c r="E4" i="2" s="1"/>
  <c r="W5" i="2" a="1"/>
  <c r="W5" i="2" s="1"/>
  <c r="X5" i="2" s="1" a="1"/>
  <c r="X5" i="2" s="1"/>
  <c r="S4" i="2" a="1"/>
  <c r="S4" i="2" s="1"/>
  <c r="I4" i="2" a="1"/>
  <c r="I4" i="2" s="1"/>
  <c r="C4" i="2" a="1"/>
  <c r="C4" i="2" s="1"/>
  <c r="O5" i="2" a="1"/>
  <c r="O5" i="2" s="1"/>
  <c r="M4" i="2" a="1"/>
  <c r="M4" i="2" s="1"/>
  <c r="Q7" i="2" l="1" a="1"/>
  <c r="Q7" i="2" s="1"/>
  <c r="R7" i="2" s="1" a="1"/>
  <c r="R7" i="2" s="1"/>
  <c r="U5" i="2" a="1"/>
  <c r="U5" i="2" s="1"/>
  <c r="V5" i="2" s="1" a="1"/>
  <c r="V5" i="2" s="1"/>
  <c r="G5" i="2" a="1"/>
  <c r="G5" i="2" s="1"/>
  <c r="H5" i="2" s="1" a="1"/>
  <c r="H5" i="2" s="1"/>
  <c r="L4" i="2" a="1"/>
  <c r="L4" i="2" s="1"/>
  <c r="K5" i="2" a="1"/>
  <c r="K5" i="2" s="1"/>
  <c r="L5" i="2" s="1" a="1"/>
  <c r="L5" i="2" s="1"/>
  <c r="W6" i="2" a="1"/>
  <c r="W6" i="2" s="1"/>
  <c r="X6" i="2" s="1" a="1"/>
  <c r="X6" i="2" s="1"/>
  <c r="F4" i="2" a="1"/>
  <c r="F4" i="2" s="1"/>
  <c r="E5" i="2" a="1"/>
  <c r="E5" i="2" s="1"/>
  <c r="F5" i="2" s="1" a="1"/>
  <c r="F5" i="2" s="1"/>
  <c r="S5" i="2" a="1"/>
  <c r="S5" i="2" s="1"/>
  <c r="T4" i="2" a="1"/>
  <c r="T4" i="2" s="1"/>
  <c r="I5" i="2" a="1"/>
  <c r="I5" i="2" s="1"/>
  <c r="J5" i="2" s="1" a="1"/>
  <c r="J5" i="2" s="1"/>
  <c r="J4" i="2" a="1"/>
  <c r="J4" i="2" s="1"/>
  <c r="D4" i="2" a="1"/>
  <c r="D4" i="2" s="1"/>
  <c r="C5" i="2" a="1"/>
  <c r="C5" i="2" s="1"/>
  <c r="P5" i="2" a="1"/>
  <c r="P5" i="2" s="1"/>
  <c r="N4" i="2" a="1"/>
  <c r="N4" i="2" s="1"/>
  <c r="O6" i="2" a="1"/>
  <c r="O6" i="2" s="1"/>
  <c r="P6" i="2" s="1" a="1"/>
  <c r="P6" i="2" s="1"/>
  <c r="M5" i="2" a="1"/>
  <c r="M5" i="2" s="1"/>
  <c r="N5" i="2" s="1" a="1"/>
  <c r="N5" i="2" s="1"/>
  <c r="Q8" i="2" l="1" a="1"/>
  <c r="Q8" i="2" s="1"/>
  <c r="R8" i="2" s="1" a="1"/>
  <c r="R8" i="2" s="1"/>
  <c r="U6" i="2" a="1"/>
  <c r="U6" i="2" s="1"/>
  <c r="V6" i="2" s="1" a="1"/>
  <c r="V6" i="2" s="1"/>
  <c r="W7" i="2" a="1"/>
  <c r="W7" i="2" s="1"/>
  <c r="X7" i="2" s="1" a="1"/>
  <c r="X7" i="2" s="1"/>
  <c r="G6" i="2" a="1"/>
  <c r="G6" i="2" s="1"/>
  <c r="H6" i="2" s="1" a="1"/>
  <c r="H6" i="2" s="1"/>
  <c r="K6" i="2" a="1"/>
  <c r="K6" i="2" s="1"/>
  <c r="L6" i="2" s="1" a="1"/>
  <c r="L6" i="2" s="1"/>
  <c r="E6" i="2" a="1"/>
  <c r="E6" i="2" s="1"/>
  <c r="T5" i="2" a="1"/>
  <c r="T5" i="2" s="1"/>
  <c r="S6" i="2" a="1"/>
  <c r="S6" i="2" s="1"/>
  <c r="T6" i="2" s="1" a="1"/>
  <c r="T6" i="2" s="1"/>
  <c r="I6" i="2" a="1"/>
  <c r="I6" i="2" s="1"/>
  <c r="D5" i="2" a="1"/>
  <c r="D5" i="2" s="1"/>
  <c r="C6" i="2" a="1"/>
  <c r="C6" i="2" s="1"/>
  <c r="C7" i="2" s="1" a="1"/>
  <c r="C7" i="2" s="1"/>
  <c r="D7" i="2" s="1" a="1"/>
  <c r="D7" i="2" s="1"/>
  <c r="O7" i="2" a="1"/>
  <c r="O7" i="2" s="1"/>
  <c r="M6" i="2" a="1"/>
  <c r="M6" i="2" s="1"/>
  <c r="Q9" i="2" l="1" a="1"/>
  <c r="Q9" i="2" s="1"/>
  <c r="R9" i="2" s="1" a="1"/>
  <c r="R9" i="2" s="1"/>
  <c r="W8" i="2" a="1"/>
  <c r="W8" i="2" s="1"/>
  <c r="W9" i="2" s="1" a="1"/>
  <c r="W9" i="2" s="1"/>
  <c r="X9" i="2" s="1" a="1"/>
  <c r="X9" i="2" s="1"/>
  <c r="U7" i="2" a="1"/>
  <c r="U7" i="2" s="1"/>
  <c r="V7" i="2" s="1" a="1"/>
  <c r="V7" i="2" s="1"/>
  <c r="G7" i="2" a="1"/>
  <c r="G7" i="2" s="1"/>
  <c r="H7" i="2" s="1" a="1"/>
  <c r="H7" i="2" s="1"/>
  <c r="K7" i="2" a="1"/>
  <c r="K7" i="2" s="1"/>
  <c r="L7" i="2" s="1" a="1"/>
  <c r="L7" i="2" s="1"/>
  <c r="F6" i="2" a="1"/>
  <c r="F6" i="2" s="1"/>
  <c r="E7" i="2" a="1"/>
  <c r="E7" i="2" s="1"/>
  <c r="S7" i="2" a="1"/>
  <c r="S7" i="2" s="1"/>
  <c r="T7" i="2" s="1" a="1"/>
  <c r="T7" i="2" s="1"/>
  <c r="J6" i="2" a="1"/>
  <c r="J6" i="2" s="1"/>
  <c r="I7" i="2" a="1"/>
  <c r="I7" i="2" s="1"/>
  <c r="J7" i="2" s="1" a="1"/>
  <c r="J7" i="2" s="1"/>
  <c r="D6" i="2" a="1"/>
  <c r="D6" i="2" s="1"/>
  <c r="C8" i="2" a="1"/>
  <c r="C8" i="2" s="1"/>
  <c r="D8" i="2" s="1" a="1"/>
  <c r="D8" i="2" s="1"/>
  <c r="N6" i="2" a="1"/>
  <c r="N6" i="2" s="1"/>
  <c r="M7" i="2" a="1"/>
  <c r="M7" i="2" s="1"/>
  <c r="P7" i="2" a="1"/>
  <c r="P7" i="2" s="1"/>
  <c r="O8" i="2" a="1"/>
  <c r="O8" i="2" s="1"/>
  <c r="O9" i="2" s="1" a="1"/>
  <c r="O9" i="2" s="1"/>
  <c r="P9" i="2" s="1" a="1"/>
  <c r="P9" i="2" s="1"/>
  <c r="Q10" i="2" l="1" a="1"/>
  <c r="Q10" i="2" s="1"/>
  <c r="R10" i="2" s="1" a="1"/>
  <c r="R10" i="2" s="1"/>
  <c r="X8" i="2" a="1"/>
  <c r="X8" i="2" s="1"/>
  <c r="U8" i="2" a="1"/>
  <c r="U8" i="2" s="1"/>
  <c r="V8" i="2" s="1" a="1"/>
  <c r="V8" i="2" s="1"/>
  <c r="G8" i="2" a="1"/>
  <c r="G8" i="2" s="1"/>
  <c r="H8" i="2" s="1" a="1"/>
  <c r="H8" i="2" s="1"/>
  <c r="W10" i="2" a="1"/>
  <c r="W10" i="2" s="1"/>
  <c r="W11" i="2" s="1" a="1"/>
  <c r="W11" i="2" s="1"/>
  <c r="X11" i="2" s="1" a="1"/>
  <c r="X11" i="2" s="1"/>
  <c r="K8" i="2" a="1"/>
  <c r="K8" i="2" s="1"/>
  <c r="L8" i="2" s="1" a="1"/>
  <c r="L8" i="2" s="1"/>
  <c r="F7" i="2" a="1"/>
  <c r="F7" i="2" s="1"/>
  <c r="E8" i="2" a="1"/>
  <c r="E8" i="2" s="1"/>
  <c r="F8" i="2" s="1" a="1"/>
  <c r="F8" i="2" s="1"/>
  <c r="S8" i="2" a="1"/>
  <c r="S8" i="2" s="1"/>
  <c r="I8" i="2" a="1"/>
  <c r="I8" i="2" s="1"/>
  <c r="C9" i="2" a="1"/>
  <c r="C9" i="2" s="1"/>
  <c r="P8" i="2" a="1"/>
  <c r="P8" i="2" s="1"/>
  <c r="N7" i="2" a="1"/>
  <c r="N7" i="2" s="1"/>
  <c r="O10" i="2" a="1"/>
  <c r="O10" i="2" s="1"/>
  <c r="M8" i="2" a="1"/>
  <c r="M8" i="2" s="1"/>
  <c r="Q11" i="2" l="1" a="1"/>
  <c r="Q11" i="2" s="1"/>
  <c r="U9" i="2" a="1"/>
  <c r="U9" i="2" s="1"/>
  <c r="V9" i="2" s="1" a="1"/>
  <c r="V9" i="2" s="1"/>
  <c r="X10" i="2" a="1"/>
  <c r="X10" i="2" s="1"/>
  <c r="K9" i="2" a="1"/>
  <c r="K9" i="2" s="1"/>
  <c r="L9" i="2" s="1" a="1"/>
  <c r="L9" i="2" s="1"/>
  <c r="G9" i="2" a="1"/>
  <c r="G9" i="2" s="1"/>
  <c r="H9" i="2" s="1" a="1"/>
  <c r="H9" i="2" s="1"/>
  <c r="W12" i="2" a="1"/>
  <c r="W12" i="2" s="1"/>
  <c r="W13" i="2" s="1" a="1"/>
  <c r="W13" i="2" s="1"/>
  <c r="E9" i="2" a="1"/>
  <c r="E9" i="2" s="1"/>
  <c r="T8" i="2" a="1"/>
  <c r="T8" i="2" s="1"/>
  <c r="S9" i="2" a="1"/>
  <c r="S9" i="2" s="1"/>
  <c r="J8" i="2" a="1"/>
  <c r="J8" i="2" s="1"/>
  <c r="I9" i="2" a="1"/>
  <c r="I9" i="2" s="1"/>
  <c r="D9" i="2" a="1"/>
  <c r="D9" i="2" s="1"/>
  <c r="C10" i="2" a="1"/>
  <c r="C10" i="2" s="1"/>
  <c r="N8" i="2" a="1"/>
  <c r="N8" i="2" s="1"/>
  <c r="M9" i="2" a="1"/>
  <c r="M9" i="2" s="1"/>
  <c r="N9" i="2" s="1" a="1"/>
  <c r="N9" i="2" s="1"/>
  <c r="P10" i="2" a="1"/>
  <c r="P10" i="2" s="1"/>
  <c r="O11" i="2" a="1"/>
  <c r="O11" i="2" s="1"/>
  <c r="P11" i="2" s="1" a="1"/>
  <c r="P11" i="2" s="1"/>
  <c r="Q12" i="2" l="1" a="1"/>
  <c r="Q12" i="2" s="1"/>
  <c r="R11" i="2" a="1"/>
  <c r="R11" i="2" s="1"/>
  <c r="U10" i="2" a="1"/>
  <c r="U10" i="2" s="1"/>
  <c r="K10" i="2" a="1"/>
  <c r="K10" i="2" s="1"/>
  <c r="L10" i="2" s="1" a="1"/>
  <c r="L10" i="2" s="1"/>
  <c r="G10" i="2" a="1"/>
  <c r="G10" i="2" s="1"/>
  <c r="H10" i="2" s="1" a="1"/>
  <c r="H10" i="2" s="1"/>
  <c r="X12" i="2" a="1"/>
  <c r="X12" i="2" s="1"/>
  <c r="W14" i="2" a="1"/>
  <c r="W14" i="2" s="1"/>
  <c r="X13" i="2" a="1"/>
  <c r="X13" i="2" s="1"/>
  <c r="E10" i="2" a="1"/>
  <c r="E10" i="2" s="1"/>
  <c r="F9" i="2" a="1"/>
  <c r="F9" i="2" s="1"/>
  <c r="T9" i="2" a="1"/>
  <c r="T9" i="2" s="1"/>
  <c r="S10" i="2" a="1"/>
  <c r="S10" i="2" s="1"/>
  <c r="J9" i="2" a="1"/>
  <c r="J9" i="2" s="1"/>
  <c r="I10" i="2" a="1"/>
  <c r="I10" i="2" s="1"/>
  <c r="D10" i="2" a="1"/>
  <c r="D10" i="2" s="1"/>
  <c r="C11" i="2" a="1"/>
  <c r="C11" i="2" s="1"/>
  <c r="M10" i="2" a="1"/>
  <c r="M10" i="2" s="1"/>
  <c r="O12" i="2" a="1"/>
  <c r="O12" i="2" s="1"/>
  <c r="Q13" i="2" l="1" a="1"/>
  <c r="Q13" i="2" s="1"/>
  <c r="R12" i="2" a="1"/>
  <c r="R12" i="2" s="1"/>
  <c r="U11" i="2" a="1"/>
  <c r="U11" i="2" s="1"/>
  <c r="V11" i="2" s="1" a="1"/>
  <c r="V11" i="2" s="1"/>
  <c r="V10" i="2" a="1"/>
  <c r="V10" i="2" s="1"/>
  <c r="K11" i="2" a="1"/>
  <c r="K11" i="2" s="1"/>
  <c r="L11" i="2" s="1" a="1"/>
  <c r="L11" i="2" s="1"/>
  <c r="G11" i="2" a="1"/>
  <c r="G11" i="2" s="1"/>
  <c r="H11" i="2" s="1" a="1"/>
  <c r="H11" i="2" s="1"/>
  <c r="E11" i="2" a="1"/>
  <c r="E11" i="2" s="1"/>
  <c r="F10" i="2" a="1"/>
  <c r="F10" i="2" s="1"/>
  <c r="W15" i="2" a="1"/>
  <c r="W15" i="2" s="1"/>
  <c r="X14" i="2" a="1"/>
  <c r="X14" i="2" s="1"/>
  <c r="T10" i="2" a="1"/>
  <c r="T10" i="2" s="1"/>
  <c r="S11" i="2" a="1"/>
  <c r="S11" i="2" s="1"/>
  <c r="J10" i="2" a="1"/>
  <c r="J10" i="2" s="1"/>
  <c r="I11" i="2" a="1"/>
  <c r="I11" i="2" s="1"/>
  <c r="D11" i="2" a="1"/>
  <c r="D11" i="2" s="1"/>
  <c r="C12" i="2" a="1"/>
  <c r="C12" i="2" s="1"/>
  <c r="N10" i="2" a="1"/>
  <c r="N10" i="2" s="1"/>
  <c r="M11" i="2" a="1"/>
  <c r="M11" i="2" s="1"/>
  <c r="P12" i="2" a="1"/>
  <c r="P12" i="2" s="1"/>
  <c r="O13" i="2" a="1"/>
  <c r="O13" i="2" s="1"/>
  <c r="Q14" i="2" l="1" a="1"/>
  <c r="Q14" i="2" s="1"/>
  <c r="R13" i="2" a="1"/>
  <c r="R13" i="2" s="1"/>
  <c r="U12" i="2" a="1"/>
  <c r="U12" i="2" s="1"/>
  <c r="V12" i="2" s="1" a="1"/>
  <c r="V12" i="2" s="1"/>
  <c r="K12" i="2" a="1"/>
  <c r="K12" i="2" s="1"/>
  <c r="K13" i="2" s="1" a="1"/>
  <c r="K13" i="2" s="1"/>
  <c r="L13" i="2" s="1" a="1"/>
  <c r="L13" i="2" s="1"/>
  <c r="G12" i="2" a="1"/>
  <c r="G12" i="2" s="1"/>
  <c r="H12" i="2" s="1" a="1"/>
  <c r="H12" i="2" s="1"/>
  <c r="W16" i="2" a="1"/>
  <c r="W16" i="2" s="1"/>
  <c r="X15" i="2" a="1"/>
  <c r="X15" i="2" s="1"/>
  <c r="E12" i="2" a="1"/>
  <c r="E12" i="2" s="1"/>
  <c r="F11" i="2" a="1"/>
  <c r="F11" i="2" s="1"/>
  <c r="T11" i="2" a="1"/>
  <c r="T11" i="2" s="1"/>
  <c r="S12" i="2" a="1"/>
  <c r="S12" i="2" s="1"/>
  <c r="J11" i="2" a="1"/>
  <c r="J11" i="2" s="1"/>
  <c r="I12" i="2" a="1"/>
  <c r="I12" i="2" s="1"/>
  <c r="C13" i="2" a="1"/>
  <c r="C13" i="2" s="1"/>
  <c r="D12" i="2" a="1"/>
  <c r="D12" i="2" s="1"/>
  <c r="P13" i="2" a="1"/>
  <c r="P13" i="2" s="1"/>
  <c r="O14" i="2" a="1"/>
  <c r="O14" i="2" s="1"/>
  <c r="N11" i="2" a="1"/>
  <c r="N11" i="2" s="1"/>
  <c r="M12" i="2" a="1"/>
  <c r="M12" i="2" s="1"/>
  <c r="Q15" i="2" l="1" a="1"/>
  <c r="Q15" i="2" s="1"/>
  <c r="R14" i="2" a="1"/>
  <c r="R14" i="2" s="1"/>
  <c r="U13" i="2" a="1"/>
  <c r="U13" i="2" s="1"/>
  <c r="V13" i="2" s="1" a="1"/>
  <c r="V13" i="2" s="1"/>
  <c r="L12" i="2" a="1"/>
  <c r="L12" i="2" s="1"/>
  <c r="G13" i="2" a="1"/>
  <c r="G13" i="2" s="1"/>
  <c r="H13" i="2" s="1" a="1"/>
  <c r="H13" i="2" s="1"/>
  <c r="K14" i="2" a="1"/>
  <c r="K14" i="2" s="1"/>
  <c r="W17" i="2" a="1"/>
  <c r="W17" i="2" s="1"/>
  <c r="X16" i="2" a="1"/>
  <c r="X16" i="2" s="1"/>
  <c r="F12" i="2" a="1"/>
  <c r="F12" i="2" s="1"/>
  <c r="E13" i="2" a="1"/>
  <c r="E13" i="2" s="1"/>
  <c r="T12" i="2" a="1"/>
  <c r="T12" i="2" s="1"/>
  <c r="S13" i="2" a="1"/>
  <c r="S13" i="2" s="1"/>
  <c r="J12" i="2" a="1"/>
  <c r="J12" i="2" s="1"/>
  <c r="I13" i="2" a="1"/>
  <c r="I13" i="2" s="1"/>
  <c r="D13" i="2" a="1"/>
  <c r="D13" i="2" s="1"/>
  <c r="C14" i="2" a="1"/>
  <c r="C14" i="2" s="1"/>
  <c r="P14" i="2" a="1"/>
  <c r="P14" i="2" s="1"/>
  <c r="O15" i="2" a="1"/>
  <c r="O15" i="2" s="1"/>
  <c r="N12" i="2" a="1"/>
  <c r="N12" i="2" s="1"/>
  <c r="M13" i="2" a="1"/>
  <c r="M13" i="2" s="1"/>
  <c r="Q16" i="2" l="1" a="1"/>
  <c r="Q16" i="2" s="1"/>
  <c r="R15" i="2" a="1"/>
  <c r="R15" i="2" s="1"/>
  <c r="U14" i="2" a="1"/>
  <c r="U14" i="2" s="1"/>
  <c r="V14" i="2" s="1" a="1"/>
  <c r="V14" i="2" s="1"/>
  <c r="G14" i="2" a="1"/>
  <c r="G14" i="2" s="1"/>
  <c r="G15" i="2" s="1" a="1"/>
  <c r="G15" i="2" s="1"/>
  <c r="L14" i="2" a="1"/>
  <c r="L14" i="2" s="1"/>
  <c r="K15" i="2" a="1"/>
  <c r="K15" i="2" s="1"/>
  <c r="W18" i="2" a="1"/>
  <c r="W18" i="2" s="1"/>
  <c r="X17" i="2" a="1"/>
  <c r="X17" i="2" s="1"/>
  <c r="E14" i="2" a="1"/>
  <c r="E14" i="2" s="1"/>
  <c r="F13" i="2" a="1"/>
  <c r="F13" i="2" s="1"/>
  <c r="T13" i="2" a="1"/>
  <c r="T13" i="2" s="1"/>
  <c r="S14" i="2" a="1"/>
  <c r="S14" i="2" s="1"/>
  <c r="J13" i="2" a="1"/>
  <c r="J13" i="2" s="1"/>
  <c r="I14" i="2" a="1"/>
  <c r="I14" i="2" s="1"/>
  <c r="C15" i="2" a="1"/>
  <c r="C15" i="2" s="1"/>
  <c r="D14" i="2" a="1"/>
  <c r="D14" i="2" s="1"/>
  <c r="P15" i="2" a="1"/>
  <c r="P15" i="2" s="1"/>
  <c r="O16" i="2" a="1"/>
  <c r="O16" i="2" s="1"/>
  <c r="N13" i="2" a="1"/>
  <c r="N13" i="2" s="1"/>
  <c r="M14" i="2" a="1"/>
  <c r="M14" i="2" s="1"/>
  <c r="Q17" i="2" l="1" a="1"/>
  <c r="Q17" i="2" s="1"/>
  <c r="R16" i="2" a="1"/>
  <c r="R16" i="2" s="1"/>
  <c r="U15" i="2" a="1"/>
  <c r="U15" i="2" s="1"/>
  <c r="V15" i="2" s="1" a="1"/>
  <c r="V15" i="2" s="1"/>
  <c r="H14" i="2" a="1"/>
  <c r="H14" i="2" s="1"/>
  <c r="H15" i="2" a="1"/>
  <c r="H15" i="2" s="1"/>
  <c r="G16" i="2" a="1"/>
  <c r="G16" i="2" s="1"/>
  <c r="L15" i="2" a="1"/>
  <c r="L15" i="2" s="1"/>
  <c r="K16" i="2" a="1"/>
  <c r="K16" i="2" s="1"/>
  <c r="L16" i="2" s="1" a="1"/>
  <c r="L16" i="2" s="1"/>
  <c r="E15" i="2" a="1"/>
  <c r="E15" i="2" s="1"/>
  <c r="F14" i="2" a="1"/>
  <c r="F14" i="2" s="1"/>
  <c r="W19" i="2" a="1"/>
  <c r="W19" i="2" s="1"/>
  <c r="X19" i="2" s="1" a="1"/>
  <c r="X19" i="2" s="1"/>
  <c r="X18" i="2" a="1"/>
  <c r="X18" i="2" s="1"/>
  <c r="T14" i="2" a="1"/>
  <c r="T14" i="2" s="1"/>
  <c r="S15" i="2" a="1"/>
  <c r="S15" i="2" s="1"/>
  <c r="J14" i="2" a="1"/>
  <c r="J14" i="2" s="1"/>
  <c r="I15" i="2" a="1"/>
  <c r="I15" i="2" s="1"/>
  <c r="D15" i="2" a="1"/>
  <c r="D15" i="2" s="1"/>
  <c r="C16" i="2" a="1"/>
  <c r="C16" i="2" s="1"/>
  <c r="P16" i="2" a="1"/>
  <c r="P16" i="2" s="1"/>
  <c r="O17" i="2" a="1"/>
  <c r="O17" i="2" s="1"/>
  <c r="N14" i="2" a="1"/>
  <c r="N14" i="2" s="1"/>
  <c r="M15" i="2" a="1"/>
  <c r="M15" i="2" s="1"/>
  <c r="Q18" i="2" l="1" a="1"/>
  <c r="Q18" i="2" s="1"/>
  <c r="R17" i="2" a="1"/>
  <c r="R17" i="2" s="1"/>
  <c r="U16" i="2" a="1"/>
  <c r="U16" i="2" s="1"/>
  <c r="V16" i="2" s="1" a="1"/>
  <c r="V16" i="2" s="1"/>
  <c r="H16" i="2" a="1"/>
  <c r="H16" i="2" s="1"/>
  <c r="G17" i="2" a="1"/>
  <c r="G17" i="2" s="1"/>
  <c r="K17" i="2" a="1"/>
  <c r="K17" i="2" s="1"/>
  <c r="L17" i="2" s="1" a="1"/>
  <c r="L17" i="2" s="1"/>
  <c r="E16" i="2" a="1"/>
  <c r="E16" i="2" s="1"/>
  <c r="F15" i="2" a="1"/>
  <c r="F15" i="2" s="1"/>
  <c r="W20" i="2" a="1"/>
  <c r="W20" i="2" s="1"/>
  <c r="X20" i="2" s="1" a="1"/>
  <c r="X20" i="2" s="1"/>
  <c r="T15" i="2" a="1"/>
  <c r="T15" i="2" s="1"/>
  <c r="S16" i="2" a="1"/>
  <c r="S16" i="2" s="1"/>
  <c r="J15" i="2" a="1"/>
  <c r="J15" i="2" s="1"/>
  <c r="I16" i="2" a="1"/>
  <c r="I16" i="2" s="1"/>
  <c r="D16" i="2" a="1"/>
  <c r="D16" i="2" s="1"/>
  <c r="C17" i="2" a="1"/>
  <c r="C17" i="2" s="1"/>
  <c r="D17" i="2" s="1" a="1"/>
  <c r="D17" i="2" s="1"/>
  <c r="P17" i="2" a="1"/>
  <c r="P17" i="2" s="1"/>
  <c r="O18" i="2" a="1"/>
  <c r="O18" i="2" s="1"/>
  <c r="N15" i="2" a="1"/>
  <c r="N15" i="2" s="1"/>
  <c r="M16" i="2" a="1"/>
  <c r="M16" i="2" s="1"/>
  <c r="Q19" i="2" l="1" a="1"/>
  <c r="Q19" i="2" s="1"/>
  <c r="R18" i="2" a="1"/>
  <c r="R18" i="2" s="1"/>
  <c r="U17" i="2" a="1"/>
  <c r="U17" i="2" s="1"/>
  <c r="V17" i="2" s="1" a="1"/>
  <c r="V17" i="2" s="1"/>
  <c r="H17" i="2" a="1"/>
  <c r="H17" i="2" s="1"/>
  <c r="G18" i="2" a="1"/>
  <c r="G18" i="2" s="1"/>
  <c r="H18" i="2" s="1" a="1"/>
  <c r="H18" i="2" s="1"/>
  <c r="K18" i="2" a="1"/>
  <c r="K18" i="2" s="1"/>
  <c r="L18" i="2" s="1" a="1"/>
  <c r="L18" i="2" s="1"/>
  <c r="C18" i="2" a="1"/>
  <c r="C18" i="2" s="1"/>
  <c r="D18" i="2" s="1" a="1"/>
  <c r="D18" i="2" s="1"/>
  <c r="E17" i="2" a="1"/>
  <c r="E17" i="2" s="1"/>
  <c r="F16" i="2" a="1"/>
  <c r="F16" i="2" s="1"/>
  <c r="T16" i="2" a="1"/>
  <c r="T16" i="2" s="1"/>
  <c r="S17" i="2" a="1"/>
  <c r="S17" i="2" s="1"/>
  <c r="J16" i="2" a="1"/>
  <c r="J16" i="2" s="1"/>
  <c r="I17" i="2" a="1"/>
  <c r="I17" i="2" s="1"/>
  <c r="P18" i="2" a="1"/>
  <c r="P18" i="2" s="1"/>
  <c r="O19" i="2" a="1"/>
  <c r="O19" i="2" s="1"/>
  <c r="N16" i="2" a="1"/>
  <c r="N16" i="2" s="1"/>
  <c r="M17" i="2" a="1"/>
  <c r="M17" i="2" s="1"/>
  <c r="Q20" i="2" l="1" a="1"/>
  <c r="Q20" i="2" s="1"/>
  <c r="R20" i="2" s="1" a="1"/>
  <c r="R20" i="2" s="1"/>
  <c r="R19" i="2" a="1"/>
  <c r="R19" i="2" s="1"/>
  <c r="U18" i="2" a="1"/>
  <c r="U18" i="2" s="1"/>
  <c r="V18" i="2" s="1" a="1"/>
  <c r="V18" i="2" s="1"/>
  <c r="G19" i="2" a="1"/>
  <c r="G19" i="2" s="1"/>
  <c r="H19" i="2" s="1" a="1"/>
  <c r="H19" i="2" s="1"/>
  <c r="C19" i="2" a="1"/>
  <c r="C19" i="2" s="1"/>
  <c r="D19" i="2" s="1" a="1"/>
  <c r="D19" i="2" s="1"/>
  <c r="K19" i="2" a="1"/>
  <c r="K19" i="2" s="1"/>
  <c r="E18" i="2" a="1"/>
  <c r="E18" i="2" s="1"/>
  <c r="F17" i="2" a="1"/>
  <c r="F17" i="2" s="1"/>
  <c r="T17" i="2" a="1"/>
  <c r="T17" i="2" s="1"/>
  <c r="S18" i="2" a="1"/>
  <c r="S18" i="2" s="1"/>
  <c r="J17" i="2" a="1"/>
  <c r="J17" i="2" s="1"/>
  <c r="I18" i="2" a="1"/>
  <c r="I18" i="2" s="1"/>
  <c r="P19" i="2" a="1"/>
  <c r="P19" i="2" s="1"/>
  <c r="O20" i="2" a="1"/>
  <c r="O20" i="2" s="1"/>
  <c r="P20" i="2" s="1" a="1"/>
  <c r="P20" i="2" s="1"/>
  <c r="N17" i="2" a="1"/>
  <c r="N17" i="2" s="1"/>
  <c r="M18" i="2" a="1"/>
  <c r="M18" i="2" s="1"/>
  <c r="U19" i="2" l="1" a="1"/>
  <c r="U19" i="2" s="1"/>
  <c r="V19" i="2" s="1" a="1"/>
  <c r="V19" i="2" s="1"/>
  <c r="C20" i="2" a="1"/>
  <c r="C20" i="2" s="1"/>
  <c r="D20" i="2" s="1" a="1"/>
  <c r="D20" i="2" s="1"/>
  <c r="G20" i="2" a="1"/>
  <c r="G20" i="2" s="1"/>
  <c r="H20" i="2" s="1" a="1"/>
  <c r="H20" i="2" s="1"/>
  <c r="K20" i="2" a="1"/>
  <c r="K20" i="2" s="1"/>
  <c r="L20" i="2" s="1" a="1"/>
  <c r="L20" i="2" s="1"/>
  <c r="L19" i="2" a="1"/>
  <c r="L19" i="2" s="1"/>
  <c r="E19" i="2" a="1"/>
  <c r="E19" i="2" s="1"/>
  <c r="F18" i="2" a="1"/>
  <c r="F18" i="2" s="1"/>
  <c r="T18" i="2" a="1"/>
  <c r="T18" i="2" s="1"/>
  <c r="S19" i="2" a="1"/>
  <c r="S19" i="2" s="1"/>
  <c r="J18" i="2" a="1"/>
  <c r="J18" i="2" s="1"/>
  <c r="I19" i="2" a="1"/>
  <c r="I19" i="2" s="1"/>
  <c r="N18" i="2" a="1"/>
  <c r="N18" i="2" s="1"/>
  <c r="M19" i="2" a="1"/>
  <c r="M19" i="2" s="1"/>
  <c r="U20" i="2" l="1" a="1"/>
  <c r="U20" i="2" s="1"/>
  <c r="V20" i="2" s="1" a="1"/>
  <c r="V20" i="2" s="1"/>
  <c r="E20" i="2" a="1"/>
  <c r="E20" i="2" s="1"/>
  <c r="F20" i="2" s="1" a="1"/>
  <c r="F20" i="2" s="1"/>
  <c r="F19" i="2" a="1"/>
  <c r="F19" i="2" s="1"/>
  <c r="T19" i="2" a="1"/>
  <c r="T19" i="2" s="1"/>
  <c r="S20" i="2" a="1"/>
  <c r="S20" i="2" s="1"/>
  <c r="T20" i="2" s="1" a="1"/>
  <c r="T20" i="2" s="1"/>
  <c r="J19" i="2" a="1"/>
  <c r="J19" i="2" s="1"/>
  <c r="I20" i="2" a="1"/>
  <c r="I20" i="2" s="1"/>
  <c r="J20" i="2" s="1" a="1"/>
  <c r="J20" i="2" s="1"/>
  <c r="N19" i="2" a="1"/>
  <c r="N19" i="2" s="1"/>
  <c r="M20" i="2" a="1"/>
  <c r="M20" i="2" s="1"/>
  <c r="N20" i="2" s="1" a="1"/>
  <c r="N20" i="2" s="1"/>
  <c r="B2" i="2" l="1" a="1"/>
  <c r="B2" i="2" s="1"/>
  <c r="A3" i="2" a="1"/>
  <c r="A3" i="2" s="1"/>
  <c r="B3" i="2" l="1" a="1"/>
  <c r="B3" i="2" s="1"/>
  <c r="A4" i="2" a="1"/>
  <c r="A4" i="2" s="1"/>
  <c r="B4" i="2" s="1" a="1"/>
  <c r="B4" i="2" s="1"/>
  <c r="A5" i="2" l="1" a="1"/>
  <c r="A5" i="2" s="1"/>
  <c r="B5" i="2" s="1" a="1"/>
  <c r="B5" i="2" s="1"/>
  <c r="A6" i="2" l="1" a="1"/>
  <c r="A6" i="2" s="1"/>
  <c r="A7" i="2" s="1" a="1"/>
  <c r="A7" i="2" s="1"/>
  <c r="B7" i="2" s="1" a="1"/>
  <c r="B7" i="2" s="1"/>
  <c r="A8" i="2" l="1" a="1"/>
  <c r="A8" i="2" s="1"/>
  <c r="B8" i="2" s="1" a="1"/>
  <c r="B8" i="2" s="1"/>
  <c r="B6" i="2" a="1"/>
  <c r="B6" i="2" s="1"/>
  <c r="A9" i="2" l="1" a="1"/>
  <c r="A9" i="2" s="1"/>
  <c r="B9" i="2" s="1" a="1"/>
  <c r="B9" i="2" s="1"/>
  <c r="A10" i="2" l="1" a="1"/>
  <c r="A10" i="2" s="1"/>
  <c r="B10" i="2" s="1" a="1"/>
  <c r="B10" i="2" s="1"/>
  <c r="A11" i="2" l="1" a="1"/>
  <c r="A11" i="2" s="1"/>
  <c r="B11" i="2" s="1" a="1"/>
  <c r="B11" i="2" s="1"/>
  <c r="A12" i="2" l="1" a="1"/>
  <c r="A12" i="2" s="1"/>
  <c r="B12" i="2" s="1" a="1"/>
  <c r="B12" i="2" s="1"/>
  <c r="A13" i="2" l="1" a="1"/>
  <c r="A13" i="2" s="1"/>
  <c r="B13" i="2" s="1" a="1"/>
  <c r="B13" i="2" s="1"/>
  <c r="A14" i="2" l="1" a="1"/>
  <c r="A14" i="2" s="1"/>
  <c r="B14" i="2" s="1" a="1"/>
  <c r="B14" i="2" s="1"/>
  <c r="A15" i="2" l="1" a="1"/>
  <c r="A15" i="2" s="1"/>
  <c r="A16" i="2" s="1" a="1"/>
  <c r="A16" i="2" s="1"/>
  <c r="B15" i="2" l="1" a="1"/>
  <c r="B15" i="2" s="1"/>
  <c r="B16" i="2" a="1"/>
  <c r="B16" i="2" s="1"/>
  <c r="A17" i="2" a="1"/>
  <c r="A17" i="2" s="1"/>
  <c r="B17" i="2" l="1" a="1"/>
  <c r="B17" i="2" s="1"/>
  <c r="A18" i="2" a="1"/>
  <c r="A18" i="2" s="1"/>
  <c r="B18" i="2" l="1" a="1"/>
  <c r="B18" i="2" s="1"/>
  <c r="A19" i="2" a="1"/>
  <c r="A19" i="2" s="1"/>
  <c r="B19" i="2" l="1" a="1"/>
  <c r="B19" i="2" s="1"/>
  <c r="A20" i="2" a="1"/>
  <c r="A20" i="2" s="1"/>
  <c r="B20" i="2" s="1" a="1"/>
  <c r="B20" i="2" s="1"/>
</calcChain>
</file>

<file path=xl/sharedStrings.xml><?xml version="1.0" encoding="utf-8"?>
<sst xmlns="http://schemas.openxmlformats.org/spreadsheetml/2006/main" count="507" uniqueCount="189">
  <si>
    <t>Australien</t>
  </si>
  <si>
    <t>Essen gehen</t>
  </si>
  <si>
    <t>Sizilien</t>
  </si>
  <si>
    <t>Nuggets mit Pommes</t>
  </si>
  <si>
    <t>Katze</t>
  </si>
  <si>
    <t>Gummibärenbande</t>
  </si>
  <si>
    <t>Transformers</t>
  </si>
  <si>
    <t>Klamotten</t>
  </si>
  <si>
    <t>Gewicht heben</t>
  </si>
  <si>
    <t>Zelt</t>
  </si>
  <si>
    <t>Fernseh gucken</t>
  </si>
  <si>
    <t>Staubsaugen</t>
  </si>
  <si>
    <t>Griechenland</t>
  </si>
  <si>
    <t>Seat</t>
  </si>
  <si>
    <t>Hamster</t>
  </si>
  <si>
    <t>Grey's Anatomy</t>
  </si>
  <si>
    <t>Stirb Langsam</t>
  </si>
  <si>
    <t>Kino</t>
  </si>
  <si>
    <t>Sit-ups</t>
  </si>
  <si>
    <t>Patrick</t>
  </si>
  <si>
    <t>Sport</t>
  </si>
  <si>
    <t>Spülen</t>
  </si>
  <si>
    <t>Currywurst</t>
  </si>
  <si>
    <t>Ford</t>
  </si>
  <si>
    <t>Spinne</t>
  </si>
  <si>
    <t>Alf</t>
  </si>
  <si>
    <t>StarWars</t>
  </si>
  <si>
    <t>Urlaub</t>
  </si>
  <si>
    <t>Yoga</t>
  </si>
  <si>
    <t>Ball</t>
  </si>
  <si>
    <t>Portugal</t>
  </si>
  <si>
    <t>Wellensittich</t>
  </si>
  <si>
    <t>Game of Thrones</t>
  </si>
  <si>
    <t>Fernsehen</t>
  </si>
  <si>
    <t>Wohnort</t>
  </si>
  <si>
    <t>Freizeitaktivität</t>
  </si>
  <si>
    <t>Urlaubsland</t>
  </si>
  <si>
    <t>Lieblingsessen</t>
  </si>
  <si>
    <t>Automarke</t>
  </si>
  <si>
    <t>Haustier</t>
  </si>
  <si>
    <t>Lieblingsfilm</t>
  </si>
  <si>
    <t>Lieblingsserie</t>
  </si>
  <si>
    <t>Geld ausgeben</t>
  </si>
  <si>
    <t>Rückend liegend</t>
  </si>
  <si>
    <t>Einsame Insel</t>
  </si>
  <si>
    <t>Haushaltsaufgabe</t>
  </si>
  <si>
    <t>Reisen</t>
  </si>
  <si>
    <t>Müll rausbringen</t>
  </si>
  <si>
    <t>Pizza</t>
  </si>
  <si>
    <t>Opel</t>
  </si>
  <si>
    <t>GZSZ</t>
  </si>
  <si>
    <t>Das fliegende Klassenzimmer</t>
  </si>
  <si>
    <t>Faulenzen</t>
  </si>
  <si>
    <t>Shoppen</t>
  </si>
  <si>
    <t>Flasche öffnen</t>
  </si>
  <si>
    <t>Niederlande</t>
  </si>
  <si>
    <t>Pansen</t>
  </si>
  <si>
    <t>Silberfische</t>
  </si>
  <si>
    <t>Rote Rosen</t>
  </si>
  <si>
    <t>Schlafen</t>
  </si>
  <si>
    <t>Lippenstift</t>
  </si>
  <si>
    <t>Übungen</t>
  </si>
  <si>
    <t>Spanien</t>
  </si>
  <si>
    <t>Porsche</t>
  </si>
  <si>
    <t>Motten</t>
  </si>
  <si>
    <t>Snatch</t>
  </si>
  <si>
    <t>Hochzeit</t>
  </si>
  <si>
    <t>Joggen</t>
  </si>
  <si>
    <t>Nichts</t>
  </si>
  <si>
    <t>Meerschweinchen</t>
  </si>
  <si>
    <t>Fast &amp; Furious</t>
  </si>
  <si>
    <t>Salat</t>
  </si>
  <si>
    <t>BMW</t>
  </si>
  <si>
    <t>Spinnen</t>
  </si>
  <si>
    <t>Titanic</t>
  </si>
  <si>
    <t>Kuba</t>
  </si>
  <si>
    <t>Verbotene Liebe</t>
  </si>
  <si>
    <t>Wellness</t>
  </si>
  <si>
    <t>Zahnbürste</t>
  </si>
  <si>
    <t>Sauna</t>
  </si>
  <si>
    <t>Selbstbefriedigung</t>
  </si>
  <si>
    <t>Hackbraten</t>
  </si>
  <si>
    <t>Big Bang Theory</t>
  </si>
  <si>
    <t>Eis am Stiel</t>
  </si>
  <si>
    <t>Taschentücher</t>
  </si>
  <si>
    <t>Sex</t>
  </si>
  <si>
    <t>Nudeln</t>
  </si>
  <si>
    <t>Ameisen</t>
  </si>
  <si>
    <t>Die Braut, ihr Vater und ich</t>
  </si>
  <si>
    <t>Zurück in die Zukunft</t>
  </si>
  <si>
    <t>Lesen</t>
  </si>
  <si>
    <t>MP3-Player</t>
  </si>
  <si>
    <t>Lasagne</t>
  </si>
  <si>
    <t>Renault</t>
  </si>
  <si>
    <t>Hase</t>
  </si>
  <si>
    <t>Mila Superstar</t>
  </si>
  <si>
    <t>Pretty Woman</t>
  </si>
  <si>
    <t>Kölsch</t>
  </si>
  <si>
    <t>Spielekonsole</t>
  </si>
  <si>
    <t>Dreck</t>
  </si>
  <si>
    <t>Full House</t>
  </si>
  <si>
    <t>Der Pate</t>
  </si>
  <si>
    <t>Alkohol</t>
  </si>
  <si>
    <t>Kino gehen</t>
  </si>
  <si>
    <t>Audi</t>
  </si>
  <si>
    <t>Reservoir Dogs</t>
  </si>
  <si>
    <t>Nachdenken</t>
  </si>
  <si>
    <t>USA</t>
  </si>
  <si>
    <t>Schnitzel</t>
  </si>
  <si>
    <t>Tesla</t>
  </si>
  <si>
    <t>Sex and the City</t>
  </si>
  <si>
    <t>Braveheart</t>
  </si>
  <si>
    <t>Smartphone</t>
  </si>
  <si>
    <t>Putzen</t>
  </si>
  <si>
    <t>Schweiz</t>
  </si>
  <si>
    <t>Volkswagen</t>
  </si>
  <si>
    <t>Zwei glorreiche Halunken</t>
  </si>
  <si>
    <t>Freizeitpark</t>
  </si>
  <si>
    <t>Sonnencreme</t>
  </si>
  <si>
    <t>Golfen</t>
  </si>
  <si>
    <t>Bali</t>
  </si>
  <si>
    <t>Hund</t>
  </si>
  <si>
    <t>Heiraten</t>
  </si>
  <si>
    <t>Bockwurst</t>
  </si>
  <si>
    <t>Rover</t>
  </si>
  <si>
    <t>Star Trek</t>
  </si>
  <si>
    <t>Liegestütze</t>
  </si>
  <si>
    <t>Quietscheente</t>
  </si>
  <si>
    <t>Fahrrad fahren</t>
  </si>
  <si>
    <t>Trinken</t>
  </si>
  <si>
    <t>Deutschland</t>
  </si>
  <si>
    <t>Pommes</t>
  </si>
  <si>
    <t>Fische</t>
  </si>
  <si>
    <t>Terminator</t>
  </si>
  <si>
    <t>Nach oben gucken</t>
  </si>
  <si>
    <t>Dirty Dancing</t>
  </si>
  <si>
    <t>Buch</t>
  </si>
  <si>
    <t>Italien</t>
  </si>
  <si>
    <t>Forrest Gump</t>
  </si>
  <si>
    <t>Essen</t>
  </si>
  <si>
    <t>Pfurzen</t>
  </si>
  <si>
    <t>Flamingo</t>
  </si>
  <si>
    <t>Karneval</t>
  </si>
  <si>
    <t>Kanichen</t>
  </si>
  <si>
    <t>Rapunzel</t>
  </si>
  <si>
    <t>Lindenstraße</t>
  </si>
  <si>
    <t>9 1/2 Wochen</t>
  </si>
  <si>
    <t>Mett</t>
  </si>
  <si>
    <t>Der mit dem Wolf tanz</t>
  </si>
  <si>
    <t>Tampons</t>
  </si>
  <si>
    <t>Bügeln</t>
  </si>
  <si>
    <t>Sauerkraut</t>
  </si>
  <si>
    <t>Bär</t>
  </si>
  <si>
    <t>Cobra 11</t>
  </si>
  <si>
    <t>Kochen</t>
  </si>
  <si>
    <t>Marder</t>
  </si>
  <si>
    <t>O.C. California</t>
  </si>
  <si>
    <t>Bikini</t>
  </si>
  <si>
    <t>Fußball gucken</t>
  </si>
  <si>
    <t>Toyota</t>
  </si>
  <si>
    <t>Wollmäuse</t>
  </si>
  <si>
    <t>Bachelor</t>
  </si>
  <si>
    <t>Jurassic World</t>
  </si>
  <si>
    <t>Sonnenbrille</t>
  </si>
  <si>
    <t>Taschenmesser</t>
  </si>
  <si>
    <t>Kaffee kochen</t>
  </si>
  <si>
    <t>Tofifee</t>
  </si>
  <si>
    <t>Fackeln im Sturm</t>
  </si>
  <si>
    <t>Blumen</t>
  </si>
  <si>
    <t>Baden</t>
  </si>
  <si>
    <t>Uhu</t>
  </si>
  <si>
    <t>Sendung mit der Maus</t>
  </si>
  <si>
    <t>Herbie</t>
  </si>
  <si>
    <t>Getränkebecher</t>
  </si>
  <si>
    <t>Maus</t>
  </si>
  <si>
    <t>In einem Land vor unserer Zeit</t>
  </si>
  <si>
    <t>1. FC Köln</t>
  </si>
  <si>
    <t>Haarbürste</t>
  </si>
  <si>
    <t>Marzipan-Kartoffeln</t>
  </si>
  <si>
    <t>Goldfische</t>
  </si>
  <si>
    <t>Grün blüht die Heide</t>
  </si>
  <si>
    <t>Monsieur Claude und seine Töchter</t>
  </si>
  <si>
    <t>Herr der Ringe</t>
  </si>
  <si>
    <t>Wohnen</t>
  </si>
  <si>
    <t>Schokolade</t>
  </si>
  <si>
    <t>Bergdoktor</t>
  </si>
  <si>
    <t>Plötzlich Prinzessin</t>
  </si>
  <si>
    <t>Citroen</t>
  </si>
  <si>
    <t>Ihn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</si>
</sst>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3" borderId="2" xfId="0" applyFont="1" applyFill="1" applyBorder="1" applyAlignment="1"/>
    <xf numFmtId="0" fontId="0" fillId="0" borderId="3" xfId="0" applyBorder="1" applyAlignment="1">
      <alignment horizontal="right" indent="1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2" fillId="4" borderId="0" xfId="0" applyFont="1" applyFill="1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0" fillId="4" borderId="3" xfId="0" applyFill="1" applyBorder="1" applyAlignment="1">
      <alignment horizontal="right" indent="1"/>
    </xf>
    <xf numFmtId="0" fontId="1" fillId="5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opLeftCell="B1" workbookViewId="0">
      <selection activeCell="L47" sqref="L47"/>
    </sheetView>
  </sheetViews>
  <sheetFormatPr baseColWidth="10" defaultRowHeight="15" x14ac:dyDescent="0.25"/>
  <cols>
    <col min="1" max="12" width="22.7109375" customWidth="1"/>
  </cols>
  <sheetData>
    <row r="1" spans="1:12" x14ac:dyDescent="0.25">
      <c r="A1" s="3" t="s">
        <v>34</v>
      </c>
      <c r="B1" s="3" t="s">
        <v>35</v>
      </c>
      <c r="C1" s="3" t="s">
        <v>45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41</v>
      </c>
      <c r="I1" s="3" t="s">
        <v>40</v>
      </c>
      <c r="J1" s="3" t="s">
        <v>42</v>
      </c>
      <c r="K1" s="3" t="s">
        <v>43</v>
      </c>
      <c r="L1" s="3" t="s">
        <v>44</v>
      </c>
    </row>
    <row r="2" spans="1:12" x14ac:dyDescent="0.25">
      <c r="A2" s="1"/>
      <c r="B2" s="1" t="s">
        <v>46</v>
      </c>
      <c r="C2" s="1" t="s">
        <v>47</v>
      </c>
      <c r="D2" s="1" t="s">
        <v>62</v>
      </c>
      <c r="E2" s="1" t="s">
        <v>3</v>
      </c>
      <c r="F2" s="1" t="s">
        <v>13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2"/>
      <c r="B3" s="2" t="s">
        <v>20</v>
      </c>
      <c r="C3" s="2" t="s">
        <v>11</v>
      </c>
      <c r="D3" s="2" t="s">
        <v>130</v>
      </c>
      <c r="E3" s="2" t="s">
        <v>86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</row>
    <row r="4" spans="1:12" x14ac:dyDescent="0.25">
      <c r="A4" s="1"/>
      <c r="B4" s="1" t="s">
        <v>85</v>
      </c>
      <c r="C4" s="1" t="s">
        <v>68</v>
      </c>
      <c r="D4" s="1" t="s">
        <v>0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</row>
    <row r="5" spans="1:12" x14ac:dyDescent="0.25">
      <c r="A5" s="2"/>
      <c r="B5" s="2" t="s">
        <v>1</v>
      </c>
      <c r="C5" s="2" t="s">
        <v>11</v>
      </c>
      <c r="D5" s="2" t="s">
        <v>12</v>
      </c>
      <c r="E5" s="2" t="s">
        <v>86</v>
      </c>
      <c r="F5" s="2" t="s">
        <v>23</v>
      </c>
      <c r="G5" s="2" t="s">
        <v>31</v>
      </c>
      <c r="H5" s="2" t="s">
        <v>32</v>
      </c>
      <c r="I5" s="2" t="s">
        <v>16</v>
      </c>
      <c r="J5" s="2" t="s">
        <v>33</v>
      </c>
      <c r="K5" s="2" t="s">
        <v>18</v>
      </c>
      <c r="L5" s="2" t="s">
        <v>188</v>
      </c>
    </row>
    <row r="6" spans="1:12" x14ac:dyDescent="0.25">
      <c r="A6" s="1"/>
      <c r="B6" s="1" t="s">
        <v>10</v>
      </c>
      <c r="C6" s="1" t="s">
        <v>11</v>
      </c>
      <c r="D6" s="1" t="s">
        <v>0</v>
      </c>
      <c r="E6" s="1" t="s">
        <v>48</v>
      </c>
      <c r="F6" s="1" t="s">
        <v>49</v>
      </c>
      <c r="G6" s="1" t="s">
        <v>4</v>
      </c>
      <c r="H6" s="1" t="s">
        <v>50</v>
      </c>
      <c r="I6" s="1" t="s">
        <v>51</v>
      </c>
      <c r="J6" s="1" t="s">
        <v>46</v>
      </c>
      <c r="K6" s="1" t="s">
        <v>52</v>
      </c>
      <c r="L6" s="1" t="s">
        <v>188</v>
      </c>
    </row>
    <row r="7" spans="1:12" x14ac:dyDescent="0.25">
      <c r="A7" s="2"/>
      <c r="B7" s="2" t="s">
        <v>79</v>
      </c>
      <c r="C7" s="2" t="s">
        <v>99</v>
      </c>
      <c r="D7" s="2" t="s">
        <v>55</v>
      </c>
      <c r="E7" s="2" t="s">
        <v>56</v>
      </c>
      <c r="F7" s="2" t="s">
        <v>49</v>
      </c>
      <c r="G7" s="2" t="s">
        <v>57</v>
      </c>
      <c r="H7" s="2" t="s">
        <v>58</v>
      </c>
      <c r="I7" s="2" t="s">
        <v>51</v>
      </c>
      <c r="J7" s="2" t="s">
        <v>27</v>
      </c>
      <c r="K7" s="2" t="s">
        <v>59</v>
      </c>
      <c r="L7" s="2" t="s">
        <v>60</v>
      </c>
    </row>
    <row r="8" spans="1:12" x14ac:dyDescent="0.25">
      <c r="A8" s="1"/>
      <c r="B8" s="1" t="s">
        <v>20</v>
      </c>
      <c r="C8" s="1" t="s">
        <v>47</v>
      </c>
      <c r="D8" s="1" t="s">
        <v>2</v>
      </c>
      <c r="E8" s="1"/>
      <c r="F8" s="1" t="s">
        <v>104</v>
      </c>
      <c r="G8" s="1" t="s">
        <v>64</v>
      </c>
      <c r="H8" s="1"/>
      <c r="I8" s="1" t="s">
        <v>65</v>
      </c>
      <c r="J8" s="1" t="s">
        <v>66</v>
      </c>
      <c r="K8" s="1" t="s">
        <v>61</v>
      </c>
      <c r="L8" s="1" t="s">
        <v>188</v>
      </c>
    </row>
    <row r="9" spans="1:12" x14ac:dyDescent="0.25">
      <c r="A9" s="2"/>
      <c r="B9" s="2" t="s">
        <v>122</v>
      </c>
      <c r="C9" s="2" t="s">
        <v>21</v>
      </c>
      <c r="D9" s="2" t="s">
        <v>62</v>
      </c>
      <c r="E9" s="2" t="s">
        <v>48</v>
      </c>
      <c r="F9" s="2" t="s">
        <v>49</v>
      </c>
      <c r="G9" s="2" t="s">
        <v>69</v>
      </c>
      <c r="H9" s="2" t="s">
        <v>15</v>
      </c>
      <c r="I9" s="2" t="s">
        <v>70</v>
      </c>
      <c r="J9" s="2" t="s">
        <v>27</v>
      </c>
      <c r="K9" s="2" t="s">
        <v>59</v>
      </c>
      <c r="L9" s="2" t="s">
        <v>102</v>
      </c>
    </row>
    <row r="10" spans="1:12" x14ac:dyDescent="0.25">
      <c r="A10" s="1"/>
      <c r="B10" s="1" t="s">
        <v>10</v>
      </c>
      <c r="C10" s="1" t="s">
        <v>47</v>
      </c>
      <c r="D10" s="1" t="s">
        <v>62</v>
      </c>
      <c r="E10" s="1" t="s">
        <v>71</v>
      </c>
      <c r="F10" s="1" t="s">
        <v>115</v>
      </c>
      <c r="G10" s="1" t="s">
        <v>73</v>
      </c>
      <c r="H10" s="1" t="s">
        <v>50</v>
      </c>
      <c r="I10" s="1" t="s">
        <v>74</v>
      </c>
      <c r="J10" s="1" t="s">
        <v>66</v>
      </c>
      <c r="K10" s="1" t="s">
        <v>18</v>
      </c>
      <c r="L10" s="1" t="s">
        <v>188</v>
      </c>
    </row>
    <row r="11" spans="1:12" x14ac:dyDescent="0.25">
      <c r="A11" s="2"/>
      <c r="B11" s="2" t="s">
        <v>20</v>
      </c>
      <c r="C11" s="2" t="s">
        <v>68</v>
      </c>
      <c r="D11" s="2" t="s">
        <v>75</v>
      </c>
      <c r="E11" s="2" t="s">
        <v>48</v>
      </c>
      <c r="F11" s="2" t="s">
        <v>23</v>
      </c>
      <c r="G11" s="2"/>
      <c r="H11" s="2" t="s">
        <v>76</v>
      </c>
      <c r="I11" s="2"/>
      <c r="J11" s="2" t="s">
        <v>77</v>
      </c>
      <c r="K11" s="2" t="s">
        <v>59</v>
      </c>
      <c r="L11" s="2" t="s">
        <v>78</v>
      </c>
    </row>
    <row r="12" spans="1:12" x14ac:dyDescent="0.25">
      <c r="A12" s="1"/>
      <c r="B12" s="1" t="s">
        <v>53</v>
      </c>
      <c r="C12" s="1" t="s">
        <v>54</v>
      </c>
      <c r="D12" s="1" t="s">
        <v>75</v>
      </c>
      <c r="E12" s="1" t="s">
        <v>48</v>
      </c>
      <c r="F12" s="1" t="s">
        <v>23</v>
      </c>
      <c r="G12" s="1" t="s">
        <v>4</v>
      </c>
      <c r="H12" s="1" t="s">
        <v>15</v>
      </c>
      <c r="I12" s="1" t="s">
        <v>26</v>
      </c>
      <c r="J12" s="1" t="s">
        <v>77</v>
      </c>
      <c r="K12" s="1" t="s">
        <v>80</v>
      </c>
      <c r="L12" s="1" t="s">
        <v>188</v>
      </c>
    </row>
    <row r="13" spans="1:12" x14ac:dyDescent="0.25">
      <c r="A13" s="2"/>
      <c r="B13" s="2" t="s">
        <v>79</v>
      </c>
      <c r="C13" s="2" t="s">
        <v>10</v>
      </c>
      <c r="D13" s="2" t="s">
        <v>62</v>
      </c>
      <c r="E13" s="2" t="s">
        <v>81</v>
      </c>
      <c r="F13" s="2" t="s">
        <v>13</v>
      </c>
      <c r="G13" s="2" t="s">
        <v>4</v>
      </c>
      <c r="H13" s="2" t="s">
        <v>82</v>
      </c>
      <c r="I13" s="2" t="s">
        <v>83</v>
      </c>
      <c r="J13" s="2" t="s">
        <v>84</v>
      </c>
      <c r="K13" s="2" t="s">
        <v>85</v>
      </c>
      <c r="L13" s="2" t="s">
        <v>188</v>
      </c>
    </row>
    <row r="14" spans="1:12" x14ac:dyDescent="0.25">
      <c r="A14" s="1"/>
      <c r="B14" s="1" t="s">
        <v>46</v>
      </c>
      <c r="C14" s="1" t="s">
        <v>47</v>
      </c>
      <c r="D14" s="1" t="s">
        <v>62</v>
      </c>
      <c r="E14" s="1" t="s">
        <v>86</v>
      </c>
      <c r="F14" s="1" t="s">
        <v>49</v>
      </c>
      <c r="G14" s="1" t="s">
        <v>87</v>
      </c>
      <c r="H14" s="1" t="s">
        <v>76</v>
      </c>
      <c r="I14" s="1" t="s">
        <v>88</v>
      </c>
      <c r="J14" s="1" t="s">
        <v>53</v>
      </c>
      <c r="K14" s="1" t="s">
        <v>59</v>
      </c>
      <c r="L14" s="1" t="s">
        <v>188</v>
      </c>
    </row>
    <row r="15" spans="1:12" x14ac:dyDescent="0.25">
      <c r="A15" s="2"/>
      <c r="B15" s="2" t="s">
        <v>79</v>
      </c>
      <c r="C15" s="2" t="s">
        <v>47</v>
      </c>
      <c r="D15" s="2" t="s">
        <v>75</v>
      </c>
      <c r="E15" s="2" t="s">
        <v>48</v>
      </c>
      <c r="F15" s="2" t="s">
        <v>49</v>
      </c>
      <c r="G15" s="2" t="s">
        <v>69</v>
      </c>
      <c r="H15" s="2" t="s">
        <v>15</v>
      </c>
      <c r="I15" s="2" t="s">
        <v>89</v>
      </c>
      <c r="J15" s="2" t="s">
        <v>46</v>
      </c>
      <c r="K15" s="2" t="s">
        <v>90</v>
      </c>
      <c r="L15" s="2" t="s">
        <v>91</v>
      </c>
    </row>
    <row r="16" spans="1:12" x14ac:dyDescent="0.25">
      <c r="A16" s="1"/>
      <c r="B16" s="1" t="s">
        <v>46</v>
      </c>
      <c r="C16" s="1" t="s">
        <v>11</v>
      </c>
      <c r="D16" s="1" t="s">
        <v>30</v>
      </c>
      <c r="E16" s="1" t="s">
        <v>92</v>
      </c>
      <c r="F16" s="1" t="s">
        <v>93</v>
      </c>
      <c r="G16" s="1" t="s">
        <v>143</v>
      </c>
      <c r="H16" s="1" t="s">
        <v>95</v>
      </c>
      <c r="I16" s="1" t="s">
        <v>96</v>
      </c>
      <c r="J16" s="1" t="s">
        <v>97</v>
      </c>
      <c r="K16" s="1" t="s">
        <v>28</v>
      </c>
      <c r="L16" s="1" t="s">
        <v>98</v>
      </c>
    </row>
    <row r="17" spans="1:12" x14ac:dyDescent="0.25">
      <c r="A17" s="2"/>
      <c r="B17" s="2" t="s">
        <v>10</v>
      </c>
      <c r="C17" s="2" t="s">
        <v>47</v>
      </c>
      <c r="D17" s="2" t="s">
        <v>55</v>
      </c>
      <c r="E17" s="2" t="s">
        <v>48</v>
      </c>
      <c r="F17" s="2" t="s">
        <v>49</v>
      </c>
      <c r="G17" s="2" t="s">
        <v>4</v>
      </c>
      <c r="H17" s="2" t="s">
        <v>100</v>
      </c>
      <c r="I17" s="2" t="s">
        <v>101</v>
      </c>
      <c r="J17" s="2" t="s">
        <v>102</v>
      </c>
      <c r="K17" s="2" t="s">
        <v>18</v>
      </c>
      <c r="L17" s="2" t="s">
        <v>102</v>
      </c>
    </row>
    <row r="18" spans="1:12" x14ac:dyDescent="0.25">
      <c r="A18" s="1"/>
      <c r="B18" s="1" t="s">
        <v>103</v>
      </c>
      <c r="C18" s="1" t="s">
        <v>11</v>
      </c>
      <c r="D18" s="1" t="s">
        <v>75</v>
      </c>
      <c r="E18" s="1" t="s">
        <v>48</v>
      </c>
      <c r="F18" s="1" t="s">
        <v>104</v>
      </c>
      <c r="G18" s="1" t="s">
        <v>69</v>
      </c>
      <c r="H18" s="1" t="s">
        <v>15</v>
      </c>
      <c r="I18" s="1" t="s">
        <v>105</v>
      </c>
      <c r="J18" s="1" t="s">
        <v>27</v>
      </c>
      <c r="K18" s="1" t="s">
        <v>106</v>
      </c>
      <c r="L18" s="1" t="s">
        <v>188</v>
      </c>
    </row>
    <row r="19" spans="1:12" x14ac:dyDescent="0.25">
      <c r="A19" s="2"/>
      <c r="B19" s="2" t="s">
        <v>10</v>
      </c>
      <c r="C19" s="2" t="s">
        <v>68</v>
      </c>
      <c r="D19" s="2" t="s">
        <v>107</v>
      </c>
      <c r="E19" s="2" t="s">
        <v>108</v>
      </c>
      <c r="F19" s="2" t="s">
        <v>109</v>
      </c>
      <c r="G19" s="2" t="s">
        <v>57</v>
      </c>
      <c r="H19" s="2" t="s">
        <v>110</v>
      </c>
      <c r="I19" s="2" t="s">
        <v>111</v>
      </c>
      <c r="J19" s="2" t="s">
        <v>27</v>
      </c>
      <c r="K19" s="2" t="s">
        <v>106</v>
      </c>
      <c r="L19" s="2" t="s">
        <v>112</v>
      </c>
    </row>
    <row r="20" spans="1:12" x14ac:dyDescent="0.25">
      <c r="A20" s="1"/>
      <c r="B20" s="1" t="s">
        <v>46</v>
      </c>
      <c r="C20" s="1" t="s">
        <v>113</v>
      </c>
      <c r="D20" s="1" t="s">
        <v>114</v>
      </c>
      <c r="E20" s="1" t="s">
        <v>86</v>
      </c>
      <c r="F20" s="1" t="s">
        <v>115</v>
      </c>
      <c r="G20" s="1" t="s">
        <v>94</v>
      </c>
      <c r="H20" s="1" t="s">
        <v>76</v>
      </c>
      <c r="I20" s="1" t="s">
        <v>116</v>
      </c>
      <c r="J20" s="1" t="s">
        <v>117</v>
      </c>
      <c r="K20" s="1" t="s">
        <v>59</v>
      </c>
      <c r="L20" s="1" t="s">
        <v>118</v>
      </c>
    </row>
    <row r="21" spans="1:12" x14ac:dyDescent="0.25">
      <c r="A21" s="2"/>
      <c r="B21" s="2" t="s">
        <v>119</v>
      </c>
      <c r="C21" s="2" t="s">
        <v>11</v>
      </c>
      <c r="D21" s="2" t="s">
        <v>120</v>
      </c>
      <c r="E21" s="2" t="s">
        <v>48</v>
      </c>
      <c r="F21" s="2" t="s">
        <v>115</v>
      </c>
      <c r="G21" s="2" t="s">
        <v>121</v>
      </c>
      <c r="H21" s="2"/>
      <c r="I21" s="2"/>
      <c r="J21" s="2" t="s">
        <v>27</v>
      </c>
      <c r="K21" s="2" t="s">
        <v>18</v>
      </c>
      <c r="L21" s="2" t="s">
        <v>136</v>
      </c>
    </row>
    <row r="22" spans="1:12" x14ac:dyDescent="0.25">
      <c r="A22" s="1"/>
      <c r="B22" s="1" t="s">
        <v>67</v>
      </c>
      <c r="C22" s="1" t="s">
        <v>59</v>
      </c>
      <c r="D22" s="1" t="s">
        <v>75</v>
      </c>
      <c r="E22" s="1" t="s">
        <v>123</v>
      </c>
      <c r="F22" s="1" t="s">
        <v>124</v>
      </c>
      <c r="G22" s="1" t="s">
        <v>14</v>
      </c>
      <c r="H22" s="1" t="s">
        <v>110</v>
      </c>
      <c r="I22" s="1" t="s">
        <v>125</v>
      </c>
      <c r="J22" s="1" t="s">
        <v>1</v>
      </c>
      <c r="K22" s="1" t="s">
        <v>126</v>
      </c>
      <c r="L22" s="1" t="s">
        <v>127</v>
      </c>
    </row>
    <row r="23" spans="1:12" x14ac:dyDescent="0.25">
      <c r="A23" s="2"/>
      <c r="B23" s="2" t="s">
        <v>128</v>
      </c>
      <c r="C23" s="2" t="s">
        <v>47</v>
      </c>
      <c r="D23" s="2" t="s">
        <v>75</v>
      </c>
      <c r="E23" s="2" t="s">
        <v>48</v>
      </c>
      <c r="F23" s="2" t="s">
        <v>93</v>
      </c>
      <c r="G23" s="2" t="s">
        <v>4</v>
      </c>
      <c r="H23" s="2" t="s">
        <v>50</v>
      </c>
      <c r="I23" s="2" t="s">
        <v>26</v>
      </c>
      <c r="J23" s="2" t="s">
        <v>1</v>
      </c>
      <c r="K23" s="2" t="s">
        <v>52</v>
      </c>
      <c r="L23" s="2" t="s">
        <v>188</v>
      </c>
    </row>
    <row r="24" spans="1:12" x14ac:dyDescent="0.25">
      <c r="A24" s="1"/>
      <c r="B24" s="1" t="s">
        <v>20</v>
      </c>
      <c r="C24" s="1" t="s">
        <v>11</v>
      </c>
      <c r="D24" s="1" t="s">
        <v>62</v>
      </c>
      <c r="E24" s="1" t="s">
        <v>48</v>
      </c>
      <c r="F24" s="1" t="s">
        <v>104</v>
      </c>
      <c r="G24" s="1" t="s">
        <v>4</v>
      </c>
      <c r="H24" s="1"/>
      <c r="I24" s="1" t="s">
        <v>26</v>
      </c>
      <c r="J24" s="1" t="s">
        <v>27</v>
      </c>
      <c r="K24" s="1" t="s">
        <v>59</v>
      </c>
      <c r="L24" s="1"/>
    </row>
    <row r="25" spans="1:12" x14ac:dyDescent="0.25">
      <c r="A25" s="2"/>
      <c r="B25" s="2" t="s">
        <v>129</v>
      </c>
      <c r="C25" s="2" t="s">
        <v>47</v>
      </c>
      <c r="D25" s="2" t="s">
        <v>75</v>
      </c>
      <c r="E25" s="2" t="s">
        <v>48</v>
      </c>
      <c r="F25" s="2" t="s">
        <v>63</v>
      </c>
      <c r="G25" s="2"/>
      <c r="H25" s="2" t="s">
        <v>15</v>
      </c>
      <c r="I25" s="2" t="s">
        <v>26</v>
      </c>
      <c r="J25" s="2" t="s">
        <v>27</v>
      </c>
      <c r="K25" s="2" t="s">
        <v>85</v>
      </c>
      <c r="L25" s="2" t="s">
        <v>188</v>
      </c>
    </row>
    <row r="26" spans="1:12" x14ac:dyDescent="0.25">
      <c r="A26" s="1"/>
      <c r="B26" s="1" t="s">
        <v>85</v>
      </c>
      <c r="C26" s="1" t="s">
        <v>99</v>
      </c>
      <c r="D26" s="1" t="s">
        <v>12</v>
      </c>
      <c r="E26" s="1" t="s">
        <v>131</v>
      </c>
      <c r="F26" s="1" t="s">
        <v>72</v>
      </c>
      <c r="G26" s="1" t="s">
        <v>132</v>
      </c>
      <c r="H26" s="1" t="s">
        <v>171</v>
      </c>
      <c r="I26" s="1" t="s">
        <v>133</v>
      </c>
      <c r="J26" s="1" t="s">
        <v>66</v>
      </c>
      <c r="K26" s="1" t="s">
        <v>134</v>
      </c>
      <c r="L26" s="1" t="s">
        <v>188</v>
      </c>
    </row>
    <row r="27" spans="1:12" x14ac:dyDescent="0.25">
      <c r="A27" s="2"/>
      <c r="B27" s="2" t="s">
        <v>46</v>
      </c>
      <c r="C27" s="2" t="s">
        <v>21</v>
      </c>
      <c r="D27" s="2" t="s">
        <v>0</v>
      </c>
      <c r="E27" s="2" t="s">
        <v>86</v>
      </c>
      <c r="F27" s="2" t="s">
        <v>49</v>
      </c>
      <c r="G27" s="2" t="s">
        <v>4</v>
      </c>
      <c r="H27" s="2" t="s">
        <v>50</v>
      </c>
      <c r="I27" s="2" t="s">
        <v>135</v>
      </c>
      <c r="J27" s="2" t="s">
        <v>1</v>
      </c>
      <c r="K27" s="2" t="s">
        <v>59</v>
      </c>
      <c r="L27" s="2" t="s">
        <v>136</v>
      </c>
    </row>
    <row r="28" spans="1:12" x14ac:dyDescent="0.25">
      <c r="A28" s="1"/>
      <c r="B28" s="1" t="s">
        <v>59</v>
      </c>
      <c r="C28" s="1" t="s">
        <v>11</v>
      </c>
      <c r="D28" s="1" t="s">
        <v>137</v>
      </c>
      <c r="E28" s="1" t="s">
        <v>48</v>
      </c>
      <c r="F28" s="1" t="s">
        <v>104</v>
      </c>
      <c r="G28" s="1" t="s">
        <v>14</v>
      </c>
      <c r="H28" s="1" t="s">
        <v>15</v>
      </c>
      <c r="I28" s="1" t="s">
        <v>138</v>
      </c>
      <c r="J28" s="1" t="s">
        <v>27</v>
      </c>
      <c r="K28" s="1" t="s">
        <v>59</v>
      </c>
      <c r="L28" s="1" t="s">
        <v>139</v>
      </c>
    </row>
    <row r="29" spans="1:12" x14ac:dyDescent="0.25">
      <c r="A29" s="2"/>
      <c r="B29" s="2" t="s">
        <v>85</v>
      </c>
      <c r="C29" s="2" t="s">
        <v>99</v>
      </c>
      <c r="D29" s="2" t="s">
        <v>130</v>
      </c>
      <c r="E29" s="2" t="s">
        <v>86</v>
      </c>
      <c r="F29" s="2" t="s">
        <v>72</v>
      </c>
      <c r="G29" s="2" t="s">
        <v>4</v>
      </c>
      <c r="H29" s="2" t="s">
        <v>25</v>
      </c>
      <c r="I29" s="2" t="s">
        <v>16</v>
      </c>
      <c r="J29" s="2" t="s">
        <v>66</v>
      </c>
      <c r="K29" s="2" t="s">
        <v>140</v>
      </c>
      <c r="L29" s="2" t="s">
        <v>141</v>
      </c>
    </row>
    <row r="30" spans="1:12" x14ac:dyDescent="0.25">
      <c r="A30" s="1"/>
      <c r="B30" s="1" t="s">
        <v>142</v>
      </c>
      <c r="C30" s="1" t="s">
        <v>11</v>
      </c>
      <c r="D30" s="1" t="s">
        <v>75</v>
      </c>
      <c r="E30" s="1" t="s">
        <v>48</v>
      </c>
      <c r="F30" s="1" t="s">
        <v>23</v>
      </c>
      <c r="G30" s="1" t="s">
        <v>143</v>
      </c>
      <c r="H30" s="1" t="s">
        <v>95</v>
      </c>
      <c r="I30" s="1" t="s">
        <v>144</v>
      </c>
      <c r="J30" s="1" t="s">
        <v>27</v>
      </c>
      <c r="K30" s="1" t="s">
        <v>59</v>
      </c>
      <c r="L30" s="1" t="s">
        <v>188</v>
      </c>
    </row>
    <row r="31" spans="1:12" x14ac:dyDescent="0.25">
      <c r="A31" s="2"/>
      <c r="B31" s="2" t="s">
        <v>46</v>
      </c>
      <c r="C31" s="2" t="s">
        <v>99</v>
      </c>
      <c r="D31" s="2" t="s">
        <v>62</v>
      </c>
      <c r="E31" s="2" t="s">
        <v>48</v>
      </c>
      <c r="F31" s="2" t="s">
        <v>49</v>
      </c>
      <c r="G31" s="2" t="s">
        <v>143</v>
      </c>
      <c r="H31" s="2" t="s">
        <v>145</v>
      </c>
      <c r="I31" s="2" t="s">
        <v>146</v>
      </c>
      <c r="J31" s="2" t="s">
        <v>27</v>
      </c>
      <c r="K31" s="2" t="s">
        <v>59</v>
      </c>
      <c r="L31" s="2" t="s">
        <v>118</v>
      </c>
    </row>
    <row r="32" spans="1:12" x14ac:dyDescent="0.25">
      <c r="A32" s="1"/>
      <c r="B32" s="1" t="s">
        <v>1</v>
      </c>
      <c r="C32" s="1" t="s">
        <v>11</v>
      </c>
      <c r="D32" s="1" t="s">
        <v>12</v>
      </c>
      <c r="E32" s="1" t="s">
        <v>147</v>
      </c>
      <c r="F32" s="1" t="s">
        <v>23</v>
      </c>
      <c r="G32" s="1" t="s">
        <v>143</v>
      </c>
      <c r="H32" s="1" t="s">
        <v>145</v>
      </c>
      <c r="I32" s="1" t="s">
        <v>148</v>
      </c>
      <c r="J32" s="1" t="s">
        <v>1</v>
      </c>
      <c r="K32" s="1" t="s">
        <v>59</v>
      </c>
      <c r="L32" s="1" t="s">
        <v>149</v>
      </c>
    </row>
    <row r="33" spans="1:12" x14ac:dyDescent="0.25">
      <c r="A33" s="2"/>
      <c r="B33" s="2" t="s">
        <v>46</v>
      </c>
      <c r="C33" s="2" t="s">
        <v>150</v>
      </c>
      <c r="D33" s="2" t="s">
        <v>75</v>
      </c>
      <c r="E33" s="2" t="s">
        <v>151</v>
      </c>
      <c r="F33" s="2" t="s">
        <v>49</v>
      </c>
      <c r="G33" s="2" t="s">
        <v>152</v>
      </c>
      <c r="H33" s="2" t="s">
        <v>50</v>
      </c>
      <c r="I33" s="2" t="s">
        <v>153</v>
      </c>
      <c r="J33" s="2" t="s">
        <v>53</v>
      </c>
      <c r="K33" s="2" t="s">
        <v>59</v>
      </c>
      <c r="L33" s="2" t="s">
        <v>60</v>
      </c>
    </row>
    <row r="34" spans="1:12" x14ac:dyDescent="0.25">
      <c r="A34" s="1"/>
      <c r="B34" s="1" t="s">
        <v>154</v>
      </c>
      <c r="C34" s="1" t="s">
        <v>11</v>
      </c>
      <c r="D34" s="1" t="s">
        <v>75</v>
      </c>
      <c r="E34" s="1" t="s">
        <v>48</v>
      </c>
      <c r="F34" s="1" t="s">
        <v>23</v>
      </c>
      <c r="G34" s="1" t="s">
        <v>155</v>
      </c>
      <c r="H34" s="1" t="s">
        <v>156</v>
      </c>
      <c r="I34" s="1"/>
      <c r="J34" s="1" t="s">
        <v>142</v>
      </c>
      <c r="K34" s="1" t="s">
        <v>18</v>
      </c>
      <c r="L34" s="1" t="s">
        <v>157</v>
      </c>
    </row>
    <row r="35" spans="1:12" x14ac:dyDescent="0.25">
      <c r="A35" s="2"/>
      <c r="B35" s="2" t="s">
        <v>85</v>
      </c>
      <c r="C35" s="2" t="s">
        <v>158</v>
      </c>
      <c r="D35" s="2" t="s">
        <v>75</v>
      </c>
      <c r="E35" s="2" t="s">
        <v>48</v>
      </c>
      <c r="F35" s="2" t="s">
        <v>159</v>
      </c>
      <c r="G35" s="2" t="s">
        <v>155</v>
      </c>
      <c r="H35" s="2" t="s">
        <v>156</v>
      </c>
      <c r="I35" s="2"/>
      <c r="J35" s="2" t="s">
        <v>27</v>
      </c>
      <c r="K35" s="2" t="s">
        <v>85</v>
      </c>
      <c r="L35" s="2" t="s">
        <v>188</v>
      </c>
    </row>
    <row r="36" spans="1:12" x14ac:dyDescent="0.25">
      <c r="A36" s="1"/>
      <c r="B36" s="1" t="s">
        <v>20</v>
      </c>
      <c r="C36" s="1" t="s">
        <v>154</v>
      </c>
      <c r="D36" s="1" t="s">
        <v>75</v>
      </c>
      <c r="E36" s="1" t="s">
        <v>86</v>
      </c>
      <c r="F36" s="1" t="s">
        <v>23</v>
      </c>
      <c r="G36" s="1" t="s">
        <v>160</v>
      </c>
      <c r="H36" s="1" t="s">
        <v>161</v>
      </c>
      <c r="I36" s="1" t="s">
        <v>162</v>
      </c>
      <c r="J36" s="1" t="s">
        <v>1</v>
      </c>
      <c r="K36" s="1" t="s">
        <v>59</v>
      </c>
      <c r="L36" s="1" t="s">
        <v>188</v>
      </c>
    </row>
    <row r="37" spans="1:12" x14ac:dyDescent="0.25">
      <c r="A37" s="2"/>
      <c r="B37" s="2" t="s">
        <v>1</v>
      </c>
      <c r="C37" s="2" t="s">
        <v>59</v>
      </c>
      <c r="D37" s="2" t="s">
        <v>62</v>
      </c>
      <c r="E37" s="2" t="s">
        <v>48</v>
      </c>
      <c r="F37" s="2" t="s">
        <v>13</v>
      </c>
      <c r="G37" s="2" t="s">
        <v>160</v>
      </c>
      <c r="H37" s="2" t="s">
        <v>156</v>
      </c>
      <c r="I37" s="2" t="s">
        <v>162</v>
      </c>
      <c r="J37" s="2" t="s">
        <v>17</v>
      </c>
      <c r="K37" s="2" t="s">
        <v>59</v>
      </c>
      <c r="L37" s="2" t="s">
        <v>163</v>
      </c>
    </row>
    <row r="38" spans="1:12" x14ac:dyDescent="0.25">
      <c r="A38" s="1"/>
      <c r="B38" s="1" t="s">
        <v>10</v>
      </c>
      <c r="C38" s="1" t="s">
        <v>11</v>
      </c>
      <c r="D38" s="1" t="s">
        <v>75</v>
      </c>
      <c r="E38" s="1" t="s">
        <v>48</v>
      </c>
      <c r="F38" s="1" t="s">
        <v>49</v>
      </c>
      <c r="G38" s="1" t="s">
        <v>69</v>
      </c>
      <c r="H38" s="1" t="s">
        <v>161</v>
      </c>
      <c r="I38" s="1" t="s">
        <v>26</v>
      </c>
      <c r="J38" s="1" t="s">
        <v>27</v>
      </c>
      <c r="K38" s="1" t="s">
        <v>59</v>
      </c>
      <c r="L38" s="1" t="s">
        <v>164</v>
      </c>
    </row>
    <row r="39" spans="1:12" x14ac:dyDescent="0.25">
      <c r="A39" s="2"/>
      <c r="B39" s="2" t="s">
        <v>1</v>
      </c>
      <c r="C39" s="2" t="s">
        <v>165</v>
      </c>
      <c r="D39" s="2" t="s">
        <v>75</v>
      </c>
      <c r="E39" s="2" t="s">
        <v>48</v>
      </c>
      <c r="F39" s="2" t="s">
        <v>23</v>
      </c>
      <c r="G39" s="2" t="s">
        <v>69</v>
      </c>
      <c r="H39" s="2" t="s">
        <v>95</v>
      </c>
      <c r="I39" s="2" t="s">
        <v>26</v>
      </c>
      <c r="J39" s="2" t="s">
        <v>1</v>
      </c>
      <c r="K39" s="2" t="s">
        <v>59</v>
      </c>
      <c r="L39" s="2" t="s">
        <v>188</v>
      </c>
    </row>
    <row r="40" spans="1:12" x14ac:dyDescent="0.25">
      <c r="A40" s="1"/>
      <c r="B40" s="1" t="s">
        <v>122</v>
      </c>
      <c r="C40" s="1" t="s">
        <v>99</v>
      </c>
      <c r="D40" s="1" t="s">
        <v>130</v>
      </c>
      <c r="E40" s="1" t="s">
        <v>166</v>
      </c>
      <c r="F40" s="1" t="s">
        <v>13</v>
      </c>
      <c r="G40" s="1" t="s">
        <v>57</v>
      </c>
      <c r="H40" s="1" t="s">
        <v>167</v>
      </c>
      <c r="I40" s="1" t="s">
        <v>74</v>
      </c>
      <c r="J40" s="1" t="s">
        <v>168</v>
      </c>
      <c r="K40" s="1" t="s">
        <v>169</v>
      </c>
      <c r="L40" s="1" t="s">
        <v>188</v>
      </c>
    </row>
    <row r="41" spans="1:12" x14ac:dyDescent="0.25">
      <c r="A41" s="2"/>
      <c r="B41" s="2" t="s">
        <v>10</v>
      </c>
      <c r="C41" s="2" t="s">
        <v>68</v>
      </c>
      <c r="D41" s="2" t="s">
        <v>75</v>
      </c>
      <c r="E41" s="2" t="s">
        <v>166</v>
      </c>
      <c r="F41" s="2" t="s">
        <v>187</v>
      </c>
      <c r="G41" s="2" t="s">
        <v>170</v>
      </c>
      <c r="H41" s="2" t="s">
        <v>171</v>
      </c>
      <c r="I41" s="2" t="s">
        <v>172</v>
      </c>
      <c r="J41" s="2" t="s">
        <v>97</v>
      </c>
      <c r="K41" s="2" t="s">
        <v>59</v>
      </c>
      <c r="L41" s="2" t="s">
        <v>173</v>
      </c>
    </row>
    <row r="42" spans="1:12" x14ac:dyDescent="0.25">
      <c r="A42" s="1"/>
      <c r="B42" s="1" t="s">
        <v>10</v>
      </c>
      <c r="C42" s="1" t="s">
        <v>21</v>
      </c>
      <c r="D42" s="1" t="s">
        <v>75</v>
      </c>
      <c r="E42" s="1" t="s">
        <v>166</v>
      </c>
      <c r="F42" s="1" t="s">
        <v>13</v>
      </c>
      <c r="G42" s="1" t="s">
        <v>174</v>
      </c>
      <c r="H42" s="1" t="s">
        <v>110</v>
      </c>
      <c r="I42" s="1" t="s">
        <v>175</v>
      </c>
      <c r="J42" s="1" t="s">
        <v>176</v>
      </c>
      <c r="K42" s="1" t="s">
        <v>59</v>
      </c>
      <c r="L42" s="1" t="s">
        <v>177</v>
      </c>
    </row>
    <row r="43" spans="1:12" x14ac:dyDescent="0.25">
      <c r="A43" s="2"/>
      <c r="B43" s="2" t="s">
        <v>10</v>
      </c>
      <c r="C43" s="2" t="s">
        <v>68</v>
      </c>
      <c r="D43" s="2" t="s">
        <v>75</v>
      </c>
      <c r="E43" s="2" t="s">
        <v>178</v>
      </c>
      <c r="F43" s="2" t="s">
        <v>13</v>
      </c>
      <c r="G43" s="2" t="s">
        <v>179</v>
      </c>
      <c r="H43" s="2" t="s">
        <v>15</v>
      </c>
      <c r="I43" s="2" t="s">
        <v>180</v>
      </c>
      <c r="J43" s="2" t="s">
        <v>176</v>
      </c>
      <c r="K43" s="2" t="s">
        <v>59</v>
      </c>
      <c r="L43" s="2" t="s">
        <v>188</v>
      </c>
    </row>
    <row r="44" spans="1:12" x14ac:dyDescent="0.25">
      <c r="A44" s="1"/>
      <c r="B44" s="1" t="s">
        <v>20</v>
      </c>
      <c r="C44" s="1" t="s">
        <v>11</v>
      </c>
      <c r="D44" s="1" t="s">
        <v>75</v>
      </c>
      <c r="E44" s="1" t="s">
        <v>166</v>
      </c>
      <c r="F44" s="1" t="s">
        <v>13</v>
      </c>
      <c r="G44" s="1" t="s">
        <v>174</v>
      </c>
      <c r="H44" s="1" t="s">
        <v>32</v>
      </c>
      <c r="I44" s="1" t="s">
        <v>181</v>
      </c>
      <c r="J44" s="1" t="s">
        <v>1</v>
      </c>
      <c r="K44" s="1" t="s">
        <v>59</v>
      </c>
      <c r="L44" s="1" t="s">
        <v>188</v>
      </c>
    </row>
    <row r="45" spans="1:12" x14ac:dyDescent="0.25">
      <c r="A45" s="2"/>
      <c r="B45" s="2" t="s">
        <v>10</v>
      </c>
      <c r="C45" s="2" t="s">
        <v>150</v>
      </c>
      <c r="D45" s="2" t="s">
        <v>75</v>
      </c>
      <c r="E45" s="2" t="s">
        <v>166</v>
      </c>
      <c r="F45" s="2" t="s">
        <v>13</v>
      </c>
      <c r="G45" s="2" t="s">
        <v>174</v>
      </c>
      <c r="H45" s="2" t="s">
        <v>32</v>
      </c>
      <c r="I45" s="2" t="s">
        <v>182</v>
      </c>
      <c r="J45" s="2" t="s">
        <v>46</v>
      </c>
      <c r="K45" s="2" t="s">
        <v>59</v>
      </c>
      <c r="L45" s="2" t="s">
        <v>173</v>
      </c>
    </row>
    <row r="46" spans="1:12" x14ac:dyDescent="0.25">
      <c r="A46" s="1"/>
      <c r="B46" s="1" t="s">
        <v>183</v>
      </c>
      <c r="C46" s="1" t="s">
        <v>68</v>
      </c>
      <c r="D46" s="1" t="s">
        <v>75</v>
      </c>
      <c r="E46" s="1" t="s">
        <v>178</v>
      </c>
      <c r="F46" s="1" t="s">
        <v>13</v>
      </c>
      <c r="G46" s="1" t="s">
        <v>174</v>
      </c>
      <c r="H46" s="1" t="s">
        <v>15</v>
      </c>
      <c r="I46" s="1" t="s">
        <v>133</v>
      </c>
      <c r="J46" s="1" t="s">
        <v>97</v>
      </c>
      <c r="K46" s="1" t="s">
        <v>59</v>
      </c>
      <c r="L46" s="1" t="s">
        <v>173</v>
      </c>
    </row>
    <row r="47" spans="1:12" x14ac:dyDescent="0.25">
      <c r="A47" s="2"/>
      <c r="B47" s="2" t="s">
        <v>85</v>
      </c>
      <c r="C47" s="2" t="s">
        <v>68</v>
      </c>
      <c r="D47" s="2" t="s">
        <v>130</v>
      </c>
      <c r="E47" s="2" t="s">
        <v>184</v>
      </c>
      <c r="F47" s="2" t="s">
        <v>49</v>
      </c>
      <c r="G47" s="2" t="s">
        <v>143</v>
      </c>
      <c r="H47" s="2" t="s">
        <v>185</v>
      </c>
      <c r="I47" s="2" t="s">
        <v>186</v>
      </c>
      <c r="J47" s="2" t="s">
        <v>97</v>
      </c>
      <c r="K47" s="2" t="s">
        <v>68</v>
      </c>
      <c r="L47" s="2" t="s">
        <v>188</v>
      </c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workbookViewId="0">
      <selection activeCell="P16" sqref="P16"/>
    </sheetView>
  </sheetViews>
  <sheetFormatPr baseColWidth="10" defaultRowHeight="15" x14ac:dyDescent="0.25"/>
  <cols>
    <col min="1" max="1" width="17.7109375" style="6" customWidth="1"/>
    <col min="2" max="2" width="4.7109375" style="4" customWidth="1"/>
    <col min="3" max="3" width="17.7109375" style="6" customWidth="1"/>
    <col min="4" max="4" width="3.7109375" style="4" customWidth="1"/>
    <col min="5" max="5" width="17.7109375" style="10" customWidth="1"/>
    <col min="6" max="6" width="4.7109375" style="4" customWidth="1"/>
    <col min="7" max="7" width="17.7109375" style="6" customWidth="1"/>
    <col min="8" max="8" width="4.7109375" style="4" customWidth="1"/>
    <col min="9" max="9" width="17.7109375" style="6" customWidth="1"/>
    <col min="10" max="10" width="4.7109375" style="4" customWidth="1"/>
    <col min="11" max="11" width="17.7109375" style="6" customWidth="1"/>
    <col min="12" max="12" width="4.7109375" style="4" customWidth="1"/>
    <col min="13" max="13" width="17.7109375" style="6" customWidth="1"/>
    <col min="14" max="14" width="4.7109375" style="4" customWidth="1"/>
    <col min="15" max="15" width="17.7109375" style="8" customWidth="1"/>
    <col min="16" max="16" width="4.7109375" style="11" customWidth="1"/>
    <col min="17" max="17" width="17.7109375" style="8" customWidth="1"/>
    <col min="18" max="18" width="4.7109375" style="11" customWidth="1"/>
    <col min="19" max="19" width="17.7109375" style="8" customWidth="1"/>
    <col min="20" max="20" width="4.7109375" style="11" customWidth="1"/>
    <col min="21" max="21" width="17.7109375" style="8" customWidth="1"/>
    <col min="22" max="22" width="4.7109375" style="11" customWidth="1"/>
    <col min="23" max="23" width="17.7109375" style="8" customWidth="1"/>
    <col min="24" max="24" width="4.7109375" style="11" customWidth="1"/>
    <col min="25" max="25" width="3.7109375" customWidth="1"/>
  </cols>
  <sheetData>
    <row r="1" spans="1:24" x14ac:dyDescent="0.25">
      <c r="A1" s="13" t="str">
        <f>Fragen!A1</f>
        <v>Wohnort</v>
      </c>
      <c r="B1" s="13"/>
      <c r="C1" s="13" t="str">
        <f>Fragen!B1</f>
        <v>Freizeitaktivität</v>
      </c>
      <c r="D1" s="13"/>
      <c r="E1" s="13" t="str">
        <f>Fragen!C1</f>
        <v>Haushaltsaufgabe</v>
      </c>
      <c r="F1" s="13"/>
      <c r="G1" s="13" t="str">
        <f>Fragen!D1</f>
        <v>Urlaubsland</v>
      </c>
      <c r="H1" s="13"/>
      <c r="I1" s="13" t="str">
        <f>Fragen!E1</f>
        <v>Lieblingsessen</v>
      </c>
      <c r="J1" s="13"/>
      <c r="K1" s="13" t="str">
        <f>Fragen!F1</f>
        <v>Automarke</v>
      </c>
      <c r="L1" s="13"/>
      <c r="M1" s="13" t="str">
        <f>Fragen!G1</f>
        <v>Haustier</v>
      </c>
      <c r="N1" s="13"/>
      <c r="O1" s="12" t="str">
        <f>Fragen!H1</f>
        <v>Lieblingsserie</v>
      </c>
      <c r="P1" s="12"/>
      <c r="Q1" s="12" t="str">
        <f>Fragen!I1</f>
        <v>Lieblingsfilm</v>
      </c>
      <c r="R1" s="12"/>
      <c r="S1" s="12" t="str">
        <f>Fragen!J1</f>
        <v>Geld ausgeben</v>
      </c>
      <c r="T1" s="12"/>
      <c r="U1" s="12" t="str">
        <f>Fragen!K1</f>
        <v>Rückend liegend</v>
      </c>
      <c r="V1" s="12"/>
      <c r="W1" s="13" t="str">
        <f>Fragen!L1</f>
        <v>Einsame Insel</v>
      </c>
      <c r="X1" s="13"/>
    </row>
    <row r="2" spans="1:24" x14ac:dyDescent="0.25">
      <c r="A2" s="9">
        <f t="array" ref="A2">INDEX(Fragen!A$2:A$102,MATCH(MAX(COUNTIF(Fragen!A$2:A$102,Fragen!A$2:A$102)),COUNTIF(Fragen!A$2:A$102,Fragen!A$2:A$102),0))</f>
        <v>0</v>
      </c>
      <c r="B2" s="4">
        <f t="array" ref="B2">IF(A2 &lt;&gt; "",(COUNTIF(Fragen!A$2:A$102, A2)), "")</f>
        <v>0</v>
      </c>
      <c r="C2" s="8" t="str">
        <f t="array" ref="C2">INDEX(Fragen!B$2:B$102,MATCH(MAX(COUNTIF(Fragen!B$2:B$102,Fragen!B$2:B$102)),COUNTIF(Fragen!B$2:B$102,Fragen!B$2:B$102),0))</f>
        <v>Fernseh gucken</v>
      </c>
      <c r="D2" s="4">
        <f>IF(C2 &lt;&gt; "",(COUNTIF(Fragen!B$2:B$102, C2)), "")</f>
        <v>9</v>
      </c>
      <c r="E2" s="7" t="str">
        <f t="array" ref="E2">INDEX(Fragen!C$2:C$102,MATCH(MAX(COUNTIF(Fragen!C$2:C$102,Fragen!C$2:C$102)),COUNTIF(Fragen!C$2:C$102,Fragen!C$2:C$102),0))</f>
        <v>Staubsaugen</v>
      </c>
      <c r="F2" s="4">
        <f>IF(E2 &lt;&gt; "",( COUNTIF(Fragen!C$2:C$102,E2)), "")</f>
        <v>13</v>
      </c>
      <c r="G2" s="7" t="str">
        <f t="array" ref="G2">INDEX(Fragen!D$2:D$102,MATCH(MAX(COUNTIF(Fragen!D$2:D$102,Fragen!D$2:D$102)),COUNTIF(Fragen!D$2:D$102,Fragen!D$2:D$102),0))</f>
        <v>Kuba</v>
      </c>
      <c r="H2" s="4">
        <f t="array" ref="H2">IF(G2 &lt;&gt; "",(COUNTIF(Fragen!D$2:D$102, G2)), "")</f>
        <v>20</v>
      </c>
      <c r="I2" s="5" t="str">
        <f t="array" ref="I2">INDEX(Fragen!E$2:E$102,MATCH(MAX(COUNTIF(Fragen!E$2:E$102,Fragen!E$2:E$102)),COUNTIF(Fragen!E$2:E$102,Fragen!E$2:E$102),0))</f>
        <v>Pizza</v>
      </c>
      <c r="J2" s="4">
        <f t="array" ref="J2">IF(I2 &lt;&gt; "",(COUNTIF(Fragen!E$2:E$102, I2)), "")</f>
        <v>19</v>
      </c>
      <c r="K2" s="7" t="str">
        <f t="array" ref="K2">INDEX(Fragen!F$2:F$102,MATCH(MAX(COUNTIF(Fragen!F$2:F$102,Fragen!F$2:F$102)),COUNTIF(Fragen!F$2:F$102,Fragen!F$2:F$102),0))</f>
        <v>Opel</v>
      </c>
      <c r="L2" s="4">
        <f t="array" ref="L2">IF(K2 &lt;&gt; "",(COUNTIF(Fragen!F$2:F$102, K2)), "")</f>
        <v>11</v>
      </c>
      <c r="M2" s="5" t="str">
        <f t="array" ref="M2">INDEX(Fragen!G$2:G$102,MATCH(MAX(COUNTIF(Fragen!G$2:G$102,Fragen!G$2:G$102)),COUNTIF(Fragen!G$2:G$102,Fragen!G$2:G$102),0))</f>
        <v>Katze</v>
      </c>
      <c r="N2" s="4">
        <f t="array" ref="N2">IF(M2 &lt;&gt; "",(COUNTIF(Fragen!G$2:G$102, M2)), "")</f>
        <v>9</v>
      </c>
      <c r="O2" s="7" t="str">
        <f t="array" ref="O2">INDEX(Fragen!H$2:H$102,MATCH(MAX(COUNTIF(Fragen!H$2:H$102,Fragen!H$2:H$102)),COUNTIF(Fragen!H$2:H$102,Fragen!H$2:H$102),0))</f>
        <v>Grey's Anatomy</v>
      </c>
      <c r="P2" s="11">
        <f t="array" ref="P2">IF(O2 &lt;&gt; "",(COUNTIF(Fragen!H$2:H$102, O2)), "")</f>
        <v>9</v>
      </c>
      <c r="Q2" s="7" t="str">
        <f t="array" ref="Q2">INDEX(Fragen!I$2:I$102,MATCH(MAX(COUNTIF(Fragen!I$2:I$102,Fragen!I$2:I$102)),COUNTIF(Fragen!I$2:I$102,Fragen!I$2:I$102),0))</f>
        <v>StarWars</v>
      </c>
      <c r="R2" s="11">
        <f t="array" ref="R2">IF(Q2 &lt;&gt; "",(COUNTIF(Fragen!I$2:I$102, Q2)), "")</f>
        <v>7</v>
      </c>
      <c r="S2" s="7" t="str">
        <f t="array" ref="S2">INDEX(Fragen!J$2:J$102,MATCH(MAX(COUNTIF(Fragen!J$2:J$102,Fragen!J$2:J$102)),COUNTIF(Fragen!J$2:J$102,Fragen!J$2:J$102),0))</f>
        <v>Urlaub</v>
      </c>
      <c r="T2" s="11">
        <f t="array" ref="T2">IF(S2 &lt;&gt; "",(COUNTIF(Fragen!J$2:J$102, S2)), "")</f>
        <v>13</v>
      </c>
      <c r="U2" s="7" t="str">
        <f t="array" ref="U2">INDEX(Fragen!K$2:K$102,MATCH(MAX(COUNTIF(Fragen!K$2:K$102,Fragen!K$2:K$102)),COUNTIF(Fragen!K$2:K$102,Fragen!K$2:K$102),0))</f>
        <v>Schlafen</v>
      </c>
      <c r="V2" s="11">
        <f t="array" ref="V2">IF(U2 &lt;&gt; "",(COUNTIF(Fragen!K$2:K$102, U2)), "")</f>
        <v>22</v>
      </c>
      <c r="W2" s="7" t="str">
        <f t="array" ref="W2">INDEX(Fragen!L$2:L$102,MATCH(MAX(COUNTIF(Fragen!L$2:L$102,Fragen!L$2:L$102)),COUNTIF(Fragen!L$2:L$102,Fragen!L$2:L$102),0))</f>
        <v>Ihn</v>
      </c>
      <c r="X2" s="11">
        <f t="array" ref="X2">IF(W2 &lt;&gt; "",(COUNTIF(Fragen!L$2:L$102, W2)), "")</f>
        <v>19</v>
      </c>
    </row>
    <row r="3" spans="1:24" x14ac:dyDescent="0.25">
      <c r="A3" s="9" t="str">
        <f t="array" ref="A3">IFERROR(INDEX(Fragen!A$2:A$102,MATCH(1,(COUNTIF(A$2:A2,Fragen!A$2:A$102)=0)*(Fragen!A$2:A$102&lt;&gt;""),0)),"")</f>
        <v/>
      </c>
      <c r="B3" s="4" t="str">
        <f t="array" ref="B3">IF(A3 &lt;&gt; "",(COUNTIF(Fragen!A$2:A$102, A3)), "")</f>
        <v/>
      </c>
      <c r="C3" s="7" t="str">
        <f t="array" ref="C3">IFERROR(INDEX(Fragen!B$2:B$102,MATCH(1,(COUNTIF(C$2:C2,Fragen!B$2:B$102)=0)*(Fragen!B$2:B$102&lt;&gt;""),0)),"")</f>
        <v>Reisen</v>
      </c>
      <c r="D3" s="4">
        <f t="array" ref="D3">IF(C3 &lt;&gt; "",(COUNTIF(Fragen!B$2:B$102, C3)), "")</f>
        <v>7</v>
      </c>
      <c r="E3" s="7" t="str">
        <f t="array" ref="E3">IFERROR(INDEX(Fragen!C$2:C$102,MATCH(1,(COUNTIF(E$2:E2,Fragen!C$2:C$102)=0)*(Fragen!C$2:C$102&lt;&gt;""),0)),"")</f>
        <v>Müll rausbringen</v>
      </c>
      <c r="F3" s="4">
        <f t="array" ref="F3">IF(E3 &lt;&gt; "",(COUNTIF(Fragen!C$2:C$102, E3)), "")</f>
        <v>8</v>
      </c>
      <c r="G3" s="7" t="str">
        <f t="array" ref="G3">IFERROR(INDEX(Fragen!D$2:D$102,MATCH(1,(COUNTIF(G$2:G2,Fragen!D$2:D$102)=0)*(Fragen!D$2:D$102&lt;&gt;""),0)),"")</f>
        <v>Spanien</v>
      </c>
      <c r="H3" s="4">
        <f t="array" ref="H3">IF(G3 &lt;&gt; "",(COUNTIF(Fragen!D$2:D$102, G3)), "")</f>
        <v>8</v>
      </c>
      <c r="I3" s="5" t="str">
        <f t="array" ref="I3">IFERROR(INDEX(Fragen!E$2:E$102,MATCH(1,(COUNTIF(I$2:I2,Fragen!E$2:E$102)=0)*(Fragen!E$2:E$102&lt;&gt;""),0)),"")</f>
        <v>Nuggets mit Pommes</v>
      </c>
      <c r="J3" s="4">
        <f t="array" ref="J3">IF(I3 &lt;&gt; "",(COUNTIF(Fragen!E$2:E$102, I3)), "")</f>
        <v>1</v>
      </c>
      <c r="K3" s="7" t="str">
        <f t="array" ref="K3">IFERROR(INDEX(Fragen!F$2:F$102,MATCH(1,(COUNTIF(K$2:K2,Fragen!F$2:F$102)=0)*(Fragen!F$2:F$102&lt;&gt;""),0)),"")</f>
        <v>Seat</v>
      </c>
      <c r="L3" s="4">
        <f t="array" ref="L3">IF(K3 &lt;&gt; "",(COUNTIF(Fragen!F$2:F$102, K3)), "")</f>
        <v>10</v>
      </c>
      <c r="M3" s="5" t="str">
        <f t="array" ref="M3">IFERROR(INDEX(Fragen!G$2:G$102,MATCH(1,(COUNTIF(M$2:M2,Fragen!G$2:G$102)=0)*(Fragen!G$2:G$102&lt;&gt;""),0)),"")</f>
        <v>Hamster</v>
      </c>
      <c r="N3" s="4">
        <f t="array" ref="N3">IF(M3 &lt;&gt; "",(COUNTIF(Fragen!G$2:G$102, M3)), "")</f>
        <v>3</v>
      </c>
      <c r="O3" s="7" t="str">
        <f t="array" ref="O3">IFERROR(INDEX(Fragen!H$2:H$102,MATCH(1,(COUNTIF(O$2:O2,Fragen!H$2:H$102)=0)*(Fragen!H$2:H$102&lt;&gt;""),0)),"")</f>
        <v>Gummibärenbande</v>
      </c>
      <c r="P3" s="11">
        <f t="array" ref="P3">IF(O3 &lt;&gt; "",(COUNTIF(Fragen!H$2:H$102, O3)), "")</f>
        <v>1</v>
      </c>
      <c r="Q3" s="7" t="str">
        <f t="array" ref="Q3">IFERROR(INDEX(Fragen!I$2:I$102,MATCH(1,(COUNTIF(Q$2:Q2,Fragen!I$2:I$102)=0)*(Fragen!I$2:I$102&lt;&gt;""),0)),"")</f>
        <v>Transformers</v>
      </c>
      <c r="R3" s="11">
        <f t="array" ref="R3">IF(Q3 &lt;&gt; "",(COUNTIF(Fragen!I$2:I$102, Q3)), "")</f>
        <v>1</v>
      </c>
      <c r="S3" s="7" t="str">
        <f t="array" ref="S3">IFERROR(INDEX(Fragen!J$2:J$102,MATCH(1,(COUNTIF(S$2:S2,Fragen!J$2:J$102)=0)*(Fragen!J$2:J$102&lt;&gt;""),0)),"")</f>
        <v>Klamotten</v>
      </c>
      <c r="T3" s="11">
        <f t="array" ref="T3">IF(S3 &lt;&gt; "",(COUNTIF(Fragen!J$2:J$102, S3)), "")</f>
        <v>1</v>
      </c>
      <c r="U3" s="7" t="str">
        <f t="array" ref="U3">IFERROR(INDEX(Fragen!K$2:K$102,MATCH(1,(COUNTIF(U$2:U2,Fragen!K$2:K$102)=0)*(Fragen!K$2:K$102&lt;&gt;""),0)),"")</f>
        <v>Gewicht heben</v>
      </c>
      <c r="V3" s="11">
        <f t="array" ref="V3">IF(U3 &lt;&gt; "",(COUNTIF(Fragen!K$2:K$102, U3)), "")</f>
        <v>1</v>
      </c>
      <c r="W3" s="7" t="str">
        <f t="array" ref="W3">IFERROR(INDEX(Fragen!L$2:L$102,MATCH(1,(COUNTIF(W$2:W2,Fragen!L$2:L$102)=0)*(Fragen!L$2:L$102&lt;&gt;""),0)),"")</f>
        <v>Zelt</v>
      </c>
      <c r="X3" s="11">
        <f t="array" ref="X3">IF(W3 &lt;&gt; "",(COUNTIF(Fragen!L$2:L$102, W3)), "")</f>
        <v>1</v>
      </c>
    </row>
    <row r="4" spans="1:24" x14ac:dyDescent="0.25">
      <c r="A4" s="9" t="str">
        <f t="array" ref="A4">IFERROR(INDEX(Fragen!A$2:A$102,MATCH(1,(COUNTIF(A$2:A3,Fragen!A$2:A$102)=0)*(Fragen!A$2:A$102&lt;&gt;""),0)),"")</f>
        <v/>
      </c>
      <c r="B4" s="4" t="str">
        <f t="array" ref="B4">IF(A4 &lt;&gt; "",(COUNTIF(Fragen!A$2:A$102, A4)), "")</f>
        <v/>
      </c>
      <c r="C4" s="7" t="str">
        <f t="array" ref="C4">IFERROR(INDEX(Fragen!B$2:B$102,MATCH(1,(COUNTIF(C$2:C3,Fragen!B$2:B$102)=0)*(Fragen!B$2:B$102&lt;&gt;""),0)),"")</f>
        <v>Sport</v>
      </c>
      <c r="D4" s="4">
        <f t="array" ref="D4">IF(C4 &lt;&gt; "",(COUNTIF(Fragen!B$2:B$102, C4)), "")</f>
        <v>6</v>
      </c>
      <c r="E4" s="7" t="str">
        <f t="array" ref="E4">IFERROR(INDEX(Fragen!C$2:C$102,MATCH(1,(COUNTIF(E$2:E3,Fragen!C$2:C$102)=0)*(Fragen!C$2:C$102&lt;&gt;""),0)),"")</f>
        <v>Nichts</v>
      </c>
      <c r="F4" s="4">
        <f t="array" ref="F4">IF(E4 &lt;&gt; "",(COUNTIF(Fragen!C$2:C$102, E4)), "")</f>
        <v>7</v>
      </c>
      <c r="G4" s="7" t="str">
        <f t="array" ref="G4">IFERROR(INDEX(Fragen!D$2:D$102,MATCH(1,(COUNTIF(G$2:G3,Fragen!D$2:D$102)=0)*(Fragen!D$2:D$102&lt;&gt;""),0)),"")</f>
        <v>Deutschland</v>
      </c>
      <c r="H4" s="4">
        <f t="array" ref="H4">IF(G4 &lt;&gt; "",(COUNTIF(Fragen!D$2:D$102, G4)), "")</f>
        <v>4</v>
      </c>
      <c r="I4" s="5" t="str">
        <f t="array" ref="I4">IFERROR(INDEX(Fragen!E$2:E$102,MATCH(1,(COUNTIF(I$2:I3,Fragen!E$2:E$102)=0)*(Fragen!E$2:E$102&lt;&gt;""),0)),"")</f>
        <v>Nudeln</v>
      </c>
      <c r="J4" s="4">
        <f t="array" ref="J4">IF(I4 &lt;&gt; "",(COUNTIF(Fragen!E$2:E$102, I4)), "")</f>
        <v>7</v>
      </c>
      <c r="K4" s="7" t="str">
        <f t="array" ref="K4">IFERROR(INDEX(Fragen!F$2:F$102,MATCH(1,(COUNTIF(K$2:K3,Fragen!F$2:F$102)=0)*(Fragen!F$2:F$102&lt;&gt;""),0)),"")</f>
        <v>Ford</v>
      </c>
      <c r="L4" s="4">
        <f t="array" ref="L4">IF(K4 &lt;&gt; "",(COUNTIF(Fragen!F$2:F$102, K4)), "")</f>
        <v>9</v>
      </c>
      <c r="M4" s="5" t="str">
        <f t="array" ref="M4">IFERROR(INDEX(Fragen!G$2:G$102,MATCH(1,(COUNTIF(M$2:M3,Fragen!G$2:G$102)=0)*(Fragen!G$2:G$102&lt;&gt;""),0)),"")</f>
        <v>Spinne</v>
      </c>
      <c r="N4" s="4">
        <f t="array" ref="N4">IF(M4 &lt;&gt; "",(COUNTIF(Fragen!G$2:G$102, M4)), "")</f>
        <v>1</v>
      </c>
      <c r="O4" s="7" t="str">
        <f t="array" ref="O4">IFERROR(INDEX(Fragen!H$2:H$102,MATCH(1,(COUNTIF(O$2:O3,Fragen!H$2:H$102)=0)*(Fragen!H$2:H$102&lt;&gt;""),0)),"")</f>
        <v>Alf</v>
      </c>
      <c r="P4" s="11">
        <f t="array" ref="P4">IF(O4 &lt;&gt; "",(COUNTIF(Fragen!H$2:H$102, O4)), "")</f>
        <v>2</v>
      </c>
      <c r="Q4" s="7" t="str">
        <f t="array" ref="Q4">IFERROR(INDEX(Fragen!I$2:I$102,MATCH(1,(COUNTIF(Q$2:Q3,Fragen!I$2:I$102)=0)*(Fragen!I$2:I$102&lt;&gt;""),0)),"")</f>
        <v>Stirb Langsam</v>
      </c>
      <c r="R4" s="11">
        <f t="array" ref="R4">IF(Q4 &lt;&gt; "",(COUNTIF(Fragen!I$2:I$102, Q4)), "")</f>
        <v>3</v>
      </c>
      <c r="S4" s="7" t="str">
        <f t="array" ref="S4">IFERROR(INDEX(Fragen!J$2:J$102,MATCH(1,(COUNTIF(S$2:S3,Fragen!J$2:J$102)=0)*(Fragen!J$2:J$102&lt;&gt;""),0)),"")</f>
        <v>Kino</v>
      </c>
      <c r="T4" s="11">
        <f t="array" ref="T4">IF(S4 &lt;&gt; "",(COUNTIF(Fragen!J$2:J$102, S4)), "")</f>
        <v>2</v>
      </c>
      <c r="U4" s="7" t="str">
        <f t="array" ref="U4">IFERROR(INDEX(Fragen!K$2:K$102,MATCH(1,(COUNTIF(U$2:U3,Fragen!K$2:K$102)=0)*(Fragen!K$2:K$102&lt;&gt;""),0)),"")</f>
        <v>Sit-ups</v>
      </c>
      <c r="V4" s="11">
        <f t="array" ref="V4">IF(U4 &lt;&gt; "",(COUNTIF(Fragen!K$2:K$102, U4)), "")</f>
        <v>6</v>
      </c>
      <c r="W4" s="7" t="str">
        <f t="array" ref="W4">IFERROR(INDEX(Fragen!L$2:L$102,MATCH(1,(COUNTIF(W$2:W3,Fragen!L$2:L$102)=0)*(Fragen!L$2:L$102&lt;&gt;""),0)),"")</f>
        <v>Patrick</v>
      </c>
      <c r="X4" s="11">
        <f t="array" ref="X4">IF(W4 &lt;&gt; "",(COUNTIF(Fragen!L$2:L$102, W4)), "")</f>
        <v>1</v>
      </c>
    </row>
    <row r="5" spans="1:24" x14ac:dyDescent="0.25">
      <c r="A5" s="9" t="str">
        <f t="array" ref="A5">IFERROR(INDEX(Fragen!A$2:A$102,MATCH(1,(COUNTIF(A$2:A4,Fragen!A$2:A$102)=0)*(Fragen!A$2:A$102&lt;&gt;""),0)),"")</f>
        <v/>
      </c>
      <c r="B5" s="4" t="str">
        <f t="array" ref="B5">IF(A5 &lt;&gt; "",(COUNTIF(Fragen!A$2:A$102, A5)), "")</f>
        <v/>
      </c>
      <c r="C5" s="7" t="str">
        <f t="array" ref="C5">IFERROR(INDEX(Fragen!B$2:B$102,MATCH(1,(COUNTIF(C$2:C4,Fragen!B$2:B$102)=0)*(Fragen!B$2:B$102&lt;&gt;""),0)),"")</f>
        <v>Sex</v>
      </c>
      <c r="D5" s="4">
        <f t="array" ref="D5">IF(C5 &lt;&gt; "",(COUNTIF(Fragen!B$2:B$102, C5)), "")</f>
        <v>5</v>
      </c>
      <c r="E5" s="7" t="str">
        <f t="array" ref="E5">IFERROR(INDEX(Fragen!C$2:C$102,MATCH(1,(COUNTIF(E$2:E4,Fragen!C$2:C$102)=0)*(Fragen!C$2:C$102&lt;&gt;""),0)),"")</f>
        <v>Dreck</v>
      </c>
      <c r="F5" s="4">
        <f t="array" ref="F5">IF(E5 &lt;&gt; "",(COUNTIF(Fragen!C$2:C$102, E5)), "")</f>
        <v>5</v>
      </c>
      <c r="G5" s="7" t="str">
        <f t="array" ref="G5">IFERROR(INDEX(Fragen!D$2:D$102,MATCH(1,(COUNTIF(G$2:G4,Fragen!D$2:D$102)=0)*(Fragen!D$2:D$102&lt;&gt;""),0)),"")</f>
        <v>Australien</v>
      </c>
      <c r="H5" s="4">
        <f t="array" ref="H5">IF(G5 &lt;&gt; "",(COUNTIF(Fragen!D$2:D$102, G5)), "")</f>
        <v>3</v>
      </c>
      <c r="I5" s="5" t="str">
        <f t="array" ref="I5">IFERROR(INDEX(Fragen!E$2:E$102,MATCH(1,(COUNTIF(I$2:I4,Fragen!E$2:E$102)=0)*(Fragen!E$2:E$102&lt;&gt;""),0)),"")</f>
        <v>Currywurst</v>
      </c>
      <c r="J5" s="4">
        <f t="array" ref="J5">IF(I5 &lt;&gt; "",(COUNTIF(Fragen!E$2:E$102, I5)), "")</f>
        <v>1</v>
      </c>
      <c r="K5" s="7" t="str">
        <f t="array" ref="K5">IFERROR(INDEX(Fragen!F$2:F$102,MATCH(1,(COUNTIF(K$2:K4,Fragen!F$2:F$102)=0)*(Fragen!F$2:F$102&lt;&gt;""),0)),"")</f>
        <v>Audi</v>
      </c>
      <c r="L5" s="4">
        <f t="array" ref="L5">IF(K5 &lt;&gt; "",(COUNTIF(Fragen!F$2:F$102, K5)), "")</f>
        <v>4</v>
      </c>
      <c r="M5" s="5" t="str">
        <f t="array" ref="M5">IFERROR(INDEX(Fragen!G$2:G$102,MATCH(1,(COUNTIF(M$2:M4,Fragen!G$2:G$102)=0)*(Fragen!G$2:G$102&lt;&gt;""),0)),"")</f>
        <v>Wellensittich</v>
      </c>
      <c r="N5" s="4">
        <f t="array" ref="N5">IF(M5 &lt;&gt; "",(COUNTIF(Fragen!G$2:G$102, M5)), "")</f>
        <v>1</v>
      </c>
      <c r="O5" s="7" t="str">
        <f t="array" ref="O5">IFERROR(INDEX(Fragen!H$2:H$102,MATCH(1,(COUNTIF(O$2:O4,Fragen!H$2:H$102)=0)*(Fragen!H$2:H$102&lt;&gt;""),0)),"")</f>
        <v>Game of Thrones</v>
      </c>
      <c r="P5" s="11">
        <f t="array" ref="P5">IF(O5 &lt;&gt; "",(COUNTIF(Fragen!H$2:H$102, O5)), "")</f>
        <v>3</v>
      </c>
      <c r="Q5" s="7" t="str">
        <f t="array" ref="Q5">IFERROR(INDEX(Fragen!I$2:I$102,MATCH(1,(COUNTIF(Q$2:Q4,Fragen!I$2:I$102)=0)*(Fragen!I$2:I$102&lt;&gt;""),0)),"")</f>
        <v>Das fliegende Klassenzimmer</v>
      </c>
      <c r="R5" s="11">
        <f t="array" ref="R5">IF(Q5 &lt;&gt; "",(COUNTIF(Fragen!I$2:I$102, Q5)), "")</f>
        <v>2</v>
      </c>
      <c r="S5" s="7" t="str">
        <f t="array" ref="S5">IFERROR(INDEX(Fragen!J$2:J$102,MATCH(1,(COUNTIF(S$2:S4,Fragen!J$2:J$102)=0)*(Fragen!J$2:J$102&lt;&gt;""),0)),"")</f>
        <v>Fernsehen</v>
      </c>
      <c r="T5" s="11">
        <f t="array" ref="T5">IF(S5 &lt;&gt; "",(COUNTIF(Fragen!J$2:J$102, S5)), "")</f>
        <v>1</v>
      </c>
      <c r="U5" s="7" t="str">
        <f t="array" ref="U5">IFERROR(INDEX(Fragen!K$2:K$102,MATCH(1,(COUNTIF(U$2:U4,Fragen!K$2:K$102)=0)*(Fragen!K$2:K$102&lt;&gt;""),0)),"")</f>
        <v>Yoga</v>
      </c>
      <c r="V5" s="11">
        <f t="array" ref="V5">IF(U5 &lt;&gt; "",(COUNTIF(Fragen!K$2:K$102, U5)), "")</f>
        <v>2</v>
      </c>
      <c r="W5" s="7" t="str">
        <f t="array" ref="W5">IFERROR(INDEX(Fragen!L$2:L$102,MATCH(1,(COUNTIF(W$2:W4,Fragen!L$2:L$102)=0)*(Fragen!L$2:L$102&lt;&gt;""),0)),"")</f>
        <v>Ball</v>
      </c>
      <c r="X5" s="11">
        <f t="array" ref="X5">IF(W5 &lt;&gt; "",(COUNTIF(Fragen!L$2:L$102, W5)), "")</f>
        <v>1</v>
      </c>
    </row>
    <row r="6" spans="1:24" x14ac:dyDescent="0.25">
      <c r="A6" s="5" t="str">
        <f t="array" ref="A6">IFERROR(INDEX(Fragen!A$2:A$102,MATCH(1,(COUNTIF(A$2:A5,Fragen!A$2:A$102)=0)*(Fragen!A$2:A$102&lt;&gt;""),0)),"")</f>
        <v/>
      </c>
      <c r="B6" s="4" t="str">
        <f t="array" ref="B6">IF(A6 &lt;&gt; "",(COUNTIF(Fragen!A$2:A$102, A6)), "")</f>
        <v/>
      </c>
      <c r="C6" s="7" t="str">
        <f t="array" ref="C6">IFERROR(INDEX(Fragen!B$2:B$102,MATCH(1,(COUNTIF(C$2:C5,Fragen!B$2:B$102)=0)*(Fragen!B$2:B$102&lt;&gt;""),0)),"")</f>
        <v>Essen gehen</v>
      </c>
      <c r="D6" s="4">
        <f t="array" ref="D6">IF(C6 &lt;&gt; "",(COUNTIF(Fragen!B$2:B$102, C6)), "")</f>
        <v>4</v>
      </c>
      <c r="E6" s="7" t="str">
        <f t="array" ref="E6">IFERROR(INDEX(Fragen!C$2:C$102,MATCH(1,(COUNTIF(E$2:E5,Fragen!C$2:C$102)=0)*(Fragen!C$2:C$102&lt;&gt;""),0)),"")</f>
        <v>Spülen</v>
      </c>
      <c r="F6" s="4">
        <f t="array" ref="F6">IF(E6 &lt;&gt; "",(COUNTIF(Fragen!C$2:C$102, E6)), "")</f>
        <v>3</v>
      </c>
      <c r="G6" s="7" t="str">
        <f t="array" ref="G6">IFERROR(INDEX(Fragen!D$2:D$102,MATCH(1,(COUNTIF(G$2:G5,Fragen!D$2:D$102)=0)*(Fragen!D$2:D$102&lt;&gt;""),0)),"")</f>
        <v>Griechenland</v>
      </c>
      <c r="H6" s="4">
        <f t="array" ref="H6">IF(G6 &lt;&gt; "",(COUNTIF(Fragen!D$2:D$102, G6)), "")</f>
        <v>3</v>
      </c>
      <c r="I6" s="5" t="str">
        <f t="array" ref="I6">IFERROR(INDEX(Fragen!E$2:E$102,MATCH(1,(COUNTIF(I$2:I5,Fragen!E$2:E$102)=0)*(Fragen!E$2:E$102&lt;&gt;""),0)),"")</f>
        <v>Pansen</v>
      </c>
      <c r="J6" s="4">
        <f t="array" ref="J6">IF(I6 &lt;&gt; "",(COUNTIF(Fragen!E$2:E$102, I6)), "")</f>
        <v>1</v>
      </c>
      <c r="K6" s="7" t="str">
        <f t="array" ref="K6">IFERROR(INDEX(Fragen!F$2:F$102,MATCH(1,(COUNTIF(K$2:K5,Fragen!F$2:F$102)=0)*(Fragen!F$2:F$102&lt;&gt;""),0)),"")</f>
        <v>Volkswagen</v>
      </c>
      <c r="L6" s="4">
        <f t="array" ref="L6">IF(K6 &lt;&gt; "",(COUNTIF(Fragen!F$2:F$102, K6)), "")</f>
        <v>3</v>
      </c>
      <c r="M6" s="5" t="str">
        <f t="array" ref="M6">IFERROR(INDEX(Fragen!G$2:G$102,MATCH(1,(COUNTIF(M$2:M5,Fragen!G$2:G$102)=0)*(Fragen!G$2:G$102&lt;&gt;""),0)),"")</f>
        <v>Silberfische</v>
      </c>
      <c r="N6" s="4">
        <f t="array" ref="N6">IF(M6 &lt;&gt; "",(COUNTIF(Fragen!G$2:G$102, M6)), "")</f>
        <v>3</v>
      </c>
      <c r="O6" s="7" t="str">
        <f t="array" ref="O6">IFERROR(INDEX(Fragen!H$2:H$102,MATCH(1,(COUNTIF(O$2:O5,Fragen!H$2:H$102)=0)*(Fragen!H$2:H$102&lt;&gt;""),0)),"")</f>
        <v>GZSZ</v>
      </c>
      <c r="P6" s="11">
        <f t="array" ref="P6">IF(O6 &lt;&gt; "",(COUNTIF(Fragen!H$2:H$102, O6)), "")</f>
        <v>5</v>
      </c>
      <c r="Q6" s="7" t="str">
        <f t="array" ref="Q6">IFERROR(INDEX(Fragen!I$2:I$102,MATCH(1,(COUNTIF(Q$2:Q5,Fragen!I$2:I$102)=0)*(Fragen!I$2:I$102&lt;&gt;""),0)),"")</f>
        <v>Snatch</v>
      </c>
      <c r="R6" s="11">
        <f t="array" ref="R6">IF(Q6 &lt;&gt; "",(COUNTIF(Fragen!I$2:I$102, Q6)), "")</f>
        <v>1</v>
      </c>
      <c r="S6" s="7" t="str">
        <f t="array" ref="S6">IFERROR(INDEX(Fragen!J$2:J$102,MATCH(1,(COUNTIF(S$2:S5,Fragen!J$2:J$102)=0)*(Fragen!J$2:J$102&lt;&gt;""),0)),"")</f>
        <v>Reisen</v>
      </c>
      <c r="T6" s="11">
        <f t="array" ref="T6">IF(S6 &lt;&gt; "",(COUNTIF(Fragen!J$2:J$102, S6)), "")</f>
        <v>3</v>
      </c>
      <c r="U6" s="7" t="str">
        <f t="array" ref="U6">IFERROR(INDEX(Fragen!K$2:K$102,MATCH(1,(COUNTIF(U$2:U5,Fragen!K$2:K$102)=0)*(Fragen!K$2:K$102&lt;&gt;""),0)),"")</f>
        <v>Faulenzen</v>
      </c>
      <c r="V6" s="11">
        <f t="array" ref="V6">IF(U6 &lt;&gt; "",(COUNTIF(Fragen!K$2:K$102, U6)), "")</f>
        <v>2</v>
      </c>
      <c r="W6" s="7" t="str">
        <f t="array" ref="W6">IFERROR(INDEX(Fragen!L$2:L$102,MATCH(1,(COUNTIF(W$2:W5,Fragen!L$2:L$102)=0)*(Fragen!L$2:L$102&lt;&gt;""),0)),"")</f>
        <v>Lippenstift</v>
      </c>
      <c r="X6" s="11">
        <f t="array" ref="X6">IF(W6 &lt;&gt; "",(COUNTIF(Fragen!L$2:L$102, W6)), "")</f>
        <v>2</v>
      </c>
    </row>
    <row r="7" spans="1:24" x14ac:dyDescent="0.25">
      <c r="A7" s="5" t="str">
        <f t="array" ref="A7">IFERROR(INDEX(Fragen!A$2:A$102,MATCH(1,(COUNTIF(A$2:A6,Fragen!A$2:A$102)=0)*(Fragen!A$2:A$102&lt;&gt;""),0)),"")</f>
        <v/>
      </c>
      <c r="B7" s="4" t="str">
        <f t="array" ref="B7">IF(A7 &lt;&gt; "",(COUNTIF(Fragen!A$2:A$102, A7)), "")</f>
        <v/>
      </c>
      <c r="C7" s="7" t="str">
        <f t="array" ref="C7">IFERROR(INDEX(Fragen!B$2:B$102,MATCH(1,(COUNTIF(C$2:C6,Fragen!B$2:B$102)=0)*(Fragen!B$2:B$102&lt;&gt;""),0)),"")</f>
        <v>Sauna</v>
      </c>
      <c r="D7" s="4">
        <f t="array" ref="D7">IF(C7 &lt;&gt; "",(COUNTIF(Fragen!B$2:B$102, C7)), "")</f>
        <v>3</v>
      </c>
      <c r="E7" s="9" t="str">
        <f t="array" ref="E7">IFERROR(INDEX(Fragen!C$2:C$102,MATCH(1,(COUNTIF(E$2:E6,Fragen!C$2:C$102)=0)*(Fragen!C$2:C$102&lt;&gt;""),0)),"")</f>
        <v>Flasche öffnen</v>
      </c>
      <c r="F7" s="4">
        <f t="array" ref="F7">IF(E7 &lt;&gt; "",(COUNTIF(Fragen!C$2:C$102, E7)), "")</f>
        <v>1</v>
      </c>
      <c r="G7" s="7" t="str">
        <f t="array" ref="G7">IFERROR(INDEX(Fragen!D$2:D$102,MATCH(1,(COUNTIF(G$2:G6,Fragen!D$2:D$102)=0)*(Fragen!D$2:D$102&lt;&gt;""),0)),"")</f>
        <v>Niederlande</v>
      </c>
      <c r="H7" s="4">
        <f t="array" ref="H7">IF(G7 &lt;&gt; "",(COUNTIF(Fragen!D$2:D$102, G7)), "")</f>
        <v>2</v>
      </c>
      <c r="I7" s="5" t="str">
        <f t="array" ref="I7">IFERROR(INDEX(Fragen!E$2:E$102,MATCH(1,(COUNTIF(I$2:I6,Fragen!E$2:E$102)=0)*(Fragen!E$2:E$102&lt;&gt;""),0)),"")</f>
        <v>Salat</v>
      </c>
      <c r="J7" s="4">
        <f t="array" ref="J7">IF(I7 &lt;&gt; "",(COUNTIF(Fragen!E$2:E$102, I7)), "")</f>
        <v>1</v>
      </c>
      <c r="K7" s="7" t="str">
        <f t="array" ref="K7">IFERROR(INDEX(Fragen!F$2:F$102,MATCH(1,(COUNTIF(K$2:K6,Fragen!F$2:F$102)=0)*(Fragen!F$2:F$102&lt;&gt;""),0)),"")</f>
        <v>Renault</v>
      </c>
      <c r="L7" s="4">
        <f t="array" ref="L7">IF(K7 &lt;&gt; "",(COUNTIF(Fragen!F$2:F$102, K7)), "")</f>
        <v>2</v>
      </c>
      <c r="M7" s="5" t="str">
        <f t="array" ref="M7">IFERROR(INDEX(Fragen!G$2:G$102,MATCH(1,(COUNTIF(M$2:M6,Fragen!G$2:G$102)=0)*(Fragen!G$2:G$102&lt;&gt;""),0)),"")</f>
        <v>Motten</v>
      </c>
      <c r="N7" s="4">
        <f t="array" ref="N7">IF(M7 &lt;&gt; "",(COUNTIF(Fragen!G$2:G$102, M7)), "")</f>
        <v>1</v>
      </c>
      <c r="O7" s="7" t="str">
        <f t="array" ref="O7">IFERROR(INDEX(Fragen!H$2:H$102,MATCH(1,(COUNTIF(O$2:O6,Fragen!H$2:H$102)=0)*(Fragen!H$2:H$102&lt;&gt;""),0)),"")</f>
        <v>Rote Rosen</v>
      </c>
      <c r="P7" s="11">
        <f t="array" ref="P7">IF(O7 &lt;&gt; "",(COUNTIF(Fragen!H$2:H$102, O7)), "")</f>
        <v>1</v>
      </c>
      <c r="Q7" s="7" t="str">
        <f t="array" ref="Q7">IFERROR(INDEX(Fragen!I$2:I$102,MATCH(1,(COUNTIF(Q$2:Q6,Fragen!I$2:I$102)=0)*(Fragen!I$2:I$102&lt;&gt;""),0)),"")</f>
        <v>Fast &amp; Furious</v>
      </c>
      <c r="R7" s="11">
        <f t="array" ref="R7">IF(Q7 &lt;&gt; "",(COUNTIF(Fragen!I$2:I$102, Q7)), "")</f>
        <v>1</v>
      </c>
      <c r="S7" s="7" t="str">
        <f t="array" ref="S7">IFERROR(INDEX(Fragen!J$2:J$102,MATCH(1,(COUNTIF(S$2:S6,Fragen!J$2:J$102)=0)*(Fragen!J$2:J$102&lt;&gt;""),0)),"")</f>
        <v>Hochzeit</v>
      </c>
      <c r="T7" s="11">
        <f t="array" ref="T7">IF(S7 &lt;&gt; "",(COUNTIF(Fragen!J$2:J$102, S7)), "")</f>
        <v>4</v>
      </c>
      <c r="U7" s="7" t="str">
        <f t="array" ref="U7">IFERROR(INDEX(Fragen!K$2:K$102,MATCH(1,(COUNTIF(U$2:U6,Fragen!K$2:K$102)=0)*(Fragen!K$2:K$102&lt;&gt;""),0)),"")</f>
        <v>Übungen</v>
      </c>
      <c r="V7" s="11">
        <f t="array" ref="V7">IF(U7 &lt;&gt; "",(COUNTIF(Fragen!K$2:K$102, U7)), "")</f>
        <v>1</v>
      </c>
      <c r="W7" s="7" t="str">
        <f t="array" ref="W7">IFERROR(INDEX(Fragen!L$2:L$102,MATCH(1,(COUNTIF(W$2:W6,Fragen!L$2:L$102)=0)*(Fragen!L$2:L$102&lt;&gt;""),0)),"")</f>
        <v>Alkohol</v>
      </c>
      <c r="X7" s="11">
        <f t="array" ref="X7">IF(W7 &lt;&gt; "",(COUNTIF(Fragen!L$2:L$102, W7)), "")</f>
        <v>2</v>
      </c>
    </row>
    <row r="8" spans="1:24" x14ac:dyDescent="0.25">
      <c r="A8" s="5" t="str">
        <f t="array" ref="A8">IFERROR(INDEX(Fragen!A$2:A$102,MATCH(1,(COUNTIF(A$2:A7,Fragen!A$2:A$102)=0)*(Fragen!A$2:A$102&lt;&gt;""),0)),"")</f>
        <v/>
      </c>
      <c r="B8" s="4" t="str">
        <f t="array" ref="B8">IF(A8 &lt;&gt; "",(COUNTIF(Fragen!A$2:A$102, A8)), "")</f>
        <v/>
      </c>
      <c r="C8" s="5" t="str">
        <f t="array" ref="C8">IFERROR(INDEX(Fragen!B$2:B$102,MATCH(1,(COUNTIF(C$2:C7,Fragen!B$2:B$102)=0)*(Fragen!B$2:B$102&lt;&gt;""),0)),"")</f>
        <v>Heiraten</v>
      </c>
      <c r="D8" s="4">
        <f t="array" ref="D8">IF(C8 &lt;&gt; "",(COUNTIF(Fragen!B$2:B$102, C8)), "")</f>
        <v>2</v>
      </c>
      <c r="E8" s="9" t="str">
        <f t="array" ref="E8">IFERROR(INDEX(Fragen!C$2:C$102,MATCH(1,(COUNTIF(E$2:E7,Fragen!C$2:C$102)=0)*(Fragen!C$2:C$102&lt;&gt;""),0)),"")</f>
        <v>Fernseh gucken</v>
      </c>
      <c r="F8" s="4">
        <f t="array" ref="F8">IF(E8 &lt;&gt; "",(COUNTIF(Fragen!C$2:C$102, E8)), "")</f>
        <v>1</v>
      </c>
      <c r="G8" s="5" t="str">
        <f t="array" ref="G8">IFERROR(INDEX(Fragen!D$2:D$102,MATCH(1,(COUNTIF(G$2:G7,Fragen!D$2:D$102)=0)*(Fragen!D$2:D$102&lt;&gt;""),0)),"")</f>
        <v>Sizilien</v>
      </c>
      <c r="H8" s="4">
        <f t="array" ref="H8">IF(G8 &lt;&gt; "",(COUNTIF(Fragen!D$2:D$102, G8)), "")</f>
        <v>1</v>
      </c>
      <c r="I8" s="5" t="str">
        <f t="array" ref="I8">IFERROR(INDEX(Fragen!E$2:E$102,MATCH(1,(COUNTIF(I$2:I7,Fragen!E$2:E$102)=0)*(Fragen!E$2:E$102&lt;&gt;""),0)),"")</f>
        <v>Hackbraten</v>
      </c>
      <c r="J8" s="4">
        <f t="array" ref="J8">IF(I8 &lt;&gt; "",(COUNTIF(Fragen!E$2:E$102, I8)), "")</f>
        <v>1</v>
      </c>
      <c r="K8" s="5" t="str">
        <f t="array" ref="K8">IFERROR(INDEX(Fragen!F$2:F$102,MATCH(1,(COUNTIF(K$2:K7,Fragen!F$2:F$102)=0)*(Fragen!F$2:F$102&lt;&gt;""),0)),"")</f>
        <v>Tesla</v>
      </c>
      <c r="L8" s="4">
        <f t="array" ref="L8">IF(K8 &lt;&gt; "",(COUNTIF(Fragen!F$2:F$102, K8)), "")</f>
        <v>1</v>
      </c>
      <c r="M8" s="5" t="str">
        <f t="array" ref="M8">IFERROR(INDEX(Fragen!G$2:G$102,MATCH(1,(COUNTIF(M$2:M7,Fragen!G$2:G$102)=0)*(Fragen!G$2:G$102&lt;&gt;""),0)),"")</f>
        <v>Meerschweinchen</v>
      </c>
      <c r="N8" s="4">
        <f t="array" ref="N8">IF(M8 &lt;&gt; "",(COUNTIF(Fragen!G$2:G$102, M8)), "")</f>
        <v>5</v>
      </c>
      <c r="O8" s="7" t="str">
        <f t="array" ref="O8">IFERROR(INDEX(Fragen!H$2:H$102,MATCH(1,(COUNTIF(O$2:O7,Fragen!H$2:H$102)=0)*(Fragen!H$2:H$102&lt;&gt;""),0)),"")</f>
        <v>Verbotene Liebe</v>
      </c>
      <c r="P8" s="11">
        <f t="array" ref="P8">IF(O8 &lt;&gt; "",(COUNTIF(Fragen!H$2:H$102, O8)), "")</f>
        <v>3</v>
      </c>
      <c r="Q8" s="7" t="str">
        <f t="array" ref="Q8">IFERROR(INDEX(Fragen!I$2:I$102,MATCH(1,(COUNTIF(Q$2:Q7,Fragen!I$2:I$102)=0)*(Fragen!I$2:I$102&lt;&gt;""),0)),"")</f>
        <v>Titanic</v>
      </c>
      <c r="R8" s="11">
        <f t="array" ref="R8">IF(Q8 &lt;&gt; "",(COUNTIF(Fragen!I$2:I$102, Q8)), "")</f>
        <v>2</v>
      </c>
      <c r="S8" s="7" t="str">
        <f t="array" ref="S8">IFERROR(INDEX(Fragen!J$2:J$102,MATCH(1,(COUNTIF(S$2:S7,Fragen!J$2:J$102)=0)*(Fragen!J$2:J$102&lt;&gt;""),0)),"")</f>
        <v>Wellness</v>
      </c>
      <c r="T8" s="11">
        <f t="array" ref="T8">IF(S8 &lt;&gt; "",(COUNTIF(Fragen!J$2:J$102, S8)), "")</f>
        <v>2</v>
      </c>
      <c r="U8" s="7" t="str">
        <f t="array" ref="U8">IFERROR(INDEX(Fragen!K$2:K$102,MATCH(1,(COUNTIF(U$2:U7,Fragen!K$2:K$102)=0)*(Fragen!K$2:K$102&lt;&gt;""),0)),"")</f>
        <v>Selbstbefriedigung</v>
      </c>
      <c r="V8" s="11">
        <f t="array" ref="V8">IF(U8 &lt;&gt; "",(COUNTIF(Fragen!K$2:K$102, U8)), "")</f>
        <v>1</v>
      </c>
      <c r="W8" s="7" t="str">
        <f t="array" ref="W8">IFERROR(INDEX(Fragen!L$2:L$102,MATCH(1,(COUNTIF(W$2:W7,Fragen!L$2:L$102)=0)*(Fragen!L$2:L$102&lt;&gt;""),0)),"")</f>
        <v>Zahnbürste</v>
      </c>
      <c r="X8" s="11">
        <f t="array" ref="X8">IF(W8 &lt;&gt; "",(COUNTIF(Fragen!L$2:L$102, W8)), "")</f>
        <v>1</v>
      </c>
    </row>
    <row r="9" spans="1:24" x14ac:dyDescent="0.25">
      <c r="A9" s="5" t="str">
        <f t="array" ref="A9">IFERROR(INDEX(Fragen!A$2:A$102,MATCH(1,(COUNTIF(A$2:A8,Fragen!A$2:A$102)=0)*(Fragen!A$2:A$102&lt;&gt;""),0)),"")</f>
        <v/>
      </c>
      <c r="B9" s="4" t="str">
        <f t="array" ref="B9">IF(A9 &lt;&gt; "",(COUNTIF(Fragen!A$2:A$102, A9)), "")</f>
        <v/>
      </c>
      <c r="C9" s="5" t="str">
        <f t="array" ref="C9">IFERROR(INDEX(Fragen!B$2:B$102,MATCH(1,(COUNTIF(C$2:C8,Fragen!B$2:B$102)=0)*(Fragen!B$2:B$102&lt;&gt;""),0)),"")</f>
        <v>Shoppen</v>
      </c>
      <c r="D9" s="4">
        <f t="array" ref="D9">IF(C9 &lt;&gt; "",(COUNTIF(Fragen!B$2:B$102, C9)), "")</f>
        <v>1</v>
      </c>
      <c r="E9" s="9" t="str">
        <f t="array" ref="E9">IFERROR(INDEX(Fragen!C$2:C$102,MATCH(1,(COUNTIF(E$2:E8,Fragen!C$2:C$102)=0)*(Fragen!C$2:C$102&lt;&gt;""),0)),"")</f>
        <v>Putzen</v>
      </c>
      <c r="F9" s="4">
        <f t="array" ref="F9">IF(E9 &lt;&gt; "",(COUNTIF(Fragen!C$2:C$102, E9)), "")</f>
        <v>1</v>
      </c>
      <c r="G9" s="5" t="str">
        <f t="array" ref="G9">IFERROR(INDEX(Fragen!D$2:D$102,MATCH(1,(COUNTIF(G$2:G8,Fragen!D$2:D$102)=0)*(Fragen!D$2:D$102&lt;&gt;""),0)),"")</f>
        <v>Portugal</v>
      </c>
      <c r="H9" s="4">
        <f t="array" ref="H9">IF(G9 &lt;&gt; "",(COUNTIF(Fragen!D$2:D$102, G9)), "")</f>
        <v>1</v>
      </c>
      <c r="I9" s="5" t="str">
        <f t="array" ref="I9">IFERROR(INDEX(Fragen!E$2:E$102,MATCH(1,(COUNTIF(I$2:I8,Fragen!E$2:E$102)=0)*(Fragen!E$2:E$102&lt;&gt;""),0)),"")</f>
        <v>Lasagne</v>
      </c>
      <c r="J9" s="4">
        <f t="array" ref="J9">IF(I9 &lt;&gt; "",(COUNTIF(Fragen!E$2:E$102, I9)), "")</f>
        <v>1</v>
      </c>
      <c r="K9" s="5" t="str">
        <f t="array" ref="K9">IFERROR(INDEX(Fragen!F$2:F$102,MATCH(1,(COUNTIF(K$2:K8,Fragen!F$2:F$102)=0)*(Fragen!F$2:F$102&lt;&gt;""),0)),"")</f>
        <v>Rover</v>
      </c>
      <c r="L9" s="4">
        <f t="array" ref="L9">IF(K9 &lt;&gt; "",(COUNTIF(Fragen!F$2:F$102, K9)), "")</f>
        <v>1</v>
      </c>
      <c r="M9" s="5" t="str">
        <f t="array" ref="M9">IFERROR(INDEX(Fragen!G$2:G$102,MATCH(1,(COUNTIF(M$2:M8,Fragen!G$2:G$102)=0)*(Fragen!G$2:G$102&lt;&gt;""),0)),"")</f>
        <v>Spinnen</v>
      </c>
      <c r="N9" s="4">
        <f t="array" ref="N9">IF(M9 &lt;&gt; "",(COUNTIF(Fragen!G$2:G$102, M9)), "")</f>
        <v>1</v>
      </c>
      <c r="O9" s="7" t="str">
        <f t="array" ref="O9">IFERROR(INDEX(Fragen!H$2:H$102,MATCH(1,(COUNTIF(O$2:O8,Fragen!H$2:H$102)=0)*(Fragen!H$2:H$102&lt;&gt;""),0)),"")</f>
        <v>Big Bang Theory</v>
      </c>
      <c r="P9" s="11">
        <f t="array" ref="P9">IF(O9 &lt;&gt; "",(COUNTIF(Fragen!H$2:H$102, O9)), "")</f>
        <v>1</v>
      </c>
      <c r="Q9" s="7" t="str">
        <f t="array" ref="Q9">IFERROR(INDEX(Fragen!I$2:I$102,MATCH(1,(COUNTIF(Q$2:Q8,Fragen!I$2:I$102)=0)*(Fragen!I$2:I$102&lt;&gt;""),0)),"")</f>
        <v>Eis am Stiel</v>
      </c>
      <c r="R9" s="11">
        <f t="array" ref="R9">IF(Q9 &lt;&gt; "",(COUNTIF(Fragen!I$2:I$102, Q9)), "")</f>
        <v>1</v>
      </c>
      <c r="S9" s="7" t="str">
        <f t="array" ref="S9">IFERROR(INDEX(Fragen!J$2:J$102,MATCH(1,(COUNTIF(S$2:S8,Fragen!J$2:J$102)=0)*(Fragen!J$2:J$102&lt;&gt;""),0)),"")</f>
        <v>Taschentücher</v>
      </c>
      <c r="T9" s="11">
        <f t="array" ref="T9">IF(S9 &lt;&gt; "",(COUNTIF(Fragen!J$2:J$102, S9)), "")</f>
        <v>1</v>
      </c>
      <c r="U9" s="7" t="str">
        <f t="array" ref="U9">IFERROR(INDEX(Fragen!K$2:K$102,MATCH(1,(COUNTIF(U$2:U8,Fragen!K$2:K$102)=0)*(Fragen!K$2:K$102&lt;&gt;""),0)),"")</f>
        <v>Sex</v>
      </c>
      <c r="V9" s="11">
        <f t="array" ref="V9">IF(U9 &lt;&gt; "",(COUNTIF(Fragen!K$2:K$102, U9)), "")</f>
        <v>3</v>
      </c>
      <c r="W9" s="7" t="str">
        <f t="array" ref="W9">IFERROR(INDEX(Fragen!L$2:L$102,MATCH(1,(COUNTIF(W$2:W8,Fragen!L$2:L$102)=0)*(Fragen!L$2:L$102&lt;&gt;""),0)),"")</f>
        <v>MP3-Player</v>
      </c>
      <c r="X9" s="11">
        <f t="array" ref="X9">IF(W9 &lt;&gt; "",(COUNTIF(Fragen!L$2:L$102, W9)), "")</f>
        <v>1</v>
      </c>
    </row>
    <row r="10" spans="1:24" x14ac:dyDescent="0.25">
      <c r="A10" s="5" t="str">
        <f t="array" ref="A10">IFERROR(INDEX(Fragen!A$2:A$102,MATCH(1,(COUNTIF(A$2:A9,Fragen!A$2:A$102)=0)*(Fragen!A$2:A$102&lt;&gt;""),0)),"")</f>
        <v/>
      </c>
      <c r="B10" s="4" t="str">
        <f t="array" ref="B10">IF(A10 &lt;&gt; "",(COUNTIF(Fragen!A$2:A$102, A10)), "")</f>
        <v/>
      </c>
      <c r="C10" s="5" t="str">
        <f t="array" ref="C10">IFERROR(INDEX(Fragen!B$2:B$102,MATCH(1,(COUNTIF(C$2:C9,Fragen!B$2:B$102)=0)*(Fragen!B$2:B$102&lt;&gt;""),0)),"")</f>
        <v>Kino gehen</v>
      </c>
      <c r="D10" s="4">
        <f t="array" ref="D10">IF(C10 &lt;&gt; "",(COUNTIF(Fragen!B$2:B$102, C10)), "")</f>
        <v>1</v>
      </c>
      <c r="E10" s="9" t="str">
        <f t="array" ref="E10">IFERROR(INDEX(Fragen!C$2:C$102,MATCH(1,(COUNTIF(E$2:E9,Fragen!C$2:C$102)=0)*(Fragen!C$2:C$102&lt;&gt;""),0)),"")</f>
        <v>Schlafen</v>
      </c>
      <c r="F10" s="4">
        <f t="array" ref="F10">IF(E10 &lt;&gt; "",(COUNTIF(Fragen!C$2:C$102, E10)), "")</f>
        <v>2</v>
      </c>
      <c r="G10" s="5" t="str">
        <f t="array" ref="G10">IFERROR(INDEX(Fragen!D$2:D$102,MATCH(1,(COUNTIF(G$2:G9,Fragen!D$2:D$102)=0)*(Fragen!D$2:D$102&lt;&gt;""),0)),"")</f>
        <v>USA</v>
      </c>
      <c r="H10" s="4">
        <f t="array" ref="H10">IF(G10 &lt;&gt; "",(COUNTIF(Fragen!D$2:D$102, G10)), "")</f>
        <v>1</v>
      </c>
      <c r="I10" s="5" t="str">
        <f t="array" ref="I10">IFERROR(INDEX(Fragen!E$2:E$102,MATCH(1,(COUNTIF(I$2:I9,Fragen!E$2:E$102)=0)*(Fragen!E$2:E$102&lt;&gt;""),0)),"")</f>
        <v>Schnitzel</v>
      </c>
      <c r="J10" s="4">
        <f t="array" ref="J10">IF(I10 &lt;&gt; "",(COUNTIF(Fragen!E$2:E$102, I10)), "")</f>
        <v>1</v>
      </c>
      <c r="K10" s="5" t="str">
        <f t="array" ref="K10">IFERROR(INDEX(Fragen!F$2:F$102,MATCH(1,(COUNTIF(K$2:K9,Fragen!F$2:F$102)=0)*(Fragen!F$2:F$102&lt;&gt;""),0)),"")</f>
        <v>Porsche</v>
      </c>
      <c r="L10" s="4">
        <f t="array" ref="L10">IF(K10 &lt;&gt; "",(COUNTIF(Fragen!F$2:F$102, K10)), "")</f>
        <v>1</v>
      </c>
      <c r="M10" s="5" t="str">
        <f t="array" ref="M10">IFERROR(INDEX(Fragen!G$2:G$102,MATCH(1,(COUNTIF(M$2:M9,Fragen!G$2:G$102)=0)*(Fragen!G$2:G$102&lt;&gt;""),0)),"")</f>
        <v>Ameisen</v>
      </c>
      <c r="N10" s="4">
        <f t="array" ref="N10">IF(M10 &lt;&gt; "",(COUNTIF(Fragen!G$2:G$102, M10)), "")</f>
        <v>1</v>
      </c>
      <c r="O10" s="7" t="str">
        <f t="array" ref="O10">IFERROR(INDEX(Fragen!H$2:H$102,MATCH(1,(COUNTIF(O$2:O9,Fragen!H$2:H$102)=0)*(Fragen!H$2:H$102&lt;&gt;""),0)),"")</f>
        <v>Mila Superstar</v>
      </c>
      <c r="P10" s="11">
        <f t="array" ref="P10">IF(O10 &lt;&gt; "",(COUNTIF(Fragen!H$2:H$102, O10)), "")</f>
        <v>3</v>
      </c>
      <c r="Q10" s="7" t="str">
        <f t="array" ref="Q10">IFERROR(INDEX(Fragen!I$2:I$102,MATCH(1,(COUNTIF(Q$2:Q9,Fragen!I$2:I$102)=0)*(Fragen!I$2:I$102&lt;&gt;""),0)),"")</f>
        <v>Die Braut, ihr Vater und ich</v>
      </c>
      <c r="R10" s="11">
        <f t="array" ref="R10">IF(Q10 &lt;&gt; "",(COUNTIF(Fragen!I$2:I$102, Q10)), "")</f>
        <v>1</v>
      </c>
      <c r="S10" s="7" t="str">
        <f t="array" ref="S10">IFERROR(INDEX(Fragen!J$2:J$102,MATCH(1,(COUNTIF(S$2:S9,Fragen!J$2:J$102)=0)*(Fragen!J$2:J$102&lt;&gt;""),0)),"")</f>
        <v>Shoppen</v>
      </c>
      <c r="T10" s="11">
        <f t="array" ref="T10">IF(S10 &lt;&gt; "",(COUNTIF(Fragen!J$2:J$102, S10)), "")</f>
        <v>2</v>
      </c>
      <c r="U10" s="7" t="str">
        <f t="array" ref="U10">IFERROR(INDEX(Fragen!K$2:K$102,MATCH(1,(COUNTIF(U$2:U9,Fragen!K$2:K$102)=0)*(Fragen!K$2:K$102&lt;&gt;""),0)),"")</f>
        <v>Lesen</v>
      </c>
      <c r="V10" s="11">
        <f t="array" ref="V10">IF(U10 &lt;&gt; "",(COUNTIF(Fragen!K$2:K$102, U10)), "")</f>
        <v>1</v>
      </c>
      <c r="W10" s="7" t="str">
        <f t="array" ref="W10">IFERROR(INDEX(Fragen!L$2:L$102,MATCH(1,(COUNTIF(W$2:W9,Fragen!L$2:L$102)=0)*(Fragen!L$2:L$102&lt;&gt;""),0)),"")</f>
        <v>Spielekonsole</v>
      </c>
      <c r="X10" s="11">
        <f t="array" ref="X10">IF(W10 &lt;&gt; "",(COUNTIF(Fragen!L$2:L$102, W10)), "")</f>
        <v>1</v>
      </c>
    </row>
    <row r="11" spans="1:24" x14ac:dyDescent="0.25">
      <c r="A11" s="5" t="str">
        <f t="array" ref="A11">IFERROR(INDEX(Fragen!A$2:A$102,MATCH(1,(COUNTIF(A$2:A10,Fragen!A$2:A$102)=0)*(Fragen!A$2:A$102&lt;&gt;""),0)),"")</f>
        <v/>
      </c>
      <c r="B11" s="4" t="str">
        <f t="array" ref="B11">IF(A11 &lt;&gt; "",(COUNTIF(Fragen!A$2:A$102, A11)), "")</f>
        <v/>
      </c>
      <c r="C11" s="5" t="str">
        <f t="array" ref="C11">IFERROR(INDEX(Fragen!B$2:B$102,MATCH(1,(COUNTIF(C$2:C10,Fragen!B$2:B$102)=0)*(Fragen!B$2:B$102&lt;&gt;""),0)),"")</f>
        <v>Golfen</v>
      </c>
      <c r="D11" s="4">
        <f t="array" ref="D11">IF(C11 &lt;&gt; "",(COUNTIF(Fragen!B$2:B$102, C11)), "")</f>
        <v>1</v>
      </c>
      <c r="E11" s="9" t="str">
        <f t="array" ref="E11">IFERROR(INDEX(Fragen!C$2:C$102,MATCH(1,(COUNTIF(E$2:E10,Fragen!C$2:C$102)=0)*(Fragen!C$2:C$102&lt;&gt;""),0)),"")</f>
        <v>Bügeln</v>
      </c>
      <c r="F11" s="4">
        <f t="array" ref="F11">IF(E11 &lt;&gt; "",(COUNTIF(Fragen!C$2:C$102, E11)), "")</f>
        <v>2</v>
      </c>
      <c r="G11" s="5" t="str">
        <f t="array" ref="G11">IFERROR(INDEX(Fragen!D$2:D$102,MATCH(1,(COUNTIF(G$2:G10,Fragen!D$2:D$102)=0)*(Fragen!D$2:D$102&lt;&gt;""),0)),"")</f>
        <v>Schweiz</v>
      </c>
      <c r="H11" s="4">
        <f t="array" ref="H11">IF(G11 &lt;&gt; "",(COUNTIF(Fragen!D$2:D$102, G11)), "")</f>
        <v>1</v>
      </c>
      <c r="I11" s="5" t="str">
        <f t="array" ref="I11">IFERROR(INDEX(Fragen!E$2:E$102,MATCH(1,(COUNTIF(I$2:I10,Fragen!E$2:E$102)=0)*(Fragen!E$2:E$102&lt;&gt;""),0)),"")</f>
        <v>Bockwurst</v>
      </c>
      <c r="J11" s="4">
        <f t="array" ref="J11">IF(I11 &lt;&gt; "",(COUNTIF(Fragen!E$2:E$102, I11)), "")</f>
        <v>1</v>
      </c>
      <c r="K11" s="5" t="str">
        <f t="array" ref="K11">IFERROR(INDEX(Fragen!F$2:F$102,MATCH(1,(COUNTIF(K$2:K10,Fragen!F$2:F$102)=0)*(Fragen!F$2:F$102&lt;&gt;""),0)),"")</f>
        <v>BMW</v>
      </c>
      <c r="L11" s="4">
        <f t="array" ref="L11">IF(K11 &lt;&gt; "",(COUNTIF(Fragen!F$2:F$102, K11)), "")</f>
        <v>2</v>
      </c>
      <c r="M11" s="5" t="str">
        <f t="array" ref="M11">IFERROR(INDEX(Fragen!G$2:G$102,MATCH(1,(COUNTIF(M$2:M10,Fragen!G$2:G$102)=0)*(Fragen!G$2:G$102&lt;&gt;""),0)),"")</f>
        <v>Kanichen</v>
      </c>
      <c r="N11" s="4">
        <f t="array" ref="N11">IF(M11 &lt;&gt; "",(COUNTIF(Fragen!G$2:G$102, M11)), "")</f>
        <v>5</v>
      </c>
      <c r="O11" s="7" t="str">
        <f t="array" ref="O11">IFERROR(INDEX(Fragen!H$2:H$102,MATCH(1,(COUNTIF(O$2:O10,Fragen!H$2:H$102)=0)*(Fragen!H$2:H$102&lt;&gt;""),0)),"")</f>
        <v>Full House</v>
      </c>
      <c r="P11" s="11">
        <f t="array" ref="P11">IF(O11 &lt;&gt; "",(COUNTIF(Fragen!H$2:H$102, O11)), "")</f>
        <v>1</v>
      </c>
      <c r="Q11" s="7" t="str">
        <f t="array" ref="Q11">IFERROR(INDEX(Fragen!I$2:I$102,MATCH(1,(COUNTIF(Q$2:Q10,Fragen!I$2:I$102)=0)*(Fragen!I$2:I$102&lt;&gt;""),0)),"")</f>
        <v>Zurück in die Zukunft</v>
      </c>
      <c r="R11" s="11">
        <f t="array" ref="R11">IF(Q11 &lt;&gt; "",(COUNTIF(Fragen!I$2:I$102, Q11)), "")</f>
        <v>1</v>
      </c>
      <c r="S11" s="7" t="str">
        <f t="array" ref="S11">IFERROR(INDEX(Fragen!J$2:J$102,MATCH(1,(COUNTIF(S$2:S10,Fragen!J$2:J$102)=0)*(Fragen!J$2:J$102&lt;&gt;""),0)),"")</f>
        <v>Kölsch</v>
      </c>
      <c r="T11" s="11">
        <f t="array" ref="T11">IF(S11 &lt;&gt; "",(COUNTIF(Fragen!J$2:J$102, S11)), "")</f>
        <v>4</v>
      </c>
      <c r="U11" s="7" t="str">
        <f t="array" ref="U11">IFERROR(INDEX(Fragen!K$2:K$102,MATCH(1,(COUNTIF(U$2:U10,Fragen!K$2:K$102)=0)*(Fragen!K$2:K$102&lt;&gt;""),0)),"")</f>
        <v>Nachdenken</v>
      </c>
      <c r="V11" s="11">
        <f t="array" ref="V11">IF(U11 &lt;&gt; "",(COUNTIF(Fragen!K$2:K$102, U11)), "")</f>
        <v>2</v>
      </c>
      <c r="W11" s="7" t="str">
        <f t="array" ref="W11">IFERROR(INDEX(Fragen!L$2:L$102,MATCH(1,(COUNTIF(W$2:W10,Fragen!L$2:L$102)=0)*(Fragen!L$2:L$102&lt;&gt;""),0)),"")</f>
        <v>Smartphone</v>
      </c>
      <c r="X11" s="11">
        <f t="array" ref="X11">IF(W11 &lt;&gt; "",(COUNTIF(Fragen!L$2:L$102, W11)), "")</f>
        <v>1</v>
      </c>
    </row>
    <row r="12" spans="1:24" x14ac:dyDescent="0.25">
      <c r="A12" s="5" t="str">
        <f t="array" ref="A12">IFERROR(INDEX(Fragen!A$2:A$102,MATCH(1,(COUNTIF(A$2:A11,Fragen!A$2:A$102)=0)*(Fragen!A$2:A$102&lt;&gt;""),0)),"")</f>
        <v/>
      </c>
      <c r="B12" s="4" t="str">
        <f t="array" ref="B12">IF(A12 &lt;&gt; "",(COUNTIF(Fragen!A$2:A$102, A12)), "")</f>
        <v/>
      </c>
      <c r="C12" s="5" t="str">
        <f t="array" ref="C12">IFERROR(INDEX(Fragen!B$2:B$102,MATCH(1,(COUNTIF(C$2:C11,Fragen!B$2:B$102)=0)*(Fragen!B$2:B$102&lt;&gt;""),0)),"")</f>
        <v>Joggen</v>
      </c>
      <c r="D12" s="4">
        <f t="array" ref="D12">IF(C12 &lt;&gt; "",(COUNTIF(Fragen!B$2:B$102, C12)), "")</f>
        <v>1</v>
      </c>
      <c r="E12" s="9" t="str">
        <f t="array" ref="E12">IFERROR(INDEX(Fragen!C$2:C$102,MATCH(1,(COUNTIF(E$2:E11,Fragen!C$2:C$102)=0)*(Fragen!C$2:C$102&lt;&gt;""),0)),"")</f>
        <v>Fußball gucken</v>
      </c>
      <c r="F12" s="4">
        <f t="array" ref="F12">IF(E12 &lt;&gt; "",(COUNTIF(Fragen!C$2:C$102, E12)), "")</f>
        <v>1</v>
      </c>
      <c r="G12" s="5" t="str">
        <f t="array" ref="G12">IFERROR(INDEX(Fragen!D$2:D$102,MATCH(1,(COUNTIF(G$2:G11,Fragen!D$2:D$102)=0)*(Fragen!D$2:D$102&lt;&gt;""),0)),"")</f>
        <v>Bali</v>
      </c>
      <c r="H12" s="4">
        <f t="array" ref="H12">IF(G12 &lt;&gt; "",(COUNTIF(Fragen!D$2:D$102, G12)), "")</f>
        <v>1</v>
      </c>
      <c r="I12" s="5" t="str">
        <f t="array" ref="I12">IFERROR(INDEX(Fragen!E$2:E$102,MATCH(1,(COUNTIF(I$2:I11,Fragen!E$2:E$102)=0)*(Fragen!E$2:E$102&lt;&gt;""),0)),"")</f>
        <v>Pommes</v>
      </c>
      <c r="J12" s="4">
        <f t="array" ref="J12">IF(I12 &lt;&gt; "",(COUNTIF(Fragen!E$2:E$102, I12)), "")</f>
        <v>1</v>
      </c>
      <c r="K12" s="5" t="str">
        <f t="array" ref="K12">IFERROR(INDEX(Fragen!F$2:F$102,MATCH(1,(COUNTIF(K$2:K11,Fragen!F$2:F$102)=0)*(Fragen!F$2:F$102&lt;&gt;""),0)),"")</f>
        <v>Toyota</v>
      </c>
      <c r="L12" s="4">
        <f t="array" ref="L12">IF(K12 &lt;&gt; "",(COUNTIF(Fragen!F$2:F$102, K12)), "")</f>
        <v>1</v>
      </c>
      <c r="M12" s="5" t="str">
        <f t="array" ref="M12">IFERROR(INDEX(Fragen!G$2:G$102,MATCH(1,(COUNTIF(M$2:M11,Fragen!G$2:G$102)=0)*(Fragen!G$2:G$102&lt;&gt;""),0)),"")</f>
        <v>Hase</v>
      </c>
      <c r="N12" s="4">
        <f t="array" ref="N12">IF(M12 &lt;&gt; "",(COUNTIF(Fragen!G$2:G$102, M12)), "")</f>
        <v>1</v>
      </c>
      <c r="O12" s="7" t="str">
        <f t="array" ref="O12">IFERROR(INDEX(Fragen!H$2:H$102,MATCH(1,(COUNTIF(O$2:O11,Fragen!H$2:H$102)=0)*(Fragen!H$2:H$102&lt;&gt;""),0)),"")</f>
        <v>Sex and the City</v>
      </c>
      <c r="P12" s="11">
        <f t="array" ref="P12">IF(O12 &lt;&gt; "",(COUNTIF(Fragen!H$2:H$102, O12)), "")</f>
        <v>3</v>
      </c>
      <c r="Q12" s="7" t="str">
        <f t="array" ref="Q12">IFERROR(INDEX(Fragen!I$2:I$102,MATCH(1,(COUNTIF(Q$2:Q11,Fragen!I$2:I$102)=0)*(Fragen!I$2:I$102&lt;&gt;""),0)),"")</f>
        <v>Pretty Woman</v>
      </c>
      <c r="R12" s="11">
        <f t="array" ref="R12">IF(Q12 &lt;&gt; "",(COUNTIF(Fragen!I$2:I$102, Q12)), "")</f>
        <v>1</v>
      </c>
      <c r="S12" s="7" t="str">
        <f t="array" ref="S12">IFERROR(INDEX(Fragen!J$2:J$102,MATCH(1,(COUNTIF(S$2:S11,Fragen!J$2:J$102)=0)*(Fragen!J$2:J$102&lt;&gt;""),0)),"")</f>
        <v>Alkohol</v>
      </c>
      <c r="T12" s="11">
        <f t="array" ref="T12">IF(S12 &lt;&gt; "",(COUNTIF(Fragen!J$2:J$102, S12)), "")</f>
        <v>1</v>
      </c>
      <c r="U12" s="7" t="str">
        <f t="array" ref="U12">IFERROR(INDEX(Fragen!K$2:K$102,MATCH(1,(COUNTIF(U$2:U11,Fragen!K$2:K$102)=0)*(Fragen!K$2:K$102&lt;&gt;""),0)),"")</f>
        <v>Liegestütze</v>
      </c>
      <c r="V12" s="11">
        <f t="array" ref="V12">IF(U12 &lt;&gt; "",(COUNTIF(Fragen!K$2:K$102, U12)), "")</f>
        <v>1</v>
      </c>
      <c r="W12" s="7" t="str">
        <f t="array" ref="W12">IFERROR(INDEX(Fragen!L$2:L$102,MATCH(1,(COUNTIF(W$2:W11,Fragen!L$2:L$102)=0)*(Fragen!L$2:L$102&lt;&gt;""),0)),"")</f>
        <v>Sonnencreme</v>
      </c>
      <c r="X12" s="11">
        <f t="array" ref="X12">IF(W12 &lt;&gt; "",(COUNTIF(Fragen!L$2:L$102, W12)), "")</f>
        <v>2</v>
      </c>
    </row>
    <row r="13" spans="1:24" x14ac:dyDescent="0.25">
      <c r="A13" s="5" t="str">
        <f t="array" ref="A13">IFERROR(INDEX(Fragen!A$2:A$102,MATCH(1,(COUNTIF(A$2:A12,Fragen!A$2:A$102)=0)*(Fragen!A$2:A$102&lt;&gt;""),0)),"")</f>
        <v/>
      </c>
      <c r="B13" s="4" t="str">
        <f t="array" ref="B13">IF(A13 &lt;&gt; "",(COUNTIF(Fragen!A$2:A$102, A13)), "")</f>
        <v/>
      </c>
      <c r="C13" s="5" t="str">
        <f t="array" ref="C13">IFERROR(INDEX(Fragen!B$2:B$102,MATCH(1,(COUNTIF(C$2:C12,Fragen!B$2:B$102)=0)*(Fragen!B$2:B$102&lt;&gt;""),0)),"")</f>
        <v>Fahrrad fahren</v>
      </c>
      <c r="D13" s="4">
        <f t="array" ref="D13">IF(C13 &lt;&gt; "",(COUNTIF(Fragen!B$2:B$102, C13)), "")</f>
        <v>1</v>
      </c>
      <c r="E13" s="9" t="str">
        <f t="array" ref="E13">IFERROR(INDEX(Fragen!C$2:C$102,MATCH(1,(COUNTIF(E$2:E12,Fragen!C$2:C$102)=0)*(Fragen!C$2:C$102&lt;&gt;""),0)),"")</f>
        <v>Kochen</v>
      </c>
      <c r="F13" s="4">
        <f t="array" ref="F13">IF(E13 &lt;&gt; "",(COUNTIF(Fragen!C$2:C$102, E13)), "")</f>
        <v>1</v>
      </c>
      <c r="G13" s="5" t="str">
        <f t="array" ref="G13">IFERROR(INDEX(Fragen!D$2:D$102,MATCH(1,(COUNTIF(G$2:G12,Fragen!D$2:D$102)=0)*(Fragen!D$2:D$102&lt;&gt;""),0)),"")</f>
        <v>Italien</v>
      </c>
      <c r="H13" s="4">
        <f t="array" ref="H13">IF(G13 &lt;&gt; "",(COUNTIF(Fragen!D$2:D$102, G13)), "")</f>
        <v>1</v>
      </c>
      <c r="I13" s="5" t="str">
        <f t="array" ref="I13">IFERROR(INDEX(Fragen!E$2:E$102,MATCH(1,(COUNTIF(I$2:I12,Fragen!E$2:E$102)=0)*(Fragen!E$2:E$102&lt;&gt;""),0)),"")</f>
        <v>Mett</v>
      </c>
      <c r="J13" s="4">
        <f t="array" ref="J13">IF(I13 &lt;&gt; "",(COUNTIF(Fragen!E$2:E$102, I13)), "")</f>
        <v>1</v>
      </c>
      <c r="K13" s="5" t="str">
        <f t="array" ref="K13">IFERROR(INDEX(Fragen!F$2:F$102,MATCH(1,(COUNTIF(K$2:K12,Fragen!F$2:F$102)=0)*(Fragen!F$2:F$102&lt;&gt;""),0)),"")</f>
        <v>Citroen</v>
      </c>
      <c r="L13" s="4">
        <f t="array" ref="L13">IF(K13 &lt;&gt; "",(COUNTIF(Fragen!F$2:F$102, K13)), "")</f>
        <v>1</v>
      </c>
      <c r="M13" s="5" t="str">
        <f t="array" ref="M13">IFERROR(INDEX(Fragen!G$2:G$102,MATCH(1,(COUNTIF(M$2:M12,Fragen!G$2:G$102)=0)*(Fragen!G$2:G$102&lt;&gt;""),0)),"")</f>
        <v>Hund</v>
      </c>
      <c r="N13" s="4">
        <f t="array" ref="N13">IF(M13 &lt;&gt; "",(COUNTIF(Fragen!G$2:G$102, M13)), "")</f>
        <v>1</v>
      </c>
      <c r="O13" s="7" t="str">
        <f t="array" ref="O13">IFERROR(INDEX(Fragen!H$2:H$102,MATCH(1,(COUNTIF(O$2:O12,Fragen!H$2:H$102)=0)*(Fragen!H$2:H$102&lt;&gt;""),0)),"")</f>
        <v>Sendung mit der Maus</v>
      </c>
      <c r="P13" s="11">
        <f t="array" ref="P13">IF(O13 &lt;&gt; "",(COUNTIF(Fragen!H$2:H$102, O13)), "")</f>
        <v>2</v>
      </c>
      <c r="Q13" s="7" t="str">
        <f t="array" ref="Q13">IFERROR(INDEX(Fragen!I$2:I$102,MATCH(1,(COUNTIF(Q$2:Q12,Fragen!I$2:I$102)=0)*(Fragen!I$2:I$102&lt;&gt;""),0)),"")</f>
        <v>Der Pate</v>
      </c>
      <c r="R13" s="11">
        <f t="array" ref="R13">IF(Q13 &lt;&gt; "",(COUNTIF(Fragen!I$2:I$102, Q13)), "")</f>
        <v>1</v>
      </c>
      <c r="S13" s="7" t="str">
        <f t="array" ref="S13">IFERROR(INDEX(Fragen!J$2:J$102,MATCH(1,(COUNTIF(S$2:S12,Fragen!J$2:J$102)=0)*(Fragen!J$2:J$102&lt;&gt;""),0)),"")</f>
        <v>Freizeitpark</v>
      </c>
      <c r="T13" s="11">
        <f t="array" ref="T13">IF(S13 &lt;&gt; "",(COUNTIF(Fragen!J$2:J$102, S13)), "")</f>
        <v>1</v>
      </c>
      <c r="U13" s="7" t="str">
        <f t="array" ref="U13">IFERROR(INDEX(Fragen!K$2:K$102,MATCH(1,(COUNTIF(U$2:U12,Fragen!K$2:K$102)=0)*(Fragen!K$2:K$102&lt;&gt;""),0)),"")</f>
        <v>Nach oben gucken</v>
      </c>
      <c r="V13" s="11">
        <f t="array" ref="V13">IF(U13 &lt;&gt; "",(COUNTIF(Fragen!K$2:K$102, U13)), "")</f>
        <v>1</v>
      </c>
      <c r="W13" s="7" t="str">
        <f t="array" ref="W13">IFERROR(INDEX(Fragen!L$2:L$102,MATCH(1,(COUNTIF(W$2:W12,Fragen!L$2:L$102)=0)*(Fragen!L$2:L$102&lt;&gt;""),0)),"")</f>
        <v>Buch</v>
      </c>
      <c r="X13" s="11">
        <f t="array" ref="X13">IF(W13 &lt;&gt; "",(COUNTIF(Fragen!L$2:L$102, W13)), "")</f>
        <v>2</v>
      </c>
    </row>
    <row r="14" spans="1:24" x14ac:dyDescent="0.25">
      <c r="A14" s="5" t="str">
        <f t="array" ref="A14">IFERROR(INDEX(Fragen!A$2:A$102,MATCH(1,(COUNTIF(A$2:A13,Fragen!A$2:A$102)=0)*(Fragen!A$2:A$102&lt;&gt;""),0)),"")</f>
        <v/>
      </c>
      <c r="B14" s="4" t="str">
        <f t="array" ref="B14">IF(A14 &lt;&gt; "",(COUNTIF(Fragen!A$2:A$102, A14)), "")</f>
        <v/>
      </c>
      <c r="C14" s="5" t="str">
        <f t="array" ref="C14">IFERROR(INDEX(Fragen!B$2:B$102,MATCH(1,(COUNTIF(C$2:C13,Fragen!B$2:B$102)=0)*(Fragen!B$2:B$102&lt;&gt;""),0)),"")</f>
        <v>Trinken</v>
      </c>
      <c r="D14" s="4">
        <f t="array" ref="D14">IF(C14 &lt;&gt; "",(COUNTIF(Fragen!B$2:B$102, C14)), "")</f>
        <v>1</v>
      </c>
      <c r="E14" s="9" t="str">
        <f t="array" ref="E14">IFERROR(INDEX(Fragen!C$2:C$102,MATCH(1,(COUNTIF(E$2:E13,Fragen!C$2:C$102)=0)*(Fragen!C$2:C$102&lt;&gt;""),0)),"")</f>
        <v>Kaffee kochen</v>
      </c>
      <c r="F14" s="4">
        <f t="array" ref="F14">IF(E14 &lt;&gt; "",(COUNTIF(Fragen!C$2:C$102, E14)), "")</f>
        <v>1</v>
      </c>
      <c r="G14" s="5" t="str">
        <f t="array" ref="G14">IFERROR(INDEX(Fragen!D$2:D$102,MATCH(1,(COUNTIF(G$2:G13,Fragen!D$2:D$102)=0)*(Fragen!D$2:D$102&lt;&gt;""),0)),"")</f>
        <v/>
      </c>
      <c r="H14" s="4" t="str">
        <f t="array" ref="H14">IF(G14 &lt;&gt; "",(COUNTIF(Fragen!D$2:D$102, G14)), "")</f>
        <v/>
      </c>
      <c r="I14" s="5" t="str">
        <f t="array" ref="I14">IFERROR(INDEX(Fragen!E$2:E$102,MATCH(1,(COUNTIF(I$2:I13,Fragen!E$2:E$102)=0)*(Fragen!E$2:E$102&lt;&gt;""),0)),"")</f>
        <v>Sauerkraut</v>
      </c>
      <c r="J14" s="4">
        <f t="array" ref="J14">IF(I14 &lt;&gt; "",(COUNTIF(Fragen!E$2:E$102, I14)), "")</f>
        <v>1</v>
      </c>
      <c r="K14" s="5" t="str">
        <f t="array" ref="K14">IFERROR(INDEX(Fragen!F$2:F$102,MATCH(1,(COUNTIF(K$2:K13,Fragen!F$2:F$102)=0)*(Fragen!F$2:F$102&lt;&gt;""),0)),"")</f>
        <v/>
      </c>
      <c r="L14" s="4" t="str">
        <f t="array" ref="L14">IF(K14 &lt;&gt; "",(COUNTIF(Fragen!F$2:F$102, K14)), "")</f>
        <v/>
      </c>
      <c r="M14" s="5" t="str">
        <f t="array" ref="M14">IFERROR(INDEX(Fragen!G$2:G$102,MATCH(1,(COUNTIF(M$2:M13,Fragen!G$2:G$102)=0)*(Fragen!G$2:G$102&lt;&gt;""),0)),"")</f>
        <v>Fische</v>
      </c>
      <c r="N14" s="4">
        <f t="array" ref="N14">IF(M14 &lt;&gt; "",(COUNTIF(Fragen!G$2:G$102, M14)), "")</f>
        <v>1</v>
      </c>
      <c r="O14" s="7" t="str">
        <f t="array" ref="O14">IFERROR(INDEX(Fragen!H$2:H$102,MATCH(1,(COUNTIF(O$2:O13,Fragen!H$2:H$102)=0)*(Fragen!H$2:H$102&lt;&gt;""),0)),"")</f>
        <v>Lindenstraße</v>
      </c>
      <c r="P14" s="11">
        <f t="array" ref="P14">IF(O14 &lt;&gt; "",(COUNTIF(Fragen!H$2:H$102, O14)), "")</f>
        <v>2</v>
      </c>
      <c r="Q14" s="7" t="str">
        <f t="array" ref="Q14">IFERROR(INDEX(Fragen!I$2:I$102,MATCH(1,(COUNTIF(Q$2:Q13,Fragen!I$2:I$102)=0)*(Fragen!I$2:I$102&lt;&gt;""),0)),"")</f>
        <v>Reservoir Dogs</v>
      </c>
      <c r="R14" s="11">
        <f t="array" ref="R14">IF(Q14 &lt;&gt; "",(COUNTIF(Fragen!I$2:I$102, Q14)), "")</f>
        <v>1</v>
      </c>
      <c r="S14" s="7" t="str">
        <f t="array" ref="S14">IFERROR(INDEX(Fragen!J$2:J$102,MATCH(1,(COUNTIF(S$2:S13,Fragen!J$2:J$102)=0)*(Fragen!J$2:J$102&lt;&gt;""),0)),"")</f>
        <v>Essen gehen</v>
      </c>
      <c r="T14" s="11">
        <f t="array" ref="T14">IF(S14 &lt;&gt; "",(COUNTIF(Fragen!J$2:J$102, S14)), "")</f>
        <v>7</v>
      </c>
      <c r="U14" s="7" t="str">
        <f t="array" ref="U14">IFERROR(INDEX(Fragen!K$2:K$102,MATCH(1,(COUNTIF(U$2:U13,Fragen!K$2:K$102)=0)*(Fragen!K$2:K$102&lt;&gt;""),0)),"")</f>
        <v>Pfurzen</v>
      </c>
      <c r="V14" s="11">
        <f t="array" ref="V14">IF(U14 &lt;&gt; "",(COUNTIF(Fragen!K$2:K$102, U14)), "")</f>
        <v>1</v>
      </c>
      <c r="W14" s="7" t="str">
        <f t="array" ref="W14">IFERROR(INDEX(Fragen!L$2:L$102,MATCH(1,(COUNTIF(W$2:W13,Fragen!L$2:L$102)=0)*(Fragen!L$2:L$102&lt;&gt;""),0)),"")</f>
        <v>Quietscheente</v>
      </c>
      <c r="X14" s="11">
        <f t="array" ref="X14">IF(W14 &lt;&gt; "",(COUNTIF(Fragen!L$2:L$102, W14)), "")</f>
        <v>1</v>
      </c>
    </row>
    <row r="15" spans="1:24" x14ac:dyDescent="0.25">
      <c r="A15" s="5" t="str">
        <f t="array" ref="A15">IFERROR(INDEX(Fragen!A$2:A$102,MATCH(1,(COUNTIF(A$2:A14,Fragen!A$2:A$102)=0)*(Fragen!A$2:A$102&lt;&gt;""),0)),"")</f>
        <v/>
      </c>
      <c r="B15" s="4" t="str">
        <f t="array" ref="B15">IF(A15 &lt;&gt; "",(COUNTIF(Fragen!A$2:A$102, A15)), "")</f>
        <v/>
      </c>
      <c r="C15" s="5" t="str">
        <f t="array" ref="C15">IFERROR(INDEX(Fragen!B$2:B$102,MATCH(1,(COUNTIF(C$2:C14,Fragen!B$2:B$102)=0)*(Fragen!B$2:B$102&lt;&gt;""),0)),"")</f>
        <v>Schlafen</v>
      </c>
      <c r="D15" s="4">
        <f t="array" ref="D15">IF(C15 &lt;&gt; "",(COUNTIF(Fragen!B$2:B$102, C15)), "")</f>
        <v>1</v>
      </c>
      <c r="E15" s="9" t="str">
        <f t="array" ref="E15">IFERROR(INDEX(Fragen!C$2:C$102,MATCH(1,(COUNTIF(E$2:E14,Fragen!C$2:C$102)=0)*(Fragen!C$2:C$102&lt;&gt;""),0)),"")</f>
        <v/>
      </c>
      <c r="F15" s="4" t="str">
        <f t="array" ref="F15">IF(E15 &lt;&gt; "",(COUNTIF(Fragen!C$2:C$102, E15)), "")</f>
        <v/>
      </c>
      <c r="G15" s="5" t="str">
        <f t="array" ref="G15">IFERROR(INDEX(Fragen!D$2:D$102,MATCH(1,(COUNTIF(G$2:G14,Fragen!D$2:D$102)=0)*(Fragen!D$2:D$102&lt;&gt;""),0)),"")</f>
        <v/>
      </c>
      <c r="H15" s="4" t="str">
        <f t="array" ref="H15">IF(G15 &lt;&gt; "",(COUNTIF(Fragen!D$2:D$102, G15)), "")</f>
        <v/>
      </c>
      <c r="I15" s="5" t="str">
        <f t="array" ref="I15">IFERROR(INDEX(Fragen!E$2:E$102,MATCH(1,(COUNTIF(I$2:I14,Fragen!E$2:E$102)=0)*(Fragen!E$2:E$102&lt;&gt;""),0)),"")</f>
        <v>Tofifee</v>
      </c>
      <c r="J15" s="4">
        <f t="array" ref="J15">IF(I15 &lt;&gt; "",(COUNTIF(Fragen!E$2:E$102, I15)), "")</f>
        <v>5</v>
      </c>
      <c r="K15" s="5" t="str">
        <f t="array" ref="K15">IFERROR(INDEX(Fragen!F$2:F$102,MATCH(1,(COUNTIF(K$2:K14,Fragen!F$2:F$102)=0)*(Fragen!F$2:F$102&lt;&gt;""),0)),"")</f>
        <v/>
      </c>
      <c r="L15" s="4" t="str">
        <f t="array" ref="L15">IF(K15 &lt;&gt; "",(COUNTIF(Fragen!F$2:F$102, K15)), "")</f>
        <v/>
      </c>
      <c r="M15" s="5" t="str">
        <f t="array" ref="M15">IFERROR(INDEX(Fragen!G$2:G$102,MATCH(1,(COUNTIF(M$2:M14,Fragen!G$2:G$102)=0)*(Fragen!G$2:G$102&lt;&gt;""),0)),"")</f>
        <v>Bär</v>
      </c>
      <c r="N15" s="4">
        <f t="array" ref="N15">IF(M15 &lt;&gt; "",(COUNTIF(Fragen!G$2:G$102, M15)), "")</f>
        <v>1</v>
      </c>
      <c r="O15" s="7" t="str">
        <f t="array" ref="O15">IFERROR(INDEX(Fragen!H$2:H$102,MATCH(1,(COUNTIF(O$2:O14,Fragen!H$2:H$102)=0)*(Fragen!H$2:H$102&lt;&gt;""),0)),"")</f>
        <v>O.C. California</v>
      </c>
      <c r="P15" s="11">
        <f t="array" ref="P15">IF(O15 &lt;&gt; "",(COUNTIF(Fragen!H$2:H$102, O15)), "")</f>
        <v>3</v>
      </c>
      <c r="Q15" s="7" t="str">
        <f t="array" ref="Q15">IFERROR(INDEX(Fragen!I$2:I$102,MATCH(1,(COUNTIF(Q$2:Q14,Fragen!I$2:I$102)=0)*(Fragen!I$2:I$102&lt;&gt;""),0)),"")</f>
        <v>Braveheart</v>
      </c>
      <c r="R15" s="11">
        <f t="array" ref="R15">IF(Q15 &lt;&gt; "",(COUNTIF(Fragen!I$2:I$102, Q15)), "")</f>
        <v>1</v>
      </c>
      <c r="S15" s="7" t="str">
        <f t="array" ref="S15">IFERROR(INDEX(Fragen!J$2:J$102,MATCH(1,(COUNTIF(S$2:S14,Fragen!J$2:J$102)=0)*(Fragen!J$2:J$102&lt;&gt;""),0)),"")</f>
        <v>Karneval</v>
      </c>
      <c r="T15" s="11">
        <f t="array" ref="T15">IF(S15 &lt;&gt; "",(COUNTIF(Fragen!J$2:J$102, S15)), "")</f>
        <v>1</v>
      </c>
      <c r="U15" s="7" t="str">
        <f t="array" ref="U15">IFERROR(INDEX(Fragen!K$2:K$102,MATCH(1,(COUNTIF(U$2:U14,Fragen!K$2:K$102)=0)*(Fragen!K$2:K$102&lt;&gt;""),0)),"")</f>
        <v>Baden</v>
      </c>
      <c r="V15" s="11">
        <f t="array" ref="V15">IF(U15 &lt;&gt; "",(COUNTIF(Fragen!K$2:K$102, U15)), "")</f>
        <v>1</v>
      </c>
      <c r="W15" s="7" t="str">
        <f t="array" ref="W15">IFERROR(INDEX(Fragen!L$2:L$102,MATCH(1,(COUNTIF(W$2:W14,Fragen!L$2:L$102)=0)*(Fragen!L$2:L$102&lt;&gt;""),0)),"")</f>
        <v>Essen</v>
      </c>
      <c r="X15" s="11">
        <f t="array" ref="X15">IF(W15 &lt;&gt; "",(COUNTIF(Fragen!L$2:L$102, W15)), "")</f>
        <v>1</v>
      </c>
    </row>
    <row r="16" spans="1:24" x14ac:dyDescent="0.25">
      <c r="A16" s="5" t="str">
        <f t="array" ref="A16">IFERROR(INDEX(Fragen!A$2:A$102,MATCH(1,(COUNTIF(A$2:A15,Fragen!A$2:A$102)=0)*(Fragen!A$2:A$102&lt;&gt;""),0)),"")</f>
        <v/>
      </c>
      <c r="B16" s="4" t="str">
        <f t="array" ref="B16">IF(A16 &lt;&gt; "",(COUNTIF(Fragen!A$2:A$102, A16)), "")</f>
        <v/>
      </c>
      <c r="C16" s="5" t="str">
        <f t="array" ref="C16">IFERROR(INDEX(Fragen!B$2:B$102,MATCH(1,(COUNTIF(C$2:C15,Fragen!B$2:B$102)=0)*(Fragen!B$2:B$102&lt;&gt;""),0)),"")</f>
        <v>Karneval</v>
      </c>
      <c r="D16" s="4">
        <f t="array" ref="D16">IF(C16 &lt;&gt; "",(COUNTIF(Fragen!B$2:B$102, C16)), "")</f>
        <v>1</v>
      </c>
      <c r="E16" s="9" t="str">
        <f t="array" ref="E16">IFERROR(INDEX(Fragen!C$2:C$102,MATCH(1,(COUNTIF(E$2:E15,Fragen!C$2:C$102)=0)*(Fragen!C$2:C$102&lt;&gt;""),0)),"")</f>
        <v/>
      </c>
      <c r="F16" s="4" t="str">
        <f t="array" ref="F16">IF(E16 &lt;&gt; "",(COUNTIF(Fragen!C$2:C$102, E16)), "")</f>
        <v/>
      </c>
      <c r="G16" s="5" t="str">
        <f t="array" ref="G16">IFERROR(INDEX(Fragen!D$2:D$102,MATCH(1,(COUNTIF(G$2:G15,Fragen!D$2:D$102)=0)*(Fragen!D$2:D$102&lt;&gt;""),0)),"")</f>
        <v/>
      </c>
      <c r="H16" s="4" t="str">
        <f t="array" ref="H16">IF(G16 &lt;&gt; "",(COUNTIF(Fragen!D$2:D$102, G16)), "")</f>
        <v/>
      </c>
      <c r="I16" s="5" t="str">
        <f t="array" ref="I16">IFERROR(INDEX(Fragen!E$2:E$102,MATCH(1,(COUNTIF(I$2:I15,Fragen!E$2:E$102)=0)*(Fragen!E$2:E$102&lt;&gt;""),0)),"")</f>
        <v>Marzipan-Kartoffeln</v>
      </c>
      <c r="J16" s="4">
        <f t="array" ref="J16">IF(I16 &lt;&gt; "",(COUNTIF(Fragen!E$2:E$102, I16)), "")</f>
        <v>2</v>
      </c>
      <c r="K16" s="5" t="str">
        <f t="array" ref="K16">IFERROR(INDEX(Fragen!F$2:F$102,MATCH(1,(COUNTIF(K$2:K15,Fragen!F$2:F$102)=0)*(Fragen!F$2:F$102&lt;&gt;""),0)),"")</f>
        <v/>
      </c>
      <c r="L16" s="4" t="str">
        <f t="array" ref="L16">IF(K16 &lt;&gt; "",(COUNTIF(Fragen!F$2:F$102, K16)), "")</f>
        <v/>
      </c>
      <c r="M16" s="5" t="str">
        <f t="array" ref="M16">IFERROR(INDEX(Fragen!G$2:G$102,MATCH(1,(COUNTIF(M$2:M15,Fragen!G$2:G$102)=0)*(Fragen!G$2:G$102&lt;&gt;""),0)),"")</f>
        <v>Marder</v>
      </c>
      <c r="N16" s="4">
        <f t="array" ref="N16">IF(M16 &lt;&gt; "",(COUNTIF(Fragen!G$2:G$102, M16)), "")</f>
        <v>2</v>
      </c>
      <c r="O16" s="7" t="str">
        <f t="array" ref="O16">IFERROR(INDEX(Fragen!H$2:H$102,MATCH(1,(COUNTIF(O$2:O15,Fragen!H$2:H$102)=0)*(Fragen!H$2:H$102&lt;&gt;""),0)),"")</f>
        <v>Bachelor</v>
      </c>
      <c r="P16" s="11">
        <f t="array" ref="P16">IF(O16 &lt;&gt; "",(COUNTIF(Fragen!H$2:H$102, O16)), "")</f>
        <v>2</v>
      </c>
      <c r="Q16" s="7" t="str">
        <f t="array" ref="Q16">IFERROR(INDEX(Fragen!I$2:I$102,MATCH(1,(COUNTIF(Q$2:Q15,Fragen!I$2:I$102)=0)*(Fragen!I$2:I$102&lt;&gt;""),0)),"")</f>
        <v>Zwei glorreiche Halunken</v>
      </c>
      <c r="R16" s="11">
        <f t="array" ref="R16">IF(Q16 &lt;&gt; "",(COUNTIF(Fragen!I$2:I$102, Q16)), "")</f>
        <v>1</v>
      </c>
      <c r="S16" s="7" t="str">
        <f t="array" ref="S16">IFERROR(INDEX(Fragen!J$2:J$102,MATCH(1,(COUNTIF(S$2:S15,Fragen!J$2:J$102)=0)*(Fragen!J$2:J$102&lt;&gt;""),0)),"")</f>
        <v>Blumen</v>
      </c>
      <c r="T16" s="11">
        <f t="array" ref="T16">IF(S16 &lt;&gt; "",(COUNTIF(Fragen!J$2:J$102, S16)), "")</f>
        <v>1</v>
      </c>
      <c r="U16" s="7" t="str">
        <f t="array" ref="U16">IFERROR(INDEX(Fragen!K$2:K$102,MATCH(1,(COUNTIF(U$2:U15,Fragen!K$2:K$102)=0)*(Fragen!K$2:K$102&lt;&gt;""),0)),"")</f>
        <v>Nichts</v>
      </c>
      <c r="V16" s="11">
        <f t="array" ref="V16">IF(U16 &lt;&gt; "",(COUNTIF(Fragen!K$2:K$102, U16)), "")</f>
        <v>1</v>
      </c>
      <c r="W16" s="7" t="str">
        <f t="array" ref="W16">IFERROR(INDEX(Fragen!L$2:L$102,MATCH(1,(COUNTIF(W$2:W15,Fragen!L$2:L$102)=0)*(Fragen!L$2:L$102&lt;&gt;""),0)),"")</f>
        <v>Flamingo</v>
      </c>
      <c r="X16" s="11">
        <f t="array" ref="X16">IF(W16 &lt;&gt; "",(COUNTIF(Fragen!L$2:L$102, W16)), "")</f>
        <v>1</v>
      </c>
    </row>
    <row r="17" spans="1:24" x14ac:dyDescent="0.25">
      <c r="A17" s="5" t="str">
        <f t="array" ref="A17">IFERROR(INDEX(Fragen!A$2:A$102,MATCH(1,(COUNTIF(A$2:A16,Fragen!A$2:A$102)=0)*(Fragen!A$2:A$102&lt;&gt;""),0)),"")</f>
        <v/>
      </c>
      <c r="B17" s="4" t="str">
        <f t="array" ref="B17">IF(A17 &lt;&gt; "",(COUNTIF(Fragen!A$2:A$102, A17)), "")</f>
        <v/>
      </c>
      <c r="C17" s="5" t="str">
        <f t="array" ref="C17">IFERROR(INDEX(Fragen!B$2:B$102,MATCH(1,(COUNTIF(C$2:C16,Fragen!B$2:B$102)=0)*(Fragen!B$2:B$102&lt;&gt;""),0)),"")</f>
        <v>Kochen</v>
      </c>
      <c r="D17" s="4">
        <f t="array" ref="D17">IF(C17 &lt;&gt; "",(COUNTIF(Fragen!B$2:B$102, C17)), "")</f>
        <v>1</v>
      </c>
      <c r="E17" s="9" t="str">
        <f t="array" ref="E17">IFERROR(INDEX(Fragen!C$2:C$102,MATCH(1,(COUNTIF(E$2:E16,Fragen!C$2:C$102)=0)*(Fragen!C$2:C$102&lt;&gt;""),0)),"")</f>
        <v/>
      </c>
      <c r="F17" s="4" t="str">
        <f t="array" ref="F17">IF(E17 &lt;&gt; "",(COUNTIF(Fragen!C$2:C$102, E17)), "")</f>
        <v/>
      </c>
      <c r="G17" s="5" t="str">
        <f t="array" ref="G17">IFERROR(INDEX(Fragen!D$2:D$102,MATCH(1,(COUNTIF(G$2:G16,Fragen!D$2:D$102)=0)*(Fragen!D$2:D$102&lt;&gt;""),0)),"")</f>
        <v/>
      </c>
      <c r="H17" s="4" t="str">
        <f t="array" ref="H17">IF(G17 &lt;&gt; "",(COUNTIF(Fragen!D$2:D$102, G17)), "")</f>
        <v/>
      </c>
      <c r="I17" s="5" t="str">
        <f t="array" ref="I17">IFERROR(INDEX(Fragen!E$2:E$102,MATCH(1,(COUNTIF(I$2:I16,Fragen!E$2:E$102)=0)*(Fragen!E$2:E$102&lt;&gt;""),0)),"")</f>
        <v>Schokolade</v>
      </c>
      <c r="J17" s="4">
        <f t="array" ref="J17">IF(I17 &lt;&gt; "",(COUNTIF(Fragen!E$2:E$102, I17)), "")</f>
        <v>1</v>
      </c>
      <c r="K17" s="5" t="str">
        <f t="array" ref="K17">IFERROR(INDEX(Fragen!F$2:F$102,MATCH(1,(COUNTIF(K$2:K16,Fragen!F$2:F$102)=0)*(Fragen!F$2:F$102&lt;&gt;""),0)),"")</f>
        <v/>
      </c>
      <c r="L17" s="4" t="str">
        <f t="array" ref="L17">IF(K17 &lt;&gt; "",(COUNTIF(Fragen!F$2:F$102, K17)), "")</f>
        <v/>
      </c>
      <c r="M17" s="5" t="str">
        <f t="array" ref="M17">IFERROR(INDEX(Fragen!G$2:G$102,MATCH(1,(COUNTIF(M$2:M16,Fragen!G$2:G$102)=0)*(Fragen!G$2:G$102&lt;&gt;""),0)),"")</f>
        <v>Wollmäuse</v>
      </c>
      <c r="N17" s="4">
        <f t="array" ref="N17">IF(M17 &lt;&gt; "",(COUNTIF(Fragen!G$2:G$102, M17)), "")</f>
        <v>2</v>
      </c>
      <c r="O17" s="7" t="str">
        <f t="array" ref="O17">IFERROR(INDEX(Fragen!H$2:H$102,MATCH(1,(COUNTIF(O$2:O16,Fragen!H$2:H$102)=0)*(Fragen!H$2:H$102&lt;&gt;""),0)),"")</f>
        <v>Fackeln im Sturm</v>
      </c>
      <c r="P17" s="11">
        <f t="array" ref="P17">IF(O17 &lt;&gt; "",(COUNTIF(Fragen!H$2:H$102, O17)), "")</f>
        <v>1</v>
      </c>
      <c r="Q17" s="7" t="str">
        <f t="array" ref="Q17">IFERROR(INDEX(Fragen!I$2:I$102,MATCH(1,(COUNTIF(Q$2:Q16,Fragen!I$2:I$102)=0)*(Fragen!I$2:I$102&lt;&gt;""),0)),"")</f>
        <v>Star Trek</v>
      </c>
      <c r="R17" s="11">
        <f t="array" ref="R17">IF(Q17 &lt;&gt; "",(COUNTIF(Fragen!I$2:I$102, Q17)), "")</f>
        <v>1</v>
      </c>
      <c r="S17" s="7" t="str">
        <f t="array" ref="S17">IFERROR(INDEX(Fragen!J$2:J$102,MATCH(1,(COUNTIF(S$2:S16,Fragen!J$2:J$102)=0)*(Fragen!J$2:J$102&lt;&gt;""),0)),"")</f>
        <v>1. FC Köln</v>
      </c>
      <c r="T17" s="11">
        <f t="array" ref="T17">IF(S17 &lt;&gt; "",(COUNTIF(Fragen!J$2:J$102, S17)), "")</f>
        <v>2</v>
      </c>
      <c r="U17" s="7" t="str">
        <f t="array" ref="U17">IFERROR(INDEX(Fragen!K$2:K$102,MATCH(1,(COUNTIF(U$2:U16,Fragen!K$2:K$102)=0)*(Fragen!K$2:K$102&lt;&gt;""),0)),"")</f>
        <v/>
      </c>
      <c r="V17" s="11" t="str">
        <f t="array" ref="V17">IF(U17 &lt;&gt; "",(COUNTIF(Fragen!K$2:K$102, U17)), "")</f>
        <v/>
      </c>
      <c r="W17" s="7" t="str">
        <f t="array" ref="W17">IFERROR(INDEX(Fragen!L$2:L$102,MATCH(1,(COUNTIF(W$2:W16,Fragen!L$2:L$102)=0)*(Fragen!L$2:L$102&lt;&gt;""),0)),"")</f>
        <v>Tampons</v>
      </c>
      <c r="X17" s="11">
        <f t="array" ref="X17">IF(W17 &lt;&gt; "",(COUNTIF(Fragen!L$2:L$102, W17)), "")</f>
        <v>1</v>
      </c>
    </row>
    <row r="18" spans="1:24" x14ac:dyDescent="0.25">
      <c r="A18" s="5" t="str">
        <f t="array" ref="A18">IFERROR(INDEX(Fragen!A$2:A$102,MATCH(1,(COUNTIF(A$2:A17,Fragen!A$2:A$102)=0)*(Fragen!A$2:A$102&lt;&gt;""),0)),"")</f>
        <v/>
      </c>
      <c r="B18" s="4" t="str">
        <f t="array" ref="B18">IF(A18 &lt;&gt; "",(COUNTIF(Fragen!A$2:A$102, A18)), "")</f>
        <v/>
      </c>
      <c r="C18" s="5" t="str">
        <f t="array" ref="C18">IFERROR(INDEX(Fragen!B$2:B$102,MATCH(1,(COUNTIF(C$2:C17,Fragen!B$2:B$102)=0)*(Fragen!B$2:B$102&lt;&gt;""),0)),"")</f>
        <v>Wohnen</v>
      </c>
      <c r="D18" s="4">
        <f t="array" ref="D18">IF(C18 &lt;&gt; "",(COUNTIF(Fragen!B$2:B$102, C18)), "")</f>
        <v>1</v>
      </c>
      <c r="E18" s="9" t="str">
        <f t="array" ref="E18">IFERROR(INDEX(Fragen!C$2:C$102,MATCH(1,(COUNTIF(E$2:E17,Fragen!C$2:C$102)=0)*(Fragen!C$2:C$102&lt;&gt;""),0)),"")</f>
        <v/>
      </c>
      <c r="F18" s="4" t="str">
        <f t="array" ref="F18">IF(E18 &lt;&gt; "",(COUNTIF(Fragen!C$2:C$102, E18)), "")</f>
        <v/>
      </c>
      <c r="G18" s="5" t="str">
        <f t="array" ref="G18">IFERROR(INDEX(Fragen!D$2:D$102,MATCH(1,(COUNTIF(G$2:G17,Fragen!D$2:D$102)=0)*(Fragen!D$2:D$102&lt;&gt;""),0)),"")</f>
        <v/>
      </c>
      <c r="H18" s="4" t="str">
        <f t="array" ref="H18">IF(G18 &lt;&gt; "",(COUNTIF(Fragen!D$2:D$102, G18)), "")</f>
        <v/>
      </c>
      <c r="I18" s="5" t="str">
        <f t="array" ref="I18">IFERROR(INDEX(Fragen!E$2:E$102,MATCH(1,(COUNTIF(I$2:I17,Fragen!E$2:E$102)=0)*(Fragen!E$2:E$102&lt;&gt;""),0)),"")</f>
        <v/>
      </c>
      <c r="J18" s="4" t="str">
        <f t="array" ref="J18">IF(I18 &lt;&gt; "",(COUNTIF(Fragen!E$2:E$102, I18)), "")</f>
        <v/>
      </c>
      <c r="K18" s="5" t="str">
        <f t="array" ref="K18">IFERROR(INDEX(Fragen!F$2:F$102,MATCH(1,(COUNTIF(K$2:K17,Fragen!F$2:F$102)=0)*(Fragen!F$2:F$102&lt;&gt;""),0)),"")</f>
        <v/>
      </c>
      <c r="L18" s="4" t="str">
        <f t="array" ref="L18">IF(K18 &lt;&gt; "",(COUNTIF(Fragen!F$2:F$102, K18)), "")</f>
        <v/>
      </c>
      <c r="M18" s="5" t="str">
        <f t="array" ref="M18">IFERROR(INDEX(Fragen!G$2:G$102,MATCH(1,(COUNTIF(M$2:M17,Fragen!G$2:G$102)=0)*(Fragen!G$2:G$102&lt;&gt;""),0)),"")</f>
        <v>Uhu</v>
      </c>
      <c r="N18" s="4">
        <f t="array" ref="N18">IF(M18 &lt;&gt; "",(COUNTIF(Fragen!G$2:G$102, M18)), "")</f>
        <v>1</v>
      </c>
      <c r="O18" s="7" t="str">
        <f t="array" ref="O18">IFERROR(INDEX(Fragen!H$2:H$102,MATCH(1,(COUNTIF(O$2:O17,Fragen!H$2:H$102)=0)*(Fragen!H$2:H$102&lt;&gt;""),0)),"")</f>
        <v>Bergdoktor</v>
      </c>
      <c r="P18" s="11">
        <f t="array" ref="P18">IF(O18 &lt;&gt; "",(COUNTIF(Fragen!H$2:H$102, O18)), "")</f>
        <v>1</v>
      </c>
      <c r="Q18" s="7" t="str">
        <f t="array" ref="Q18">IFERROR(INDEX(Fragen!I$2:I$102,MATCH(1,(COUNTIF(Q$2:Q17,Fragen!I$2:I$102)=0)*(Fragen!I$2:I$102&lt;&gt;""),0)),"")</f>
        <v>Terminator</v>
      </c>
      <c r="R18" s="11">
        <f t="array" ref="R18">IF(Q18 &lt;&gt; "",(COUNTIF(Fragen!I$2:I$102, Q18)), "")</f>
        <v>2</v>
      </c>
      <c r="S18" s="7" t="str">
        <f t="array" ref="S18">IFERROR(INDEX(Fragen!J$2:J$102,MATCH(1,(COUNTIF(S$2:S17,Fragen!J$2:J$102)=0)*(Fragen!J$2:J$102&lt;&gt;""),0)),"")</f>
        <v/>
      </c>
      <c r="T18" s="11" t="str">
        <f t="array" ref="T18">IF(S18 &lt;&gt; "",(COUNTIF(Fragen!J$2:J$102, S18)), "")</f>
        <v/>
      </c>
      <c r="U18" s="7" t="str">
        <f t="array" ref="U18">IFERROR(INDEX(Fragen!K$2:K$102,MATCH(1,(COUNTIF(U$2:U17,Fragen!K$2:K$102)=0)*(Fragen!K$2:K$102&lt;&gt;""),0)),"")</f>
        <v/>
      </c>
      <c r="V18" s="11" t="str">
        <f t="array" ref="V18">IF(U18 &lt;&gt; "",(COUNTIF(Fragen!K$2:K$102, U18)), "")</f>
        <v/>
      </c>
      <c r="W18" s="7" t="str">
        <f t="array" ref="W18">IFERROR(INDEX(Fragen!L$2:L$102,MATCH(1,(COUNTIF(W$2:W17,Fragen!L$2:L$102)=0)*(Fragen!L$2:L$102&lt;&gt;""),0)),"")</f>
        <v>Bikini</v>
      </c>
      <c r="X18" s="11">
        <f t="array" ref="X18">IF(W18 &lt;&gt; "",(COUNTIF(Fragen!L$2:L$102, W18)), "")</f>
        <v>1</v>
      </c>
    </row>
    <row r="19" spans="1:24" x14ac:dyDescent="0.25">
      <c r="A19" s="5" t="str">
        <f t="array" ref="A19">IFERROR(INDEX(Fragen!A$2:A$102,MATCH(1,(COUNTIF(A$2:A18,Fragen!A$2:A$102)=0)*(Fragen!A$2:A$102&lt;&gt;""),0)),"")</f>
        <v/>
      </c>
      <c r="B19" s="4" t="str">
        <f t="array" ref="B19">IF(A19 &lt;&gt; "",(COUNTIF(Fragen!A$2:A$102, A19)), "")</f>
        <v/>
      </c>
      <c r="C19" s="5" t="str">
        <f t="array" ref="C19">IFERROR(INDEX(Fragen!B$2:B$102,MATCH(1,(COUNTIF(C$2:C18,Fragen!B$2:B$102)=0)*(Fragen!B$2:B$102&lt;&gt;""),0)),"")</f>
        <v/>
      </c>
      <c r="D19" s="4" t="str">
        <f t="array" ref="D19">IF(C19 &lt;&gt; "",(COUNTIF(Fragen!B$2:B$102, C19)), "")</f>
        <v/>
      </c>
      <c r="E19" s="9" t="str">
        <f t="array" ref="E19">IFERROR(INDEX(Fragen!C$2:C$102,MATCH(1,(COUNTIF(E$2:E18,Fragen!C$2:C$102)=0)*(Fragen!C$2:C$102&lt;&gt;""),0)),"")</f>
        <v/>
      </c>
      <c r="F19" s="4" t="str">
        <f t="array" ref="F19">IF(E19 &lt;&gt; "",(COUNTIF(Fragen!C$2:C$102, E19)), "")</f>
        <v/>
      </c>
      <c r="G19" s="5" t="str">
        <f t="array" ref="G19">IFERROR(INDEX(Fragen!D$2:D$102,MATCH(1,(COUNTIF(G$2:G18,Fragen!D$2:D$102)=0)*(Fragen!D$2:D$102&lt;&gt;""),0)),"")</f>
        <v/>
      </c>
      <c r="H19" s="4" t="str">
        <f t="array" ref="H19">IF(G19 &lt;&gt; "",(COUNTIF(Fragen!D$2:D$102, G19)), "")</f>
        <v/>
      </c>
      <c r="I19" s="5" t="str">
        <f t="array" ref="I19">IFERROR(INDEX(Fragen!E$2:E$102,MATCH(1,(COUNTIF(I$2:I18,Fragen!E$2:E$102)=0)*(Fragen!E$2:E$102&lt;&gt;""),0)),"")</f>
        <v/>
      </c>
      <c r="J19" s="4" t="str">
        <f t="array" ref="J19">IF(I19 &lt;&gt; "",(COUNTIF(Fragen!E$2:E$102, I19)), "")</f>
        <v/>
      </c>
      <c r="K19" s="5" t="str">
        <f t="array" ref="K19">IFERROR(INDEX(Fragen!F$2:F$102,MATCH(1,(COUNTIF(K$2:K18,Fragen!F$2:F$102)=0)*(Fragen!F$2:F$102&lt;&gt;""),0)),"")</f>
        <v/>
      </c>
      <c r="L19" s="4" t="str">
        <f t="array" ref="L19">IF(K19 &lt;&gt; "",(COUNTIF(Fragen!F$2:F$102, K19)), "")</f>
        <v/>
      </c>
      <c r="M19" s="5" t="str">
        <f t="array" ref="M19">IFERROR(INDEX(Fragen!G$2:G$102,MATCH(1,(COUNTIF(M$2:M18,Fragen!G$2:G$102)=0)*(Fragen!G$2:G$102&lt;&gt;""),0)),"")</f>
        <v>Maus</v>
      </c>
      <c r="N19" s="4">
        <f t="array" ref="N19">IF(M19 &lt;&gt; "",(COUNTIF(Fragen!G$2:G$102, M19)), "")</f>
        <v>4</v>
      </c>
      <c r="O19" s="7" t="str">
        <f t="array" ref="O19">IFERROR(INDEX(Fragen!H$2:H$102,MATCH(1,(COUNTIF(O$2:O18,Fragen!H$2:H$102)=0)*(Fragen!H$2:H$102&lt;&gt;""),0)),"")</f>
        <v/>
      </c>
      <c r="P19" s="11" t="str">
        <f t="array" ref="P19">IF(O19 &lt;&gt; "",(COUNTIF(Fragen!H$2:H$102, O19)), "")</f>
        <v/>
      </c>
      <c r="Q19" s="7" t="str">
        <f t="array" ref="Q19">IFERROR(INDEX(Fragen!I$2:I$102,MATCH(1,(COUNTIF(Q$2:Q18,Fragen!I$2:I$102)=0)*(Fragen!I$2:I$102&lt;&gt;""),0)),"")</f>
        <v>Dirty Dancing</v>
      </c>
      <c r="R19" s="11">
        <f t="array" ref="R19">IF(Q19 &lt;&gt; "",(COUNTIF(Fragen!I$2:I$102, Q19)), "")</f>
        <v>1</v>
      </c>
      <c r="S19" s="7" t="str">
        <f t="array" ref="S19">IFERROR(INDEX(Fragen!J$2:J$102,MATCH(1,(COUNTIF(S$2:S18,Fragen!J$2:J$102)=0)*(Fragen!J$2:J$102&lt;&gt;""),0)),"")</f>
        <v/>
      </c>
      <c r="T19" s="11" t="str">
        <f t="array" ref="T19">IF(S19 &lt;&gt; "",(COUNTIF(Fragen!J$2:J$102, S19)), "")</f>
        <v/>
      </c>
      <c r="U19" s="7" t="str">
        <f t="array" ref="U19">IFERROR(INDEX(Fragen!K$2:K$102,MATCH(1,(COUNTIF(U$2:U18,Fragen!K$2:K$102)=0)*(Fragen!K$2:K$102&lt;&gt;""),0)),"")</f>
        <v/>
      </c>
      <c r="V19" s="11" t="str">
        <f t="array" ref="V19">IF(U19 &lt;&gt; "",(COUNTIF(Fragen!K$2:K$102, U19)), "")</f>
        <v/>
      </c>
      <c r="W19" s="7" t="str">
        <f t="array" ref="W19">IFERROR(INDEX(Fragen!L$2:L$102,MATCH(1,(COUNTIF(W$2:W18,Fragen!L$2:L$102)=0)*(Fragen!L$2:L$102&lt;&gt;""),0)),"")</f>
        <v>Sonnenbrille</v>
      </c>
      <c r="X19" s="11">
        <f t="array" ref="X19">IF(W19 &lt;&gt; "",(COUNTIF(Fragen!L$2:L$102, W19)), "")</f>
        <v>1</v>
      </c>
    </row>
    <row r="20" spans="1:24" x14ac:dyDescent="0.25">
      <c r="A20" s="5" t="str">
        <f t="array" ref="A20">IFERROR(INDEX(Fragen!A$2:A$102,MATCH(1,(COUNTIF(A$2:A19,Fragen!A$2:A$102)=0)*(Fragen!A$2:A$102&lt;&gt;""),0)),"")</f>
        <v/>
      </c>
      <c r="B20" s="4" t="str">
        <f t="array" ref="B20">IF(A20 &lt;&gt; "",(COUNTIF(Fragen!A$2:A$102, A20)), "")</f>
        <v/>
      </c>
      <c r="C20" s="5" t="str">
        <f t="array" ref="C20">IFERROR(INDEX(Fragen!B$2:B$102,MATCH(1,(COUNTIF(C$2:C19,Fragen!B$2:B$102)=0)*(Fragen!B$2:B$102&lt;&gt;""),0)),"")</f>
        <v/>
      </c>
      <c r="D20" s="4" t="str">
        <f t="array" ref="D20">IF(C20 &lt;&gt; "",(COUNTIF(Fragen!B$2:B$102, C20)), "")</f>
        <v/>
      </c>
      <c r="E20" s="9" t="str">
        <f t="array" ref="E20">IFERROR(INDEX(Fragen!C$2:C$102,MATCH(1,(COUNTIF(E$2:E19,Fragen!C$2:C$102)=0)*(Fragen!C$2:C$102&lt;&gt;""),0)),"")</f>
        <v/>
      </c>
      <c r="F20" s="4" t="str">
        <f t="array" ref="F20">IF(E20 &lt;&gt; "",(COUNTIF(Fragen!C$2:C$102, E20)), "")</f>
        <v/>
      </c>
      <c r="G20" s="5" t="str">
        <f t="array" ref="G20">IFERROR(INDEX(Fragen!D$2:D$102,MATCH(1,(COUNTIF(G$2:G19,Fragen!D$2:D$102)=0)*(Fragen!D$2:D$102&lt;&gt;""),0)),"")</f>
        <v/>
      </c>
      <c r="H20" s="4" t="str">
        <f t="array" ref="H20">IF(G20 &lt;&gt; "",(COUNTIF(Fragen!D$2:D$102, G20)), "")</f>
        <v/>
      </c>
      <c r="I20" s="5" t="str">
        <f t="array" ref="I20">IFERROR(INDEX(Fragen!E$2:E$102,MATCH(1,(COUNTIF(I$2:I19,Fragen!E$2:E$102)=0)*(Fragen!E$2:E$102&lt;&gt;""),0)),"")</f>
        <v/>
      </c>
      <c r="J20" s="4" t="str">
        <f t="array" ref="J20">IF(I20 &lt;&gt; "",(COUNTIF(Fragen!E$2:E$102, I20)), "")</f>
        <v/>
      </c>
      <c r="K20" s="5" t="str">
        <f t="array" ref="K20">IFERROR(INDEX(Fragen!F$2:F$102,MATCH(1,(COUNTIF(K$2:K19,Fragen!F$2:F$102)=0)*(Fragen!F$2:F$102&lt;&gt;""),0)),"")</f>
        <v/>
      </c>
      <c r="L20" s="4" t="str">
        <f t="array" ref="L20">IF(K20 &lt;&gt; "",(COUNTIF(Fragen!F$2:F$102, K20)), "")</f>
        <v/>
      </c>
      <c r="M20" s="5" t="str">
        <f t="array" ref="M20">IFERROR(INDEX(Fragen!G$2:G$102,MATCH(1,(COUNTIF(M$2:M19,Fragen!G$2:G$102)=0)*(Fragen!G$2:G$102&lt;&gt;""),0)),"")</f>
        <v>Goldfische</v>
      </c>
      <c r="N20" s="4">
        <f t="array" ref="N20">IF(M20 &lt;&gt; "",(COUNTIF(Fragen!G$2:G$102, M20)), "")</f>
        <v>1</v>
      </c>
      <c r="O20" s="7" t="str">
        <f t="array" ref="O20">IFERROR(INDEX(Fragen!H$2:H$102,MATCH(1,(COUNTIF(O$2:O19,Fragen!H$2:H$102)=0)*(Fragen!H$2:H$102&lt;&gt;""),0)),"")</f>
        <v/>
      </c>
      <c r="P20" s="11" t="str">
        <f t="array" ref="P20">IF(O20 &lt;&gt; "",(COUNTIF(Fragen!H$2:H$102, O20)), "")</f>
        <v/>
      </c>
      <c r="Q20" s="7" t="str">
        <f t="array" ref="Q20">IFERROR(INDEX(Fragen!I$2:I$102,MATCH(1,(COUNTIF(Q$2:Q19,Fragen!I$2:I$102)=0)*(Fragen!I$2:I$102&lt;&gt;""),0)),"")</f>
        <v>Forrest Gump</v>
      </c>
      <c r="R20" s="11">
        <f t="array" ref="R20">IF(Q20 &lt;&gt; "",(COUNTIF(Fragen!I$2:I$102, Q20)), "")</f>
        <v>1</v>
      </c>
      <c r="S20" s="7" t="str">
        <f t="array" ref="S20">IFERROR(INDEX(Fragen!J$2:J$102,MATCH(1,(COUNTIF(S$2:S19,Fragen!J$2:J$102)=0)*(Fragen!J$2:J$102&lt;&gt;""),0)),"")</f>
        <v/>
      </c>
      <c r="T20" s="11" t="str">
        <f t="array" ref="T20">IF(S20 &lt;&gt; "",(COUNTIF(Fragen!J$2:J$102, S20)), "")</f>
        <v/>
      </c>
      <c r="U20" s="7" t="str">
        <f t="array" ref="U20">IFERROR(INDEX(Fragen!K$2:K$102,MATCH(1,(COUNTIF(U$2:U19,Fragen!K$2:K$102)=0)*(Fragen!K$2:K$102&lt;&gt;""),0)),"")</f>
        <v/>
      </c>
      <c r="V20" s="11" t="str">
        <f t="array" ref="V20">IF(U20 &lt;&gt; "",(COUNTIF(Fragen!K$2:K$102, U20)), "")</f>
        <v/>
      </c>
      <c r="W20" s="7" t="str">
        <f t="array" ref="W20">IFERROR(INDEX(Fragen!L$2:L$102,MATCH(1,(COUNTIF(W$2:W19,Fragen!L$2:L$102)=0)*(Fragen!L$2:L$102&lt;&gt;""),0)),"")</f>
        <v>Taschenmesser</v>
      </c>
      <c r="X20" s="11">
        <f t="array" ref="X20">IF(W20 &lt;&gt; "",(COUNTIF(Fragen!L$2:L$102, W20)), "")</f>
        <v>1</v>
      </c>
    </row>
    <row r="21" spans="1:24" x14ac:dyDescent="0.25">
      <c r="A21" s="5"/>
      <c r="C21" s="5"/>
    </row>
    <row r="22" spans="1:24" x14ac:dyDescent="0.25">
      <c r="A22" s="5"/>
      <c r="C22" s="5"/>
    </row>
    <row r="23" spans="1:24" x14ac:dyDescent="0.25">
      <c r="A23" s="5"/>
      <c r="C23" s="5"/>
    </row>
    <row r="24" spans="1:24" x14ac:dyDescent="0.25">
      <c r="A24" s="5"/>
      <c r="C24" s="5"/>
    </row>
    <row r="25" spans="1:24" x14ac:dyDescent="0.25">
      <c r="A25" s="5"/>
      <c r="C25" s="5"/>
    </row>
    <row r="26" spans="1:24" x14ac:dyDescent="0.25">
      <c r="A26" s="5"/>
      <c r="C26" s="5"/>
    </row>
    <row r="27" spans="1:24" x14ac:dyDescent="0.25">
      <c r="A27" s="5"/>
      <c r="C27" s="5"/>
    </row>
    <row r="28" spans="1:24" x14ac:dyDescent="0.25">
      <c r="A28" s="5"/>
      <c r="C28" s="5"/>
    </row>
    <row r="29" spans="1:24" x14ac:dyDescent="0.25">
      <c r="A29" s="5"/>
      <c r="C29" s="5"/>
    </row>
    <row r="30" spans="1:24" x14ac:dyDescent="0.25">
      <c r="A30" s="5"/>
      <c r="C30" s="5"/>
    </row>
    <row r="31" spans="1:24" x14ac:dyDescent="0.25">
      <c r="A31" s="5"/>
      <c r="C31" s="5"/>
    </row>
    <row r="32" spans="1:24" x14ac:dyDescent="0.25">
      <c r="A32" s="5"/>
      <c r="C32" s="5"/>
    </row>
    <row r="33" spans="1:3" x14ac:dyDescent="0.25">
      <c r="A33" s="5"/>
      <c r="C33" s="5"/>
    </row>
    <row r="34" spans="1:3" x14ac:dyDescent="0.25">
      <c r="A34" s="5"/>
      <c r="C34" s="5"/>
    </row>
    <row r="35" spans="1:3" x14ac:dyDescent="0.25">
      <c r="A35" s="5"/>
      <c r="C35" s="5"/>
    </row>
    <row r="36" spans="1:3" x14ac:dyDescent="0.25">
      <c r="A36" s="5"/>
      <c r="C36" s="5"/>
    </row>
    <row r="37" spans="1:3" x14ac:dyDescent="0.25">
      <c r="A37" s="5"/>
      <c r="C37" s="5"/>
    </row>
    <row r="38" spans="1:3" x14ac:dyDescent="0.25">
      <c r="A38" s="5"/>
      <c r="C38" s="5"/>
    </row>
    <row r="39" spans="1:3" x14ac:dyDescent="0.25">
      <c r="A39" s="5"/>
      <c r="C39" s="5"/>
    </row>
    <row r="40" spans="1:3" x14ac:dyDescent="0.25">
      <c r="A40" s="5"/>
      <c r="C40" s="5"/>
    </row>
    <row r="41" spans="1:3" x14ac:dyDescent="0.25">
      <c r="A41" s="5"/>
      <c r="C41" s="5"/>
    </row>
    <row r="42" spans="1:3" x14ac:dyDescent="0.25">
      <c r="A42" s="5"/>
      <c r="C42" s="5"/>
    </row>
    <row r="43" spans="1:3" x14ac:dyDescent="0.25">
      <c r="C43" s="5"/>
    </row>
  </sheetData>
  <sortState ref="A2:B43">
    <sortCondition ref="B2:B43"/>
  </sortState>
  <mergeCells count="12">
    <mergeCell ref="A1:B1"/>
    <mergeCell ref="C1:D1"/>
    <mergeCell ref="E1:F1"/>
    <mergeCell ref="G1:H1"/>
    <mergeCell ref="I1:J1"/>
    <mergeCell ref="S1:T1"/>
    <mergeCell ref="U1:V1"/>
    <mergeCell ref="W1:X1"/>
    <mergeCell ref="K1:L1"/>
    <mergeCell ref="Q1:R1"/>
    <mergeCell ref="M1:N1"/>
    <mergeCell ref="O1:P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Fragen</vt:lpstr>
      <vt:lpstr>Auswertung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2019-01-02T02:04:14Z</dcterms:created>
  <dcterms:modified xsi:type="dcterms:W3CDTF">2019-01-02T02:04:18Z</dcterms:modified>
</cp:coreProperties>
</file>