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120" yWindow="150" windowWidth="24915" windowHeight="12075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G44" i="1" l="1"/>
  <c r="F44" i="1"/>
  <c r="H44" i="1" s="1"/>
  <c r="G26" i="1"/>
  <c r="F26" i="1"/>
  <c r="H26" i="1" s="1"/>
  <c r="G13" i="1"/>
  <c r="F13" i="1"/>
  <c r="G6" i="1"/>
  <c r="F6" i="1"/>
  <c r="H3" i="1"/>
  <c r="H5" i="1"/>
  <c r="H4" i="1"/>
  <c r="H13" i="1" l="1"/>
  <c r="H6" i="1"/>
</calcChain>
</file>

<file path=xl/sharedStrings.xml><?xml version="1.0" encoding="utf-8"?>
<sst xmlns="http://schemas.openxmlformats.org/spreadsheetml/2006/main" count="258" uniqueCount="235">
  <si>
    <t>Column</t>
  </si>
  <si>
    <t>Count</t>
  </si>
  <si>
    <t>c9</t>
  </si>
  <si>
    <t>c20</t>
  </si>
  <si>
    <t>c17</t>
  </si>
  <si>
    <t>c23</t>
  </si>
  <si>
    <t>c22</t>
  </si>
  <si>
    <t>c6</t>
  </si>
  <si>
    <t>c14</t>
  </si>
  <si>
    <t>c25</t>
  </si>
  <si>
    <t>c5</t>
  </si>
  <si>
    <t>c2</t>
  </si>
  <si>
    <t>c8</t>
  </si>
  <si>
    <t>c1</t>
  </si>
  <si>
    <t>c19</t>
  </si>
  <si>
    <t>c13</t>
  </si>
  <si>
    <t>c18</t>
  </si>
  <si>
    <t>c11</t>
  </si>
  <si>
    <t>c7</t>
  </si>
  <si>
    <t>c15</t>
  </si>
  <si>
    <t>c10</t>
  </si>
  <si>
    <t>c26</t>
  </si>
  <si>
    <t>c24</t>
  </si>
  <si>
    <t>c4</t>
  </si>
  <si>
    <t>c16</t>
  </si>
  <si>
    <t>c21</t>
  </si>
  <si>
    <t>c12</t>
  </si>
  <si>
    <t>c3</t>
  </si>
  <si>
    <t>C9</t>
  </si>
  <si>
    <t>TotalCount</t>
  </si>
  <si>
    <t>7cc72ec2</t>
  </si>
  <si>
    <t>a18233ea</t>
  </si>
  <si>
    <t>a73ee510</t>
  </si>
  <si>
    <t>Click Count</t>
  </si>
  <si>
    <t>Total</t>
  </si>
  <si>
    <t>C20</t>
  </si>
  <si>
    <t>CTR</t>
  </si>
  <si>
    <t>5840adea</t>
  </si>
  <si>
    <t>a458ea53</t>
  </si>
  <si>
    <t>b1252a9d</t>
  </si>
  <si>
    <t>ClickCount</t>
  </si>
  <si>
    <t>C17</t>
  </si>
  <si>
    <t>07c540c4</t>
  </si>
  <si>
    <t>1e88c74f</t>
  </si>
  <si>
    <t>2005abd1</t>
  </si>
  <si>
    <t>27c07bd6</t>
  </si>
  <si>
    <t>3486227d</t>
  </si>
  <si>
    <t>776ce399</t>
  </si>
  <si>
    <t>8efede7f</t>
  </si>
  <si>
    <t>af5d780c</t>
  </si>
  <si>
    <t>d4bb7bd8</t>
  </si>
  <si>
    <t>e5ba7672</t>
  </si>
  <si>
    <t>C23</t>
  </si>
  <si>
    <t>003cc7f4</t>
  </si>
  <si>
    <t>25e3c76b</t>
  </si>
  <si>
    <t>32c7478e</t>
  </si>
  <si>
    <t>3a171ecb</t>
  </si>
  <si>
    <t>423fab69</t>
  </si>
  <si>
    <t>55dd3565</t>
  </si>
  <si>
    <t>85d5a995</t>
  </si>
  <si>
    <t>93bad2c0</t>
  </si>
  <si>
    <t>b264a060</t>
  </si>
  <si>
    <t>bcdee96c</t>
  </si>
  <si>
    <t>be7c41b4</t>
  </si>
  <si>
    <t>c3dc6cef</t>
  </si>
  <si>
    <t>c7dc6720</t>
  </si>
  <si>
    <t>dbb486d7</t>
  </si>
  <si>
    <t>C22</t>
  </si>
  <si>
    <t>ad3062eb</t>
  </si>
  <si>
    <t>c9d4222a</t>
  </si>
  <si>
    <t>78e2e389</t>
  </si>
  <si>
    <t>8ec974f4</t>
  </si>
  <si>
    <t>c0061c6d</t>
  </si>
  <si>
    <t>ccfd4002</t>
  </si>
  <si>
    <t>8651fddb</t>
  </si>
  <si>
    <t>49e825c5</t>
  </si>
  <si>
    <t>28f45308</t>
  </si>
  <si>
    <t>d9ce1838</t>
  </si>
  <si>
    <t>2ec53c35</t>
  </si>
  <si>
    <t>24eb7cbf</t>
  </si>
  <si>
    <t>1856e93d</t>
  </si>
  <si>
    <t>648f4da7</t>
  </si>
  <si>
    <t>f4dc011d</t>
  </si>
  <si>
    <t>032641cc</t>
  </si>
  <si>
    <t>C6</t>
  </si>
  <si>
    <t>7e0ccccf</t>
  </si>
  <si>
    <t>fbad5c96</t>
  </si>
  <si>
    <t>fe6b92e5</t>
  </si>
  <si>
    <t>13718bbd</t>
  </si>
  <si>
    <t>6f6d9be8</t>
  </si>
  <si>
    <t>3bf701e7</t>
  </si>
  <si>
    <t>e3520422</t>
  </si>
  <si>
    <t>c05778d5</t>
  </si>
  <si>
    <t>c76aecf6</t>
  </si>
  <si>
    <t>f1f2de2d</t>
  </si>
  <si>
    <t>fdf16bc4</t>
  </si>
  <si>
    <t>3c46edb2</t>
  </si>
  <si>
    <t>3bc1ed4d</t>
  </si>
  <si>
    <t>051f8ea4</t>
  </si>
  <si>
    <t>ef5a8cc6</t>
  </si>
  <si>
    <t>fb4fd2a8</t>
  </si>
  <si>
    <t>ea1bcb5e</t>
  </si>
  <si>
    <t>39a23615</t>
  </si>
  <si>
    <t>1eed5c3e</t>
  </si>
  <si>
    <t>b804317d</t>
  </si>
  <si>
    <t>825a7058</t>
  </si>
  <si>
    <t>c60ea68c</t>
  </si>
  <si>
    <t>C14</t>
  </si>
  <si>
    <t>b28479f6</t>
  </si>
  <si>
    <t>07d13a8f</t>
  </si>
  <si>
    <t>1adce6ef</t>
  </si>
  <si>
    <t>64c94865</t>
  </si>
  <si>
    <t>cfef1c29</t>
  </si>
  <si>
    <t>8ceecbc8</t>
  </si>
  <si>
    <t>f862f261</t>
  </si>
  <si>
    <t>d2dfe871</t>
  </si>
  <si>
    <t>ad1cc976</t>
  </si>
  <si>
    <t>f7c1b33f</t>
  </si>
  <si>
    <t>0601d3b5</t>
  </si>
  <si>
    <t>243a4e68</t>
  </si>
  <si>
    <t>dcd762ee</t>
  </si>
  <si>
    <t>687dfaf4</t>
  </si>
  <si>
    <t>26ac7cf4</t>
  </si>
  <si>
    <t>ab7390e9</t>
  </si>
  <si>
    <t>cf1fc48d</t>
  </si>
  <si>
    <t>ec19f520</t>
  </si>
  <si>
    <t>5aebfb83</t>
  </si>
  <si>
    <t>e8dce07a</t>
  </si>
  <si>
    <t>0bc7c8c2</t>
  </si>
  <si>
    <t>95a6ab8c</t>
  </si>
  <si>
    <t>a77b24ed</t>
  </si>
  <si>
    <t>C25</t>
  </si>
  <si>
    <t>001f3601</t>
  </si>
  <si>
    <t>e8b83407</t>
  </si>
  <si>
    <t>ea9a246c</t>
  </si>
  <si>
    <t>cb079c2d</t>
  </si>
  <si>
    <t>9b3e8820</t>
  </si>
  <si>
    <t>445bbe3b</t>
  </si>
  <si>
    <t>2bf691b1</t>
  </si>
  <si>
    <t>f0f449dd</t>
  </si>
  <si>
    <t>010f6491</t>
  </si>
  <si>
    <t>47907db5</t>
  </si>
  <si>
    <t>c9f3bea7</t>
  </si>
  <si>
    <t>b9266ff0</t>
  </si>
  <si>
    <t>9d93af03</t>
  </si>
  <si>
    <t>724b04da</t>
  </si>
  <si>
    <t>7a402766</t>
  </si>
  <si>
    <t>c243e98b</t>
  </si>
  <si>
    <t>ce62e669</t>
  </si>
  <si>
    <t>1575c75f</t>
  </si>
  <si>
    <t>46fbac64</t>
  </si>
  <si>
    <t>3a6f6b59</t>
  </si>
  <si>
    <t>f55c04b6</t>
  </si>
  <si>
    <t>3d2bedd7</t>
  </si>
  <si>
    <t>33d94071</t>
  </si>
  <si>
    <t>fd2fe0bd</t>
  </si>
  <si>
    <t>e13f3bf1</t>
  </si>
  <si>
    <t>875ea8a7</t>
  </si>
  <si>
    <t>9721386e</t>
  </si>
  <si>
    <t>c0812fc5</t>
  </si>
  <si>
    <t>8f8c5acd</t>
  </si>
  <si>
    <t>f5b6afe5</t>
  </si>
  <si>
    <t>60c2b362</t>
  </si>
  <si>
    <t>51c3d1d4</t>
  </si>
  <si>
    <t>5c813496</t>
  </si>
  <si>
    <t>59e2d823</t>
  </si>
  <si>
    <t>82d3ae39</t>
  </si>
  <si>
    <t>24657b11</t>
  </si>
  <si>
    <t>e0f2931a</t>
  </si>
  <si>
    <t>f7839e21</t>
  </si>
  <si>
    <t>8b8de563</t>
  </si>
  <si>
    <t>07ee399f</t>
  </si>
  <si>
    <t>ea2a0dae</t>
  </si>
  <si>
    <t>5a881a06</t>
  </si>
  <si>
    <t>69ad139b</t>
  </si>
  <si>
    <t>ed9f6725</t>
  </si>
  <si>
    <t>d15fc2cf</t>
  </si>
  <si>
    <t>4e00e69a</t>
  </si>
  <si>
    <t>17b43f20</t>
  </si>
  <si>
    <t>f7090d4b</t>
  </si>
  <si>
    <t>d2137dea</t>
  </si>
  <si>
    <t>a1a5217e</t>
  </si>
  <si>
    <t>587ad3d9</t>
  </si>
  <si>
    <t>d54aef9d</t>
  </si>
  <si>
    <t>fd718eaf</t>
  </si>
  <si>
    <t>bc69159e</t>
  </si>
  <si>
    <t>49bf52ef</t>
  </si>
  <si>
    <t>5fe71179</t>
  </si>
  <si>
    <t>7156346f</t>
  </si>
  <si>
    <t>c89cfd48</t>
  </si>
  <si>
    <t>dce00e90</t>
  </si>
  <si>
    <t>d6bca960</t>
  </si>
  <si>
    <t>e6a5e831</t>
  </si>
  <si>
    <t>5107f569</t>
  </si>
  <si>
    <t>5e030a16</t>
  </si>
  <si>
    <t>827537d2</t>
  </si>
  <si>
    <t>710ad356</t>
  </si>
  <si>
    <t>e9a58807</t>
  </si>
  <si>
    <t>4a481f84</t>
  </si>
  <si>
    <t>831aedfd</t>
  </si>
  <si>
    <t>8cc70403</t>
  </si>
  <si>
    <t>f58e1a88</t>
  </si>
  <si>
    <t>ff9cb112</t>
  </si>
  <si>
    <t>340b3283</t>
  </si>
  <si>
    <t>49221c33</t>
  </si>
  <si>
    <t>20cea8ba</t>
  </si>
  <si>
    <t>0d3d12a0</t>
  </si>
  <si>
    <t>06d4c046</t>
  </si>
  <si>
    <t>25a9af79</t>
  </si>
  <si>
    <t>a190a88b</t>
  </si>
  <si>
    <t>6d6adf76</t>
  </si>
  <si>
    <t>969efb67</t>
  </si>
  <si>
    <t>3430f4b1</t>
  </si>
  <si>
    <t>2a64fde8</t>
  </si>
  <si>
    <t>40b84cac</t>
  </si>
  <si>
    <t>271933bb</t>
  </si>
  <si>
    <t>1166951b</t>
  </si>
  <si>
    <t>4baa944a</t>
  </si>
  <si>
    <t>4eeda5b5</t>
  </si>
  <si>
    <t>320d9260</t>
  </si>
  <si>
    <t>67bffdd6</t>
  </si>
  <si>
    <t>72b069b3</t>
  </si>
  <si>
    <t>785c51d1</t>
  </si>
  <si>
    <t>5d4351da</t>
  </si>
  <si>
    <t>e8a92a1c</t>
  </si>
  <si>
    <t>af1cc514</t>
  </si>
  <si>
    <t>9336fceb</t>
  </si>
  <si>
    <t>83f56ddb</t>
  </si>
  <si>
    <t>eef9a96f</t>
  </si>
  <si>
    <t>f1af3ba4</t>
  </si>
  <si>
    <t>b7700dc8</t>
  </si>
  <si>
    <t>42cd66eb</t>
  </si>
  <si>
    <t>16c0672a</t>
  </si>
  <si>
    <t>392f72fd</t>
  </si>
  <si>
    <t>ceb81a9e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</si>
</sst>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1" xfId="0" applyBorder="1"/>
    <xf numFmtId="0" fontId="2" fillId="2" borderId="1" xfId="0" applyFont="1" applyFill="1" applyBorder="1"/>
    <xf numFmtId="164" fontId="0" fillId="0" borderId="1" xfId="1" applyNumberFormat="1" applyFont="1" applyBorder="1"/>
    <xf numFmtId="164" fontId="2" fillId="2" borderId="1" xfId="1" applyNumberFormat="1" applyFont="1" applyFill="1" applyBorder="1" applyAlignment="1">
      <alignment horizontal="center"/>
    </xf>
    <xf numFmtId="164" fontId="0" fillId="0" borderId="1" xfId="1" applyNumberFormat="1" applyFont="1" applyBorder="1" applyAlignment="1">
      <alignment horizontal="center"/>
    </xf>
    <xf numFmtId="164" fontId="0" fillId="0" borderId="0" xfId="1" applyNumberFormat="1" applyFont="1"/>
    <xf numFmtId="164" fontId="0" fillId="0" borderId="0" xfId="1" applyNumberFormat="1" applyFont="1" applyAlignment="1">
      <alignment horizontal="center"/>
    </xf>
    <xf numFmtId="11" fontId="0" fillId="0" borderId="1" xfId="0" applyNumberFormat="1" applyBorder="1"/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erviceLink_BKFS_Theme">
  <a:themeElements>
    <a:clrScheme name="BKFS3">
      <a:dk1>
        <a:sysClr val="windowText" lastClr="000000"/>
      </a:dk1>
      <a:lt1>
        <a:srgbClr val="FFFFFF"/>
      </a:lt1>
      <a:dk2>
        <a:srgbClr val="303F42"/>
      </a:dk2>
      <a:lt2>
        <a:srgbClr val="F7E7AB"/>
      </a:lt2>
      <a:accent1>
        <a:srgbClr val="EDCB4B"/>
      </a:accent1>
      <a:accent2>
        <a:srgbClr val="6C7A7D"/>
      </a:accent2>
      <a:accent3>
        <a:srgbClr val="55676A"/>
      </a:accent3>
      <a:accent4>
        <a:srgbClr val="EDCB4B"/>
      </a:accent4>
      <a:accent5>
        <a:srgbClr val="BE9A12"/>
      </a:accent5>
      <a:accent6>
        <a:srgbClr val="5F4D09"/>
      </a:accent6>
      <a:hlink>
        <a:srgbClr val="00B0F0"/>
      </a:hlink>
      <a:folHlink>
        <a:srgbClr val="A347FF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W107"/>
  <sheetViews>
    <sheetView tabSelected="1" workbookViewId="0">
      <selection activeCell="D12" sqref="D12"/>
    </sheetView>
  </sheetViews>
  <sheetFormatPr defaultRowHeight="15" x14ac:dyDescent="0.25"/>
  <cols>
    <col min="1" max="1" width="7.85546875" bestFit="1" customWidth="1"/>
    <col min="2" max="3" width="9" bestFit="1" customWidth="1"/>
    <col min="4" max="4" width="8" bestFit="1" customWidth="1"/>
    <col min="5" max="5" width="9.7109375" bestFit="1" customWidth="1"/>
    <col min="6" max="6" width="10.85546875" bestFit="1" customWidth="1"/>
    <col min="7" max="7" width="10.7109375" bestFit="1" customWidth="1"/>
    <col min="8" max="8" width="9.140625" style="7" customWidth="1"/>
    <col min="9" max="9" width="8.7109375" customWidth="1"/>
    <col min="10" max="10" width="9.42578125" customWidth="1"/>
    <col min="11" max="11" width="10.42578125" bestFit="1" customWidth="1"/>
    <col min="12" max="12" width="10.7109375" bestFit="1" customWidth="1"/>
    <col min="13" max="13" width="9.140625" style="7" customWidth="1"/>
    <col min="14" max="14" width="8.85546875" bestFit="1" customWidth="1"/>
    <col min="15" max="15" width="9.42578125" bestFit="1" customWidth="1"/>
    <col min="16" max="16" width="10.42578125" bestFit="1" customWidth="1"/>
    <col min="17" max="17" width="10.7109375" bestFit="1" customWidth="1"/>
    <col min="18" max="18" width="9.140625" style="6" customWidth="1"/>
    <col min="19" max="20" width="8.85546875" bestFit="1" customWidth="1"/>
    <col min="21" max="21" width="10.42578125" bestFit="1" customWidth="1"/>
    <col min="22" max="22" width="10.7109375" bestFit="1" customWidth="1"/>
    <col min="23" max="26" width="8.85546875" bestFit="1" customWidth="1"/>
  </cols>
  <sheetData>
    <row r="1" spans="1:23" x14ac:dyDescent="0.25">
      <c r="A1" s="1" t="s">
        <v>0</v>
      </c>
      <c r="B1" s="1" t="s">
        <v>1</v>
      </c>
    </row>
    <row r="2" spans="1:23" x14ac:dyDescent="0.25">
      <c r="A2" s="1" t="s">
        <v>2</v>
      </c>
      <c r="B2" s="1">
        <v>3</v>
      </c>
      <c r="E2" s="2" t="s">
        <v>28</v>
      </c>
      <c r="F2" s="2" t="s">
        <v>33</v>
      </c>
      <c r="G2" s="2" t="s">
        <v>29</v>
      </c>
      <c r="H2" s="4" t="s">
        <v>36</v>
      </c>
      <c r="J2" s="2" t="s">
        <v>67</v>
      </c>
      <c r="K2" s="2" t="s">
        <v>40</v>
      </c>
      <c r="L2" s="2" t="s">
        <v>29</v>
      </c>
      <c r="M2" s="4" t="s">
        <v>36</v>
      </c>
      <c r="O2" s="2" t="s">
        <v>107</v>
      </c>
      <c r="P2" s="2" t="s">
        <v>40</v>
      </c>
      <c r="Q2" s="2" t="s">
        <v>29</v>
      </c>
      <c r="R2" s="4" t="s">
        <v>36</v>
      </c>
      <c r="T2" s="2" t="s">
        <v>131</v>
      </c>
      <c r="U2" s="2" t="s">
        <v>40</v>
      </c>
      <c r="V2" s="2" t="s">
        <v>29</v>
      </c>
      <c r="W2" s="4" t="s">
        <v>36</v>
      </c>
    </row>
    <row r="3" spans="1:23" x14ac:dyDescent="0.25">
      <c r="A3" s="1" t="s">
        <v>3</v>
      </c>
      <c r="B3" s="1">
        <v>4</v>
      </c>
      <c r="E3" s="1" t="s">
        <v>32</v>
      </c>
      <c r="F3" s="1">
        <v>11162225</v>
      </c>
      <c r="G3" s="1">
        <v>41200152</v>
      </c>
      <c r="H3" s="5">
        <f>F3/G3</f>
        <v>0.27092679172639944</v>
      </c>
      <c r="J3" s="1"/>
      <c r="K3" s="1">
        <v>8686806</v>
      </c>
      <c r="L3" s="1">
        <v>34955073</v>
      </c>
      <c r="M3" s="5">
        <v>0.24851300000000001</v>
      </c>
      <c r="O3" s="1" t="s">
        <v>108</v>
      </c>
      <c r="P3" s="1">
        <v>3505314</v>
      </c>
      <c r="Q3" s="1">
        <v>16029055</v>
      </c>
      <c r="R3" s="3">
        <v>0.21868499999999999</v>
      </c>
      <c r="T3" s="1"/>
      <c r="U3" s="1">
        <v>5432097</v>
      </c>
      <c r="V3" s="1">
        <v>20172858</v>
      </c>
      <c r="W3" s="3">
        <v>0.26927699999999999</v>
      </c>
    </row>
    <row r="4" spans="1:23" x14ac:dyDescent="0.25">
      <c r="A4" s="1" t="s">
        <v>4</v>
      </c>
      <c r="B4" s="1">
        <v>10</v>
      </c>
      <c r="E4" s="1" t="s">
        <v>30</v>
      </c>
      <c r="F4" s="1">
        <v>582348</v>
      </c>
      <c r="G4" s="1">
        <v>4632819</v>
      </c>
      <c r="H4" s="5">
        <f>F4/G4</f>
        <v>0.12570057237289003</v>
      </c>
      <c r="J4" s="1" t="s">
        <v>68</v>
      </c>
      <c r="K4" s="1">
        <v>1831911</v>
      </c>
      <c r="L4" s="1">
        <v>6253065</v>
      </c>
      <c r="M4" s="5">
        <v>0.292962</v>
      </c>
      <c r="O4" s="1" t="s">
        <v>109</v>
      </c>
      <c r="P4" s="1">
        <v>4341777</v>
      </c>
      <c r="Q4" s="1">
        <v>15720748</v>
      </c>
      <c r="R4" s="3">
        <v>0.27618100000000001</v>
      </c>
      <c r="T4" s="1" t="s">
        <v>132</v>
      </c>
      <c r="U4" s="1">
        <v>1366410</v>
      </c>
      <c r="V4" s="1">
        <v>6557407</v>
      </c>
      <c r="W4" s="3">
        <v>0.20837600000000001</v>
      </c>
    </row>
    <row r="5" spans="1:23" x14ac:dyDescent="0.25">
      <c r="A5" s="1" t="s">
        <v>5</v>
      </c>
      <c r="B5" s="1">
        <v>15</v>
      </c>
      <c r="E5" s="1" t="s">
        <v>31</v>
      </c>
      <c r="F5" s="1">
        <v>865</v>
      </c>
      <c r="G5" s="1">
        <v>7646</v>
      </c>
      <c r="H5" s="5">
        <f>F5/G5</f>
        <v>0.11313104891446508</v>
      </c>
      <c r="J5" s="1" t="s">
        <v>69</v>
      </c>
      <c r="K5" s="1">
        <v>1009219</v>
      </c>
      <c r="L5" s="1">
        <v>3845718</v>
      </c>
      <c r="M5" s="5">
        <v>0.26242599999999999</v>
      </c>
      <c r="O5" s="1" t="s">
        <v>110</v>
      </c>
      <c r="P5" s="1">
        <v>1823128</v>
      </c>
      <c r="Q5" s="1">
        <v>7075126</v>
      </c>
      <c r="R5" s="3">
        <v>0.25768099999999999</v>
      </c>
      <c r="T5" s="1" t="s">
        <v>133</v>
      </c>
      <c r="U5" s="1">
        <v>1113648</v>
      </c>
      <c r="V5" s="1">
        <v>4976914</v>
      </c>
      <c r="W5" s="3">
        <v>0.22376199999999999</v>
      </c>
    </row>
    <row r="6" spans="1:23" x14ac:dyDescent="0.25">
      <c r="A6" s="1" t="s">
        <v>6</v>
      </c>
      <c r="B6" s="1">
        <v>18</v>
      </c>
      <c r="E6" s="2" t="s">
        <v>34</v>
      </c>
      <c r="F6" s="2">
        <f>SUM(F3:F5)</f>
        <v>11745438</v>
      </c>
      <c r="G6" s="2">
        <f>SUM(G3:G5)</f>
        <v>45840617</v>
      </c>
      <c r="H6" s="4">
        <f t="shared" ref="H6" si="0">F6/G6</f>
        <v>0.25622338372976089</v>
      </c>
      <c r="J6" s="1" t="s">
        <v>70</v>
      </c>
      <c r="K6" s="1">
        <v>94014</v>
      </c>
      <c r="L6" s="1">
        <v>334398</v>
      </c>
      <c r="M6" s="5">
        <v>0.28114400000000001</v>
      </c>
      <c r="O6" s="1" t="s">
        <v>111</v>
      </c>
      <c r="P6" s="1">
        <v>800056</v>
      </c>
      <c r="Q6" s="1">
        <v>2036349</v>
      </c>
      <c r="R6" s="3">
        <v>0.39288699999999999</v>
      </c>
      <c r="T6" s="1" t="s">
        <v>134</v>
      </c>
      <c r="U6" s="1">
        <v>865712</v>
      </c>
      <c r="V6" s="1">
        <v>3674247</v>
      </c>
      <c r="W6" s="3">
        <v>0.23561599999999999</v>
      </c>
    </row>
    <row r="7" spans="1:23" x14ac:dyDescent="0.25">
      <c r="A7" s="1" t="s">
        <v>7</v>
      </c>
      <c r="B7" s="1">
        <v>24</v>
      </c>
      <c r="J7" s="1" t="s">
        <v>71</v>
      </c>
      <c r="K7" s="1">
        <v>67983</v>
      </c>
      <c r="L7" s="1">
        <v>242748</v>
      </c>
      <c r="M7" s="5">
        <v>0.280055</v>
      </c>
      <c r="O7" s="1" t="s">
        <v>112</v>
      </c>
      <c r="P7" s="1">
        <v>304814</v>
      </c>
      <c r="Q7" s="1">
        <v>1395040</v>
      </c>
      <c r="R7" s="3">
        <v>0.218498</v>
      </c>
      <c r="T7" s="1" t="s">
        <v>135</v>
      </c>
      <c r="U7" s="1">
        <v>489531</v>
      </c>
      <c r="V7" s="1">
        <v>1814255</v>
      </c>
      <c r="W7" s="3">
        <v>0.26982400000000001</v>
      </c>
    </row>
    <row r="8" spans="1:23" x14ac:dyDescent="0.25">
      <c r="A8" s="1" t="s">
        <v>8</v>
      </c>
      <c r="B8" s="1">
        <v>27</v>
      </c>
      <c r="E8" s="2" t="s">
        <v>35</v>
      </c>
      <c r="F8" s="2" t="s">
        <v>40</v>
      </c>
      <c r="G8" s="2" t="s">
        <v>29</v>
      </c>
      <c r="H8" s="4" t="s">
        <v>36</v>
      </c>
      <c r="J8" s="1" t="s">
        <v>72</v>
      </c>
      <c r="K8" s="1">
        <v>47305</v>
      </c>
      <c r="L8" s="1">
        <v>182538</v>
      </c>
      <c r="M8" s="5">
        <v>0.25915100000000002</v>
      </c>
      <c r="O8" s="8">
        <v>51219000000</v>
      </c>
      <c r="P8" s="1">
        <v>409576</v>
      </c>
      <c r="Q8" s="1">
        <v>1112030</v>
      </c>
      <c r="R8" s="3">
        <v>0.368313</v>
      </c>
      <c r="T8" s="1" t="s">
        <v>136</v>
      </c>
      <c r="U8" s="1">
        <v>379542</v>
      </c>
      <c r="V8" s="1">
        <v>1432012</v>
      </c>
      <c r="W8" s="3">
        <v>0.26504100000000003</v>
      </c>
    </row>
    <row r="9" spans="1:23" x14ac:dyDescent="0.25">
      <c r="A9" s="1" t="s">
        <v>9</v>
      </c>
      <c r="B9" s="1">
        <v>105</v>
      </c>
      <c r="E9" s="1"/>
      <c r="F9" s="1">
        <v>5432097</v>
      </c>
      <c r="G9" s="1">
        <v>20172858</v>
      </c>
      <c r="H9" s="5">
        <v>0.26927699999999999</v>
      </c>
      <c r="J9" s="1" t="s">
        <v>73</v>
      </c>
      <c r="K9" s="1">
        <v>3718</v>
      </c>
      <c r="L9" s="1">
        <v>12069</v>
      </c>
      <c r="M9" s="5">
        <v>0.30806099999999997</v>
      </c>
      <c r="O9" s="1" t="s">
        <v>113</v>
      </c>
      <c r="P9" s="1">
        <v>40157</v>
      </c>
      <c r="Q9" s="1">
        <v>599170</v>
      </c>
      <c r="R9" s="3">
        <v>6.7020999999999997E-2</v>
      </c>
      <c r="T9" s="1" t="s">
        <v>137</v>
      </c>
      <c r="U9" s="1">
        <v>386549</v>
      </c>
      <c r="V9" s="1">
        <v>1427860</v>
      </c>
      <c r="W9" s="3">
        <v>0.27071899999999999</v>
      </c>
    </row>
    <row r="10" spans="1:23" x14ac:dyDescent="0.25">
      <c r="A10" s="1" t="s">
        <v>10</v>
      </c>
      <c r="B10" s="1">
        <v>305</v>
      </c>
      <c r="E10" s="1" t="s">
        <v>39</v>
      </c>
      <c r="F10" s="1">
        <v>2425760</v>
      </c>
      <c r="G10" s="1">
        <v>8702869</v>
      </c>
      <c r="H10" s="5">
        <v>0.27873100000000001</v>
      </c>
      <c r="J10" s="1" t="s">
        <v>74</v>
      </c>
      <c r="K10" s="1">
        <v>2821</v>
      </c>
      <c r="L10" s="1">
        <v>9412</v>
      </c>
      <c r="M10" s="5">
        <v>0.29972300000000002</v>
      </c>
      <c r="O10" s="1" t="s">
        <v>114</v>
      </c>
      <c r="P10" s="1">
        <v>70638</v>
      </c>
      <c r="Q10" s="1">
        <v>541974</v>
      </c>
      <c r="R10" s="3">
        <v>0.13033400000000001</v>
      </c>
      <c r="T10" s="1" t="s">
        <v>138</v>
      </c>
      <c r="U10" s="1">
        <v>468937</v>
      </c>
      <c r="V10" s="1">
        <v>1416380</v>
      </c>
      <c r="W10" s="3">
        <v>0.33108100000000001</v>
      </c>
    </row>
    <row r="11" spans="1:23" x14ac:dyDescent="0.25">
      <c r="A11" s="1" t="s">
        <v>11</v>
      </c>
      <c r="B11" s="1">
        <v>583</v>
      </c>
      <c r="E11" s="1" t="s">
        <v>37</v>
      </c>
      <c r="F11" s="1">
        <v>1889587</v>
      </c>
      <c r="G11" s="1">
        <v>8532904</v>
      </c>
      <c r="H11" s="5">
        <v>0.221447</v>
      </c>
      <c r="J11" s="8" t="s">
        <v>75</v>
      </c>
      <c r="K11" s="1">
        <v>1393</v>
      </c>
      <c r="L11" s="1">
        <v>4550</v>
      </c>
      <c r="M11" s="5">
        <v>0.30615300000000001</v>
      </c>
      <c r="O11" s="8">
        <v>3.2812999999999999E+25</v>
      </c>
      <c r="P11" s="1">
        <v>166468</v>
      </c>
      <c r="Q11" s="1">
        <v>344710</v>
      </c>
      <c r="R11" s="3">
        <v>0.48292099999999999</v>
      </c>
      <c r="T11" s="1" t="s">
        <v>139</v>
      </c>
      <c r="U11" s="1">
        <v>399498</v>
      </c>
      <c r="V11" s="1">
        <v>1347346</v>
      </c>
      <c r="W11" s="3">
        <v>0.29650700000000002</v>
      </c>
    </row>
    <row r="12" spans="1:23" x14ac:dyDescent="0.25">
      <c r="A12" s="1" t="s">
        <v>12</v>
      </c>
      <c r="B12" s="1">
        <v>633</v>
      </c>
      <c r="E12" s="1" t="s">
        <v>38</v>
      </c>
      <c r="F12" s="1">
        <v>1997994</v>
      </c>
      <c r="G12" s="1">
        <v>8431986</v>
      </c>
      <c r="H12" s="5">
        <v>0.236954</v>
      </c>
      <c r="J12" s="1" t="s">
        <v>76</v>
      </c>
      <c r="K12" s="1">
        <v>118</v>
      </c>
      <c r="L12" s="1">
        <v>496</v>
      </c>
      <c r="M12" s="5">
        <v>0.237903</v>
      </c>
      <c r="O12" s="1" t="s">
        <v>115</v>
      </c>
      <c r="P12" s="1">
        <v>90205</v>
      </c>
      <c r="Q12" s="1">
        <v>270935</v>
      </c>
      <c r="R12" s="3">
        <v>0.33293899999999998</v>
      </c>
      <c r="T12" s="1" t="s">
        <v>140</v>
      </c>
      <c r="U12" s="1">
        <v>226547</v>
      </c>
      <c r="V12" s="1">
        <v>942944</v>
      </c>
      <c r="W12" s="3">
        <v>0.240254</v>
      </c>
    </row>
    <row r="13" spans="1:23" x14ac:dyDescent="0.25">
      <c r="A13" s="1" t="s">
        <v>13</v>
      </c>
      <c r="B13" s="1">
        <v>1460</v>
      </c>
      <c r="E13" s="2" t="s">
        <v>34</v>
      </c>
      <c r="F13" s="2">
        <f>SUM(F9:F12)</f>
        <v>11745438</v>
      </c>
      <c r="G13" s="2">
        <f>SUM(G9:G12)</f>
        <v>45840617</v>
      </c>
      <c r="H13" s="4">
        <f>F13/G13</f>
        <v>0.25622338372976089</v>
      </c>
      <c r="J13" s="1" t="s">
        <v>77</v>
      </c>
      <c r="K13" s="1">
        <v>48</v>
      </c>
      <c r="L13" s="1">
        <v>180</v>
      </c>
      <c r="M13" s="5">
        <v>0.26666600000000001</v>
      </c>
      <c r="O13" s="1" t="s">
        <v>116</v>
      </c>
      <c r="P13" s="1">
        <v>70388</v>
      </c>
      <c r="Q13" s="1">
        <v>207639</v>
      </c>
      <c r="R13" s="3">
        <v>0.33899200000000002</v>
      </c>
      <c r="T13" s="1" t="s">
        <v>141</v>
      </c>
      <c r="U13" s="1">
        <v>72772</v>
      </c>
      <c r="V13" s="1">
        <v>312484</v>
      </c>
      <c r="W13" s="3">
        <v>0.23288200000000001</v>
      </c>
    </row>
    <row r="14" spans="1:23" x14ac:dyDescent="0.25">
      <c r="A14" s="1" t="s">
        <v>14</v>
      </c>
      <c r="B14" s="1">
        <v>2173</v>
      </c>
      <c r="J14" s="1" t="s">
        <v>78</v>
      </c>
      <c r="K14" s="1">
        <v>34</v>
      </c>
      <c r="L14" s="1">
        <v>117</v>
      </c>
      <c r="M14" s="5">
        <v>0.29059800000000002</v>
      </c>
      <c r="O14" s="1" t="s">
        <v>117</v>
      </c>
      <c r="P14" s="1">
        <v>33576</v>
      </c>
      <c r="Q14" s="1">
        <v>145043</v>
      </c>
      <c r="R14" s="3">
        <v>0.231489</v>
      </c>
      <c r="T14" s="1" t="s">
        <v>142</v>
      </c>
      <c r="U14" s="1">
        <v>100644</v>
      </c>
      <c r="V14" s="1">
        <v>305629</v>
      </c>
      <c r="W14" s="3">
        <v>0.32930100000000001</v>
      </c>
    </row>
    <row r="15" spans="1:23" x14ac:dyDescent="0.25">
      <c r="A15" s="1" t="s">
        <v>15</v>
      </c>
      <c r="B15" s="1">
        <v>3194</v>
      </c>
      <c r="E15" s="2" t="s">
        <v>41</v>
      </c>
      <c r="F15" s="2" t="s">
        <v>40</v>
      </c>
      <c r="G15" s="2" t="s">
        <v>29</v>
      </c>
      <c r="H15" s="4" t="s">
        <v>36</v>
      </c>
      <c r="J15" s="1" t="s">
        <v>79</v>
      </c>
      <c r="K15" s="1">
        <v>24</v>
      </c>
      <c r="L15" s="1">
        <v>111</v>
      </c>
      <c r="M15" s="5">
        <v>0.21621599999999999</v>
      </c>
      <c r="O15" s="1" t="s">
        <v>118</v>
      </c>
      <c r="P15" s="1">
        <v>15213</v>
      </c>
      <c r="Q15" s="1">
        <v>78097</v>
      </c>
      <c r="R15" s="3">
        <v>0.194796</v>
      </c>
      <c r="T15" s="1" t="s">
        <v>143</v>
      </c>
      <c r="U15" s="1">
        <v>75917</v>
      </c>
      <c r="V15" s="1">
        <v>296362</v>
      </c>
      <c r="W15" s="3">
        <v>0.25616299999999997</v>
      </c>
    </row>
    <row r="16" spans="1:23" x14ac:dyDescent="0.25">
      <c r="A16" s="1" t="s">
        <v>16</v>
      </c>
      <c r="B16" s="1">
        <v>5652</v>
      </c>
      <c r="E16" s="1" t="s">
        <v>51</v>
      </c>
      <c r="F16" s="1">
        <v>6535485</v>
      </c>
      <c r="G16" s="1">
        <v>21153559</v>
      </c>
      <c r="H16" s="5">
        <v>0.30895400000000001</v>
      </c>
      <c r="J16" s="1" t="s">
        <v>80</v>
      </c>
      <c r="K16" s="1">
        <v>23</v>
      </c>
      <c r="L16" s="1">
        <v>63</v>
      </c>
      <c r="M16" s="5">
        <v>0.36507899999999999</v>
      </c>
      <c r="O16" s="1" t="s">
        <v>119</v>
      </c>
      <c r="P16" s="1">
        <v>14774</v>
      </c>
      <c r="Q16" s="1">
        <v>58854</v>
      </c>
      <c r="R16" s="3">
        <v>0.251027</v>
      </c>
      <c r="T16" s="1" t="s">
        <v>144</v>
      </c>
      <c r="U16" s="1">
        <v>69449</v>
      </c>
      <c r="V16" s="1">
        <v>175873</v>
      </c>
      <c r="W16" s="3">
        <v>0.39488099999999998</v>
      </c>
    </row>
    <row r="17" spans="1:23" x14ac:dyDescent="0.25">
      <c r="A17" s="1" t="s">
        <v>17</v>
      </c>
      <c r="B17" s="1">
        <v>5683</v>
      </c>
      <c r="E17" s="1" t="s">
        <v>42</v>
      </c>
      <c r="F17" s="1">
        <v>1333342</v>
      </c>
      <c r="G17" s="1">
        <v>5989891</v>
      </c>
      <c r="H17" s="5">
        <v>0.22259799999999999</v>
      </c>
      <c r="J17" s="1">
        <v>12370385</v>
      </c>
      <c r="K17" s="1">
        <v>9</v>
      </c>
      <c r="L17" s="1">
        <v>35</v>
      </c>
      <c r="M17" s="5">
        <v>0.25714199999999998</v>
      </c>
      <c r="O17" s="1" t="s">
        <v>120</v>
      </c>
      <c r="P17" s="1">
        <v>22765</v>
      </c>
      <c r="Q17" s="1">
        <v>56939</v>
      </c>
      <c r="R17" s="3">
        <v>0.39981299999999997</v>
      </c>
      <c r="T17" s="1" t="s">
        <v>145</v>
      </c>
      <c r="U17" s="1">
        <v>38984</v>
      </c>
      <c r="V17" s="1">
        <v>135656</v>
      </c>
      <c r="W17" s="3">
        <v>0.28737299999999999</v>
      </c>
    </row>
    <row r="18" spans="1:23" x14ac:dyDescent="0.25">
      <c r="A18" s="1" t="s">
        <v>18</v>
      </c>
      <c r="B18" s="1">
        <v>12517</v>
      </c>
      <c r="E18" s="1" t="s">
        <v>50</v>
      </c>
      <c r="F18" s="1">
        <v>975319</v>
      </c>
      <c r="G18" s="1">
        <v>5260423</v>
      </c>
      <c r="H18" s="5">
        <v>0.18540599999999999</v>
      </c>
      <c r="J18" s="1" t="s">
        <v>81</v>
      </c>
      <c r="K18" s="1">
        <v>7</v>
      </c>
      <c r="L18" s="1">
        <v>22</v>
      </c>
      <c r="M18" s="5">
        <v>0.31818099999999999</v>
      </c>
      <c r="O18" s="1" t="s">
        <v>121</v>
      </c>
      <c r="P18" s="1">
        <v>5112</v>
      </c>
      <c r="Q18" s="1">
        <v>39961</v>
      </c>
      <c r="R18" s="3">
        <v>0.12792400000000001</v>
      </c>
      <c r="T18" s="1" t="s">
        <v>146</v>
      </c>
      <c r="U18" s="1">
        <v>48979</v>
      </c>
      <c r="V18" s="1">
        <v>129807</v>
      </c>
      <c r="W18" s="3">
        <v>0.37732100000000002</v>
      </c>
    </row>
    <row r="19" spans="1:23" x14ac:dyDescent="0.25">
      <c r="A19" s="1" t="s">
        <v>19</v>
      </c>
      <c r="B19" s="1">
        <v>14992</v>
      </c>
      <c r="E19" s="1" t="s">
        <v>46</v>
      </c>
      <c r="F19" s="1">
        <v>941250</v>
      </c>
      <c r="G19" s="1">
        <v>3830530</v>
      </c>
      <c r="H19" s="5">
        <v>0.245723</v>
      </c>
      <c r="J19" s="1" t="s">
        <v>82</v>
      </c>
      <c r="K19" s="1">
        <v>2</v>
      </c>
      <c r="L19" s="1">
        <v>17</v>
      </c>
      <c r="M19" s="5">
        <v>0.117647</v>
      </c>
      <c r="O19" s="1" t="s">
        <v>122</v>
      </c>
      <c r="P19" s="1">
        <v>1119</v>
      </c>
      <c r="Q19" s="1">
        <v>25321</v>
      </c>
      <c r="R19" s="3">
        <v>4.4192000000000002E-2</v>
      </c>
      <c r="T19" s="1" t="s">
        <v>147</v>
      </c>
      <c r="U19" s="1">
        <v>31393</v>
      </c>
      <c r="V19" s="1">
        <v>85906</v>
      </c>
      <c r="W19" s="3">
        <v>0.36543399999999998</v>
      </c>
    </row>
    <row r="20" spans="1:23" x14ac:dyDescent="0.25">
      <c r="A20" s="1" t="s">
        <v>20</v>
      </c>
      <c r="B20" s="1">
        <v>93145</v>
      </c>
      <c r="E20" s="1" t="s">
        <v>47</v>
      </c>
      <c r="F20" s="1">
        <v>263496</v>
      </c>
      <c r="G20" s="1">
        <v>2409566</v>
      </c>
      <c r="H20" s="5">
        <v>0.10935400000000001</v>
      </c>
      <c r="J20" s="1" t="s">
        <v>83</v>
      </c>
      <c r="K20" s="1">
        <v>3</v>
      </c>
      <c r="L20" s="1">
        <v>5</v>
      </c>
      <c r="M20" s="5">
        <v>0.6</v>
      </c>
      <c r="O20" s="1">
        <v>91233270</v>
      </c>
      <c r="P20" s="1">
        <v>5981</v>
      </c>
      <c r="Q20" s="1">
        <v>25241</v>
      </c>
      <c r="R20" s="3">
        <v>0.236955</v>
      </c>
      <c r="T20" s="1" t="s">
        <v>148</v>
      </c>
      <c r="U20" s="1">
        <v>23130</v>
      </c>
      <c r="V20" s="1">
        <v>82733</v>
      </c>
      <c r="W20" s="3">
        <v>0.27957399999999999</v>
      </c>
    </row>
    <row r="21" spans="1:23" x14ac:dyDescent="0.25">
      <c r="A21" s="1" t="s">
        <v>21</v>
      </c>
      <c r="B21" s="1">
        <v>142572</v>
      </c>
      <c r="E21" s="1" t="s">
        <v>45</v>
      </c>
      <c r="F21" s="1">
        <v>581252</v>
      </c>
      <c r="G21" s="1">
        <v>2092146</v>
      </c>
      <c r="H21" s="5">
        <v>0.27782499999999999</v>
      </c>
      <c r="O21" s="1" t="s">
        <v>123</v>
      </c>
      <c r="P21" s="1">
        <v>10307</v>
      </c>
      <c r="Q21" s="1">
        <v>17135</v>
      </c>
      <c r="R21" s="3">
        <v>0.60151699999999997</v>
      </c>
      <c r="T21" s="1" t="s">
        <v>149</v>
      </c>
      <c r="U21" s="1">
        <v>20511</v>
      </c>
      <c r="V21" s="1">
        <v>77470</v>
      </c>
      <c r="W21" s="3">
        <v>0.26476</v>
      </c>
    </row>
    <row r="22" spans="1:23" x14ac:dyDescent="0.25">
      <c r="A22" s="1" t="s">
        <v>22</v>
      </c>
      <c r="B22" s="1">
        <v>286181</v>
      </c>
      <c r="E22" s="1" t="s">
        <v>48</v>
      </c>
      <c r="F22" s="1">
        <v>730755</v>
      </c>
      <c r="G22" s="1">
        <v>1966642</v>
      </c>
      <c r="H22" s="5">
        <v>0.37157400000000002</v>
      </c>
      <c r="J22" s="2" t="s">
        <v>84</v>
      </c>
      <c r="K22" s="2" t="s">
        <v>40</v>
      </c>
      <c r="L22" s="2" t="s">
        <v>29</v>
      </c>
      <c r="M22" s="4" t="s">
        <v>36</v>
      </c>
      <c r="O22" s="1" t="s">
        <v>124</v>
      </c>
      <c r="P22" s="1">
        <v>4173</v>
      </c>
      <c r="Q22" s="1">
        <v>16994</v>
      </c>
      <c r="R22" s="3">
        <v>0.245557</v>
      </c>
      <c r="T22" s="1" t="s">
        <v>150</v>
      </c>
      <c r="U22" s="1">
        <v>22753</v>
      </c>
      <c r="V22" s="1">
        <v>62552</v>
      </c>
      <c r="W22" s="3">
        <v>0.36374499999999999</v>
      </c>
    </row>
    <row r="23" spans="1:23" x14ac:dyDescent="0.25">
      <c r="A23" s="1" t="s">
        <v>23</v>
      </c>
      <c r="B23" s="1">
        <v>2202608</v>
      </c>
      <c r="E23" s="1" t="s">
        <v>43</v>
      </c>
      <c r="F23" s="1">
        <v>269181</v>
      </c>
      <c r="G23" s="1">
        <v>1953451</v>
      </c>
      <c r="H23" s="5">
        <v>0.137797</v>
      </c>
      <c r="J23" s="1" t="s">
        <v>85</v>
      </c>
      <c r="K23" s="1">
        <v>4518321</v>
      </c>
      <c r="L23" s="1">
        <v>18166950</v>
      </c>
      <c r="M23" s="5">
        <v>0.24871099999999999</v>
      </c>
      <c r="O23" s="1" t="s">
        <v>125</v>
      </c>
      <c r="P23" s="1">
        <v>4512</v>
      </c>
      <c r="Q23" s="1">
        <v>15647</v>
      </c>
      <c r="R23" s="3">
        <v>0.28836099999999998</v>
      </c>
      <c r="T23" s="1" t="s">
        <v>151</v>
      </c>
      <c r="U23" s="1">
        <v>13965</v>
      </c>
      <c r="V23" s="1">
        <v>50229</v>
      </c>
      <c r="W23" s="3">
        <v>0.278026</v>
      </c>
    </row>
    <row r="24" spans="1:23" x14ac:dyDescent="0.25">
      <c r="A24" s="1" t="s">
        <v>24</v>
      </c>
      <c r="B24" s="1">
        <v>5461306</v>
      </c>
      <c r="E24" s="1" t="s">
        <v>44</v>
      </c>
      <c r="F24" s="1">
        <v>115276</v>
      </c>
      <c r="G24" s="1">
        <v>1183117</v>
      </c>
      <c r="H24" s="5">
        <v>9.7434000000000007E-2</v>
      </c>
      <c r="J24" s="1" t="s">
        <v>86</v>
      </c>
      <c r="K24" s="1">
        <v>2516292</v>
      </c>
      <c r="L24" s="1">
        <v>9976696</v>
      </c>
      <c r="M24" s="5">
        <v>0.252216</v>
      </c>
      <c r="O24" s="1" t="s">
        <v>126</v>
      </c>
      <c r="P24" s="1">
        <v>1841</v>
      </c>
      <c r="Q24" s="1">
        <v>13150</v>
      </c>
      <c r="R24" s="3">
        <v>0.14000000000000001</v>
      </c>
      <c r="T24" s="1" t="s">
        <v>152</v>
      </c>
      <c r="U24" s="1">
        <v>9822</v>
      </c>
      <c r="V24" s="1">
        <v>49407</v>
      </c>
      <c r="W24" s="3">
        <v>0.198797</v>
      </c>
    </row>
    <row r="25" spans="1:23" x14ac:dyDescent="0.25">
      <c r="A25" s="1" t="s">
        <v>25</v>
      </c>
      <c r="B25" s="1">
        <v>7046547</v>
      </c>
      <c r="E25" s="1" t="s">
        <v>49</v>
      </c>
      <c r="F25" s="1">
        <v>82</v>
      </c>
      <c r="G25" s="1">
        <v>1292</v>
      </c>
      <c r="H25" s="5">
        <v>6.3466999999999996E-2</v>
      </c>
      <c r="J25" s="1" t="s">
        <v>87</v>
      </c>
      <c r="K25" s="1">
        <v>2295003</v>
      </c>
      <c r="L25" s="1">
        <v>8531935</v>
      </c>
      <c r="M25" s="5">
        <v>0.26898899999999998</v>
      </c>
      <c r="O25" s="1" t="s">
        <v>127</v>
      </c>
      <c r="P25" s="1">
        <v>2486</v>
      </c>
      <c r="Q25" s="1">
        <v>10123</v>
      </c>
      <c r="R25" s="3">
        <v>0.24557899999999999</v>
      </c>
      <c r="T25" s="1" t="s">
        <v>153</v>
      </c>
      <c r="U25" s="1">
        <v>10139</v>
      </c>
      <c r="V25" s="1">
        <v>42135</v>
      </c>
      <c r="W25" s="3">
        <v>0.24063100000000001</v>
      </c>
    </row>
    <row r="26" spans="1:23" x14ac:dyDescent="0.25">
      <c r="A26" s="1" t="s">
        <v>26</v>
      </c>
      <c r="B26" s="1">
        <v>8351593</v>
      </c>
      <c r="E26" s="2" t="s">
        <v>34</v>
      </c>
      <c r="F26" s="2">
        <f>SUM(F16:F25)</f>
        <v>11745438</v>
      </c>
      <c r="G26" s="2">
        <f>SUM(G16:G25)</f>
        <v>45840617</v>
      </c>
      <c r="H26" s="4">
        <f>F26/G26</f>
        <v>0.25622338372976089</v>
      </c>
      <c r="J26" s="1"/>
      <c r="K26" s="1">
        <v>1423259</v>
      </c>
      <c r="L26" s="1">
        <v>5540625</v>
      </c>
      <c r="M26" s="5">
        <v>0.25687599999999999</v>
      </c>
      <c r="O26" s="1" t="s">
        <v>128</v>
      </c>
      <c r="P26" s="1">
        <v>431</v>
      </c>
      <c r="Q26" s="1">
        <v>3142</v>
      </c>
      <c r="R26" s="3">
        <v>0.13717299999999999</v>
      </c>
      <c r="T26" s="1" t="s">
        <v>154</v>
      </c>
      <c r="U26" s="1">
        <v>13799</v>
      </c>
      <c r="V26" s="1">
        <v>40262</v>
      </c>
      <c r="W26" s="3">
        <v>0.34272999999999998</v>
      </c>
    </row>
    <row r="27" spans="1:23" x14ac:dyDescent="0.25">
      <c r="A27" s="1" t="s">
        <v>27</v>
      </c>
      <c r="B27" s="1">
        <v>10131227</v>
      </c>
      <c r="J27" s="1" t="s">
        <v>88</v>
      </c>
      <c r="K27" s="1">
        <v>320334</v>
      </c>
      <c r="L27" s="1">
        <v>1457093</v>
      </c>
      <c r="M27" s="5">
        <v>0.21984400000000001</v>
      </c>
      <c r="O27" s="1" t="s">
        <v>129</v>
      </c>
      <c r="P27" s="1">
        <v>567</v>
      </c>
      <c r="Q27" s="1">
        <v>1657</v>
      </c>
      <c r="R27" s="3">
        <v>0.34218399999999999</v>
      </c>
      <c r="T27" s="1" t="s">
        <v>155</v>
      </c>
      <c r="U27" s="1">
        <v>11504</v>
      </c>
      <c r="V27" s="1">
        <v>36696</v>
      </c>
      <c r="W27" s="3">
        <v>0.31349399999999999</v>
      </c>
    </row>
    <row r="28" spans="1:23" x14ac:dyDescent="0.25">
      <c r="E28" s="2" t="s">
        <v>52</v>
      </c>
      <c r="F28" s="2" t="s">
        <v>40</v>
      </c>
      <c r="G28" s="2" t="s">
        <v>29</v>
      </c>
      <c r="H28" s="4" t="s">
        <v>36</v>
      </c>
      <c r="J28" s="1" t="s">
        <v>89</v>
      </c>
      <c r="K28" s="1">
        <v>435948</v>
      </c>
      <c r="L28" s="1">
        <v>1309439</v>
      </c>
      <c r="M28" s="5">
        <v>0.33292699999999997</v>
      </c>
      <c r="O28" s="1">
        <v>68541952</v>
      </c>
      <c r="P28" s="1">
        <v>59</v>
      </c>
      <c r="Q28" s="1">
        <v>533</v>
      </c>
      <c r="R28" s="3">
        <v>0.110694</v>
      </c>
      <c r="T28" s="1" t="s">
        <v>156</v>
      </c>
      <c r="U28" s="1">
        <v>7530</v>
      </c>
      <c r="V28" s="1">
        <v>27634</v>
      </c>
      <c r="W28" s="3">
        <v>0.27249000000000001</v>
      </c>
    </row>
    <row r="29" spans="1:23" x14ac:dyDescent="0.25">
      <c r="E29" s="1" t="s">
        <v>55</v>
      </c>
      <c r="F29" s="1">
        <v>5464777</v>
      </c>
      <c r="G29" s="1">
        <v>20170568</v>
      </c>
      <c r="H29" s="5">
        <v>0.270928</v>
      </c>
      <c r="J29" s="1" t="s">
        <v>90</v>
      </c>
      <c r="K29" s="1">
        <v>232369</v>
      </c>
      <c r="L29" s="1">
        <v>841444</v>
      </c>
      <c r="M29" s="5">
        <v>0.27615499999999998</v>
      </c>
      <c r="O29" s="1" t="s">
        <v>130</v>
      </c>
      <c r="P29" s="1">
        <v>1</v>
      </c>
      <c r="Q29" s="1">
        <v>4</v>
      </c>
      <c r="R29" s="3">
        <v>0.25</v>
      </c>
      <c r="T29" s="1" t="s">
        <v>157</v>
      </c>
      <c r="U29" s="1">
        <v>7158</v>
      </c>
      <c r="V29" s="1">
        <v>22211</v>
      </c>
      <c r="W29" s="3">
        <v>0.322272</v>
      </c>
    </row>
    <row r="30" spans="1:23" x14ac:dyDescent="0.25">
      <c r="E30" s="1" t="s">
        <v>56</v>
      </c>
      <c r="F30" s="1">
        <v>2006084</v>
      </c>
      <c r="G30" s="1">
        <v>9191234</v>
      </c>
      <c r="H30" s="5">
        <v>0.21826000000000001</v>
      </c>
      <c r="J30" s="1" t="s">
        <v>91</v>
      </c>
      <c r="K30" s="1">
        <v>1784</v>
      </c>
      <c r="L30" s="1">
        <v>7316</v>
      </c>
      <c r="M30" s="5">
        <v>0.24384900000000001</v>
      </c>
      <c r="T30" s="1" t="s">
        <v>158</v>
      </c>
      <c r="U30" s="1">
        <v>4846</v>
      </c>
      <c r="V30" s="1">
        <v>20914</v>
      </c>
      <c r="W30" s="3">
        <v>0.23171</v>
      </c>
    </row>
    <row r="31" spans="1:23" x14ac:dyDescent="0.25">
      <c r="E31" s="1" t="s">
        <v>57</v>
      </c>
      <c r="F31" s="1">
        <v>1971264</v>
      </c>
      <c r="G31" s="1">
        <v>5530255</v>
      </c>
      <c r="H31" s="5">
        <v>0.35644999999999999</v>
      </c>
      <c r="J31" s="1" t="s">
        <v>92</v>
      </c>
      <c r="K31" s="1">
        <v>953</v>
      </c>
      <c r="L31" s="1">
        <v>4394</v>
      </c>
      <c r="M31" s="5">
        <v>0.216886</v>
      </c>
      <c r="T31" s="1" t="s">
        <v>159</v>
      </c>
      <c r="U31" s="1">
        <v>5542</v>
      </c>
      <c r="V31" s="1">
        <v>18021</v>
      </c>
      <c r="W31" s="3">
        <v>0.30753000000000003</v>
      </c>
    </row>
    <row r="32" spans="1:23" x14ac:dyDescent="0.25">
      <c r="E32" s="1" t="s">
        <v>62</v>
      </c>
      <c r="F32" s="1">
        <v>772116</v>
      </c>
      <c r="G32" s="1">
        <v>3184415</v>
      </c>
      <c r="H32" s="5">
        <v>0.24246699999999999</v>
      </c>
      <c r="J32" s="1" t="s">
        <v>93</v>
      </c>
      <c r="K32" s="1">
        <v>518</v>
      </c>
      <c r="L32" s="1">
        <v>2079</v>
      </c>
      <c r="M32" s="5">
        <v>0.24915799999999999</v>
      </c>
      <c r="T32" s="1" t="s">
        <v>160</v>
      </c>
      <c r="U32" s="1">
        <v>3490</v>
      </c>
      <c r="V32" s="1">
        <v>17055</v>
      </c>
      <c r="W32" s="3">
        <v>0.20463200000000001</v>
      </c>
    </row>
    <row r="33" spans="5:23" x14ac:dyDescent="0.25">
      <c r="E33" s="1" t="s">
        <v>63</v>
      </c>
      <c r="F33" s="1">
        <v>240527</v>
      </c>
      <c r="G33" s="1">
        <v>2586145</v>
      </c>
      <c r="H33" s="5">
        <v>9.3005000000000004E-2</v>
      </c>
      <c r="J33" s="1" t="s">
        <v>94</v>
      </c>
      <c r="K33" s="1">
        <v>424</v>
      </c>
      <c r="L33" s="1">
        <v>1362</v>
      </c>
      <c r="M33" s="5">
        <v>0.31130600000000003</v>
      </c>
      <c r="T33" s="1" t="s">
        <v>161</v>
      </c>
      <c r="U33" s="1">
        <v>3368</v>
      </c>
      <c r="V33" s="1">
        <v>16133</v>
      </c>
      <c r="W33" s="3">
        <v>0.20876400000000001</v>
      </c>
    </row>
    <row r="34" spans="5:23" x14ac:dyDescent="0.25">
      <c r="E34" s="1" t="s">
        <v>65</v>
      </c>
      <c r="F34" s="1">
        <v>624384</v>
      </c>
      <c r="G34" s="1">
        <v>2561104</v>
      </c>
      <c r="H34" s="5">
        <v>0.24379400000000001</v>
      </c>
      <c r="J34" s="1" t="s">
        <v>95</v>
      </c>
      <c r="K34" s="1">
        <v>84</v>
      </c>
      <c r="L34" s="1">
        <v>573</v>
      </c>
      <c r="M34" s="5">
        <v>0.146596</v>
      </c>
      <c r="T34" s="1" t="s">
        <v>162</v>
      </c>
      <c r="U34" s="1">
        <v>3862</v>
      </c>
      <c r="V34" s="1">
        <v>15016</v>
      </c>
      <c r="W34" s="3">
        <v>0.25719199999999998</v>
      </c>
    </row>
    <row r="35" spans="5:23" x14ac:dyDescent="0.25">
      <c r="E35" s="1" t="s">
        <v>58</v>
      </c>
      <c r="F35" s="1">
        <v>283402</v>
      </c>
      <c r="G35" s="1">
        <v>1103183</v>
      </c>
      <c r="H35" s="5">
        <v>0.25689400000000001</v>
      </c>
      <c r="J35" s="1" t="s">
        <v>96</v>
      </c>
      <c r="K35" s="1">
        <v>111</v>
      </c>
      <c r="L35" s="1">
        <v>462</v>
      </c>
      <c r="M35" s="5">
        <v>0.240259</v>
      </c>
      <c r="T35" s="1" t="s">
        <v>163</v>
      </c>
      <c r="U35" s="1">
        <v>2951</v>
      </c>
      <c r="V35" s="1">
        <v>9739</v>
      </c>
      <c r="W35" s="3">
        <v>0.303008</v>
      </c>
    </row>
    <row r="36" spans="5:23" x14ac:dyDescent="0.25">
      <c r="E36" s="1" t="s">
        <v>66</v>
      </c>
      <c r="F36" s="1">
        <v>214045</v>
      </c>
      <c r="G36" s="1">
        <v>691002</v>
      </c>
      <c r="H36" s="5">
        <v>0.30975999999999998</v>
      </c>
      <c r="J36" s="1" t="s">
        <v>97</v>
      </c>
      <c r="K36" s="1">
        <v>7</v>
      </c>
      <c r="L36" s="1">
        <v>117</v>
      </c>
      <c r="M36" s="5">
        <v>5.9829E-2</v>
      </c>
      <c r="T36" s="1" t="s">
        <v>164</v>
      </c>
      <c r="U36" s="1">
        <v>3083</v>
      </c>
      <c r="V36" s="1">
        <v>8322</v>
      </c>
      <c r="W36" s="3">
        <v>0.37046299999999999</v>
      </c>
    </row>
    <row r="37" spans="5:23" x14ac:dyDescent="0.25">
      <c r="E37" s="1" t="s">
        <v>60</v>
      </c>
      <c r="F37" s="1">
        <v>53145</v>
      </c>
      <c r="G37" s="1">
        <v>387576</v>
      </c>
      <c r="H37" s="5">
        <v>0.13712099999999999</v>
      </c>
      <c r="J37" s="1" t="s">
        <v>98</v>
      </c>
      <c r="K37" s="1">
        <v>12</v>
      </c>
      <c r="L37" s="1">
        <v>49</v>
      </c>
      <c r="M37" s="5">
        <v>0.244897</v>
      </c>
      <c r="T37" s="1" t="s">
        <v>165</v>
      </c>
      <c r="U37" s="1">
        <v>2003</v>
      </c>
      <c r="V37" s="1">
        <v>6541</v>
      </c>
      <c r="W37" s="3">
        <v>0.30622199999999999</v>
      </c>
    </row>
    <row r="38" spans="5:23" x14ac:dyDescent="0.25">
      <c r="E38" s="1" t="s">
        <v>64</v>
      </c>
      <c r="F38" s="1">
        <v>70388</v>
      </c>
      <c r="G38" s="1">
        <v>207638</v>
      </c>
      <c r="H38" s="5">
        <v>0.33899299999999999</v>
      </c>
      <c r="J38" s="1" t="s">
        <v>99</v>
      </c>
      <c r="K38" s="1">
        <v>1</v>
      </c>
      <c r="L38" s="1">
        <v>25</v>
      </c>
      <c r="M38" s="5">
        <v>0.04</v>
      </c>
      <c r="T38" s="1" t="s">
        <v>166</v>
      </c>
      <c r="U38" s="1">
        <v>1198</v>
      </c>
      <c r="V38" s="1">
        <v>5522</v>
      </c>
      <c r="W38" s="3">
        <v>0.21695</v>
      </c>
    </row>
    <row r="39" spans="5:23" x14ac:dyDescent="0.25">
      <c r="E39" s="1" t="s">
        <v>59</v>
      </c>
      <c r="F39" s="1">
        <v>38565</v>
      </c>
      <c r="G39" s="1">
        <v>166610</v>
      </c>
      <c r="H39" s="5">
        <v>0.23146800000000001</v>
      </c>
      <c r="J39" s="1" t="s">
        <v>100</v>
      </c>
      <c r="K39" s="1">
        <v>8</v>
      </c>
      <c r="L39" s="1">
        <v>19</v>
      </c>
      <c r="M39" s="5">
        <v>0.42105199999999998</v>
      </c>
      <c r="T39" s="1" t="s">
        <v>167</v>
      </c>
      <c r="U39" s="1">
        <v>1557</v>
      </c>
      <c r="V39" s="1">
        <v>5176</v>
      </c>
      <c r="W39" s="3">
        <v>0.300811</v>
      </c>
    </row>
    <row r="40" spans="5:23" x14ac:dyDescent="0.25">
      <c r="E40" s="1" t="s">
        <v>61</v>
      </c>
      <c r="F40" s="1">
        <v>5993</v>
      </c>
      <c r="G40" s="1">
        <v>52409</v>
      </c>
      <c r="H40" s="5">
        <v>0.11434999999999999</v>
      </c>
      <c r="J40" s="1" t="s">
        <v>101</v>
      </c>
      <c r="K40" s="1">
        <v>1</v>
      </c>
      <c r="L40" s="1">
        <v>11</v>
      </c>
      <c r="M40" s="5">
        <v>9.0909000000000004E-2</v>
      </c>
      <c r="T40" s="1" t="s">
        <v>168</v>
      </c>
      <c r="U40" s="1">
        <v>1769</v>
      </c>
      <c r="V40" s="1">
        <v>5164</v>
      </c>
      <c r="W40" s="3">
        <v>0.34256300000000001</v>
      </c>
    </row>
    <row r="41" spans="5:23" x14ac:dyDescent="0.25">
      <c r="E41" s="1">
        <v>72592995</v>
      </c>
      <c r="F41" s="1">
        <v>251</v>
      </c>
      <c r="G41" s="1">
        <v>4741</v>
      </c>
      <c r="H41" s="5">
        <v>5.2942000000000003E-2</v>
      </c>
      <c r="J41" s="1">
        <v>51247667</v>
      </c>
      <c r="K41" s="1">
        <v>3</v>
      </c>
      <c r="L41" s="1">
        <v>9</v>
      </c>
      <c r="M41" s="5">
        <v>0.33333299999999999</v>
      </c>
      <c r="T41" s="1" t="s">
        <v>169</v>
      </c>
      <c r="U41" s="1">
        <v>908</v>
      </c>
      <c r="V41" s="1">
        <v>3716</v>
      </c>
      <c r="W41" s="3">
        <v>0.24434800000000001</v>
      </c>
    </row>
    <row r="42" spans="5:23" x14ac:dyDescent="0.25">
      <c r="E42" s="1" t="s">
        <v>54</v>
      </c>
      <c r="F42" s="1">
        <v>490</v>
      </c>
      <c r="G42" s="1">
        <v>3675</v>
      </c>
      <c r="H42" s="5">
        <v>0.13333300000000001</v>
      </c>
      <c r="J42" s="1" t="s">
        <v>102</v>
      </c>
      <c r="K42" s="1">
        <v>2</v>
      </c>
      <c r="L42" s="1">
        <v>7</v>
      </c>
      <c r="M42" s="5">
        <v>0.28571400000000002</v>
      </c>
      <c r="T42" s="1" t="s">
        <v>170</v>
      </c>
      <c r="U42" s="1">
        <v>1019</v>
      </c>
      <c r="V42" s="1">
        <v>3478</v>
      </c>
      <c r="W42" s="3">
        <v>0.29298400000000002</v>
      </c>
    </row>
    <row r="43" spans="5:23" x14ac:dyDescent="0.25">
      <c r="E43" s="1" t="s">
        <v>53</v>
      </c>
      <c r="F43" s="1">
        <v>7</v>
      </c>
      <c r="G43" s="1">
        <v>62</v>
      </c>
      <c r="H43" s="5">
        <v>0.112903</v>
      </c>
      <c r="J43" s="1" t="s">
        <v>103</v>
      </c>
      <c r="K43" s="1">
        <v>1</v>
      </c>
      <c r="L43" s="1">
        <v>5</v>
      </c>
      <c r="M43" s="5">
        <v>0.2</v>
      </c>
      <c r="T43" s="1" t="s">
        <v>171</v>
      </c>
      <c r="U43" s="1">
        <v>881</v>
      </c>
      <c r="V43" s="1">
        <v>2765</v>
      </c>
      <c r="W43" s="3">
        <v>0.31862499999999999</v>
      </c>
    </row>
    <row r="44" spans="5:23" x14ac:dyDescent="0.25">
      <c r="E44" s="2" t="s">
        <v>34</v>
      </c>
      <c r="F44" s="2">
        <f>SUM(F29:F43)</f>
        <v>11745438</v>
      </c>
      <c r="G44" s="2">
        <f>SUM(G29:G43)</f>
        <v>45840617</v>
      </c>
      <c r="H44" s="4">
        <f>F44/G44</f>
        <v>0.25622338372976089</v>
      </c>
      <c r="J44" s="1" t="s">
        <v>104</v>
      </c>
      <c r="K44" s="1">
        <v>1</v>
      </c>
      <c r="L44" s="1">
        <v>3</v>
      </c>
      <c r="M44" s="5">
        <v>0.33333299999999999</v>
      </c>
      <c r="T44" s="1" t="s">
        <v>172</v>
      </c>
      <c r="U44" s="1">
        <v>332</v>
      </c>
      <c r="V44" s="1">
        <v>1184</v>
      </c>
      <c r="W44" s="3">
        <v>0.28040500000000002</v>
      </c>
    </row>
    <row r="45" spans="5:23" x14ac:dyDescent="0.25">
      <c r="J45" s="1" t="s">
        <v>105</v>
      </c>
      <c r="K45" s="1">
        <v>1</v>
      </c>
      <c r="L45" s="1">
        <v>2</v>
      </c>
      <c r="M45" s="5">
        <v>0.5</v>
      </c>
      <c r="T45" s="1" t="s">
        <v>173</v>
      </c>
      <c r="U45" s="1">
        <v>155</v>
      </c>
      <c r="V45" s="1">
        <v>730</v>
      </c>
      <c r="W45" s="3">
        <v>0.21232799999999999</v>
      </c>
    </row>
    <row r="46" spans="5:23" x14ac:dyDescent="0.25">
      <c r="J46" s="1" t="s">
        <v>106</v>
      </c>
      <c r="K46" s="1">
        <v>1</v>
      </c>
      <c r="L46" s="1">
        <v>2</v>
      </c>
      <c r="M46" s="5">
        <v>0.5</v>
      </c>
      <c r="T46" s="1" t="s">
        <v>174</v>
      </c>
      <c r="U46" s="1">
        <v>221</v>
      </c>
      <c r="V46" s="1">
        <v>681</v>
      </c>
      <c r="W46" s="3">
        <v>0.32452199999999998</v>
      </c>
    </row>
    <row r="47" spans="5:23" x14ac:dyDescent="0.25">
      <c r="T47" s="1" t="s">
        <v>175</v>
      </c>
      <c r="U47" s="1">
        <v>209</v>
      </c>
      <c r="V47" s="1">
        <v>591</v>
      </c>
      <c r="W47" s="3">
        <v>0.35363699999999998</v>
      </c>
    </row>
    <row r="48" spans="5:23" x14ac:dyDescent="0.25">
      <c r="T48" s="1" t="s">
        <v>176</v>
      </c>
      <c r="U48" s="1">
        <v>128</v>
      </c>
      <c r="V48" s="1">
        <v>499</v>
      </c>
      <c r="W48" s="3">
        <v>0.25651299999999999</v>
      </c>
    </row>
    <row r="49" spans="20:23" x14ac:dyDescent="0.25">
      <c r="T49" s="1" t="s">
        <v>177</v>
      </c>
      <c r="U49" s="1">
        <v>107</v>
      </c>
      <c r="V49" s="1">
        <v>451</v>
      </c>
      <c r="W49" s="3">
        <v>0.23724999999999999</v>
      </c>
    </row>
    <row r="50" spans="20:23" x14ac:dyDescent="0.25">
      <c r="T50" s="1" t="s">
        <v>178</v>
      </c>
      <c r="U50" s="1">
        <v>94</v>
      </c>
      <c r="V50" s="1">
        <v>412</v>
      </c>
      <c r="W50" s="3">
        <v>0.228155</v>
      </c>
    </row>
    <row r="51" spans="20:23" x14ac:dyDescent="0.25">
      <c r="T51" s="1" t="s">
        <v>179</v>
      </c>
      <c r="U51" s="1">
        <v>75</v>
      </c>
      <c r="V51" s="1">
        <v>408</v>
      </c>
      <c r="W51" s="3">
        <v>0.18382299999999999</v>
      </c>
    </row>
    <row r="52" spans="20:23" x14ac:dyDescent="0.25">
      <c r="T52" s="1" t="s">
        <v>180</v>
      </c>
      <c r="U52" s="1">
        <v>99</v>
      </c>
      <c r="V52" s="1">
        <v>315</v>
      </c>
      <c r="W52" s="3">
        <v>0.31428499999999998</v>
      </c>
    </row>
    <row r="53" spans="20:23" x14ac:dyDescent="0.25">
      <c r="T53" s="1" t="s">
        <v>181</v>
      </c>
      <c r="U53" s="1">
        <v>98</v>
      </c>
      <c r="V53" s="1">
        <v>264</v>
      </c>
      <c r="W53" s="3">
        <v>0.37121199999999999</v>
      </c>
    </row>
    <row r="54" spans="20:23" x14ac:dyDescent="0.25">
      <c r="T54" s="1" t="s">
        <v>182</v>
      </c>
      <c r="U54" s="1">
        <v>45</v>
      </c>
      <c r="V54" s="1">
        <v>221</v>
      </c>
      <c r="W54" s="3">
        <v>0.20361899999999999</v>
      </c>
    </row>
    <row r="55" spans="20:23" x14ac:dyDescent="0.25">
      <c r="T55" s="1" t="s">
        <v>183</v>
      </c>
      <c r="U55" s="1">
        <v>50</v>
      </c>
      <c r="V55" s="1">
        <v>190</v>
      </c>
      <c r="W55" s="3">
        <v>0.26315699999999997</v>
      </c>
    </row>
    <row r="56" spans="20:23" x14ac:dyDescent="0.25">
      <c r="T56" s="1">
        <v>9.8418999999999998E+94</v>
      </c>
      <c r="U56" s="1">
        <v>29</v>
      </c>
      <c r="V56" s="1">
        <v>184</v>
      </c>
      <c r="W56" s="3">
        <v>0.157608</v>
      </c>
    </row>
    <row r="57" spans="20:23" x14ac:dyDescent="0.25">
      <c r="T57" s="1" t="s">
        <v>184</v>
      </c>
      <c r="U57" s="1">
        <v>37</v>
      </c>
      <c r="V57" s="1">
        <v>169</v>
      </c>
      <c r="W57" s="3">
        <v>0.21893399999999999</v>
      </c>
    </row>
    <row r="58" spans="20:23" x14ac:dyDescent="0.25">
      <c r="T58" s="1" t="s">
        <v>185</v>
      </c>
      <c r="U58" s="1">
        <v>52</v>
      </c>
      <c r="V58" s="1">
        <v>166</v>
      </c>
      <c r="W58" s="3">
        <v>0.313253</v>
      </c>
    </row>
    <row r="59" spans="20:23" x14ac:dyDescent="0.25">
      <c r="T59" s="1" t="s">
        <v>186</v>
      </c>
      <c r="U59" s="1">
        <v>32</v>
      </c>
      <c r="V59" s="1">
        <v>135</v>
      </c>
      <c r="W59" s="3">
        <v>0.237037</v>
      </c>
    </row>
    <row r="60" spans="20:23" x14ac:dyDescent="0.25">
      <c r="T60" s="1" t="s">
        <v>187</v>
      </c>
      <c r="U60" s="1">
        <v>17</v>
      </c>
      <c r="V60" s="1">
        <v>108</v>
      </c>
      <c r="W60" s="3">
        <v>0.15740699999999999</v>
      </c>
    </row>
    <row r="61" spans="20:23" x14ac:dyDescent="0.25">
      <c r="T61" s="1" t="s">
        <v>188</v>
      </c>
      <c r="U61" s="1">
        <v>14</v>
      </c>
      <c r="V61" s="1">
        <v>106</v>
      </c>
      <c r="W61" s="3">
        <v>0.132075</v>
      </c>
    </row>
    <row r="62" spans="20:23" x14ac:dyDescent="0.25">
      <c r="T62" s="1" t="s">
        <v>189</v>
      </c>
      <c r="U62" s="1">
        <v>21</v>
      </c>
      <c r="V62" s="1">
        <v>102</v>
      </c>
      <c r="W62" s="3">
        <v>0.20588200000000001</v>
      </c>
    </row>
    <row r="63" spans="20:23" x14ac:dyDescent="0.25">
      <c r="T63" s="1" t="s">
        <v>190</v>
      </c>
      <c r="U63" s="1">
        <v>40</v>
      </c>
      <c r="V63" s="1">
        <v>90</v>
      </c>
      <c r="W63" s="3">
        <v>0.44444400000000001</v>
      </c>
    </row>
    <row r="64" spans="20:23" x14ac:dyDescent="0.25">
      <c r="T64" s="1" t="s">
        <v>191</v>
      </c>
      <c r="U64" s="1">
        <v>14</v>
      </c>
      <c r="V64" s="1">
        <v>80</v>
      </c>
      <c r="W64" s="3">
        <v>0.17499999999999999</v>
      </c>
    </row>
    <row r="65" spans="20:23" x14ac:dyDescent="0.25">
      <c r="T65" s="1" t="s">
        <v>192</v>
      </c>
      <c r="U65" s="1">
        <v>17</v>
      </c>
      <c r="V65" s="1">
        <v>63</v>
      </c>
      <c r="W65" s="3">
        <v>0.269841</v>
      </c>
    </row>
    <row r="66" spans="20:23" x14ac:dyDescent="0.25">
      <c r="T66" s="1" t="s">
        <v>193</v>
      </c>
      <c r="U66" s="1">
        <v>21</v>
      </c>
      <c r="V66" s="1">
        <v>58</v>
      </c>
      <c r="W66" s="3">
        <v>0.362068</v>
      </c>
    </row>
    <row r="67" spans="20:23" x14ac:dyDescent="0.25">
      <c r="T67" s="1" t="s">
        <v>194</v>
      </c>
      <c r="U67" s="1">
        <v>12</v>
      </c>
      <c r="V67" s="1">
        <v>45</v>
      </c>
      <c r="W67" s="3">
        <v>0.26666600000000001</v>
      </c>
    </row>
    <row r="68" spans="20:23" x14ac:dyDescent="0.25">
      <c r="T68" s="1" t="s">
        <v>195</v>
      </c>
      <c r="U68" s="1">
        <v>10</v>
      </c>
      <c r="V68" s="1">
        <v>45</v>
      </c>
      <c r="W68" s="3">
        <v>0.222222</v>
      </c>
    </row>
    <row r="69" spans="20:23" x14ac:dyDescent="0.25">
      <c r="T69" s="1" t="s">
        <v>196</v>
      </c>
      <c r="U69" s="1">
        <v>9</v>
      </c>
      <c r="V69" s="1">
        <v>39</v>
      </c>
      <c r="W69" s="3">
        <v>0.230769</v>
      </c>
    </row>
    <row r="70" spans="20:23" x14ac:dyDescent="0.25">
      <c r="T70" s="1" t="s">
        <v>197</v>
      </c>
      <c r="U70" s="1">
        <v>12</v>
      </c>
      <c r="V70" s="1">
        <v>35</v>
      </c>
      <c r="W70" s="3">
        <v>0.34285700000000002</v>
      </c>
    </row>
    <row r="71" spans="20:23" x14ac:dyDescent="0.25">
      <c r="T71" s="1" t="s">
        <v>198</v>
      </c>
      <c r="U71" s="1">
        <v>9</v>
      </c>
      <c r="V71" s="1">
        <v>34</v>
      </c>
      <c r="W71" s="3">
        <v>0.26470500000000002</v>
      </c>
    </row>
    <row r="72" spans="20:23" x14ac:dyDescent="0.25">
      <c r="T72" s="1" t="s">
        <v>199</v>
      </c>
      <c r="U72" s="1">
        <v>3</v>
      </c>
      <c r="V72" s="1">
        <v>31</v>
      </c>
      <c r="W72" s="3">
        <v>9.6773999999999999E-2</v>
      </c>
    </row>
    <row r="73" spans="20:23" x14ac:dyDescent="0.25">
      <c r="T73" s="1" t="s">
        <v>200</v>
      </c>
      <c r="U73" s="1">
        <v>11</v>
      </c>
      <c r="V73" s="1">
        <v>31</v>
      </c>
      <c r="W73" s="3">
        <v>0.35483799999999999</v>
      </c>
    </row>
    <row r="74" spans="20:23" x14ac:dyDescent="0.25">
      <c r="T74" s="1" t="s">
        <v>201</v>
      </c>
      <c r="U74" s="1">
        <v>5</v>
      </c>
      <c r="V74" s="1">
        <v>25</v>
      </c>
      <c r="W74" s="3">
        <v>0.2</v>
      </c>
    </row>
    <row r="75" spans="20:23" x14ac:dyDescent="0.25">
      <c r="T75" s="1" t="s">
        <v>202</v>
      </c>
      <c r="U75" s="1">
        <v>6</v>
      </c>
      <c r="V75" s="1">
        <v>24</v>
      </c>
      <c r="W75" s="3">
        <v>0.25</v>
      </c>
    </row>
    <row r="76" spans="20:23" x14ac:dyDescent="0.25">
      <c r="T76" s="1" t="s">
        <v>203</v>
      </c>
      <c r="U76" s="1">
        <v>5</v>
      </c>
      <c r="V76" s="1">
        <v>24</v>
      </c>
      <c r="W76" s="3">
        <v>0.20833299999999999</v>
      </c>
    </row>
    <row r="77" spans="20:23" x14ac:dyDescent="0.25">
      <c r="T77" s="1" t="s">
        <v>204</v>
      </c>
      <c r="U77" s="1">
        <v>4</v>
      </c>
      <c r="V77" s="1">
        <v>17</v>
      </c>
      <c r="W77" s="3">
        <v>0.235294</v>
      </c>
    </row>
    <row r="78" spans="20:23" x14ac:dyDescent="0.25">
      <c r="T78" s="1" t="s">
        <v>205</v>
      </c>
      <c r="U78" s="1">
        <v>2</v>
      </c>
      <c r="V78" s="1">
        <v>16</v>
      </c>
      <c r="W78" s="3">
        <v>0.125</v>
      </c>
    </row>
    <row r="79" spans="20:23" x14ac:dyDescent="0.25">
      <c r="T79" s="1" t="s">
        <v>206</v>
      </c>
      <c r="U79" s="1">
        <v>6</v>
      </c>
      <c r="V79" s="1">
        <v>15</v>
      </c>
      <c r="W79" s="3">
        <v>0.4</v>
      </c>
    </row>
    <row r="80" spans="20:23" x14ac:dyDescent="0.25">
      <c r="T80" s="1" t="s">
        <v>207</v>
      </c>
      <c r="U80" s="1">
        <v>3</v>
      </c>
      <c r="V80" s="1">
        <v>14</v>
      </c>
      <c r="W80" s="3">
        <v>0.214285</v>
      </c>
    </row>
    <row r="81" spans="20:23" x14ac:dyDescent="0.25">
      <c r="T81" s="1" t="s">
        <v>208</v>
      </c>
      <c r="U81" s="1">
        <v>1</v>
      </c>
      <c r="V81" s="1">
        <v>13</v>
      </c>
      <c r="W81" s="3">
        <v>7.6923000000000005E-2</v>
      </c>
    </row>
    <row r="82" spans="20:23" x14ac:dyDescent="0.25">
      <c r="T82" s="1" t="s">
        <v>209</v>
      </c>
      <c r="U82" s="1">
        <v>4</v>
      </c>
      <c r="V82" s="1">
        <v>12</v>
      </c>
      <c r="W82" s="3">
        <v>0.33333299999999999</v>
      </c>
    </row>
    <row r="83" spans="20:23" x14ac:dyDescent="0.25">
      <c r="T83" s="1" t="s">
        <v>210</v>
      </c>
      <c r="U83" s="1">
        <v>0</v>
      </c>
      <c r="V83" s="1">
        <v>12</v>
      </c>
      <c r="W83" s="3">
        <v>0</v>
      </c>
    </row>
    <row r="84" spans="20:23" x14ac:dyDescent="0.25">
      <c r="T84" s="1" t="s">
        <v>211</v>
      </c>
      <c r="U84" s="1">
        <v>2</v>
      </c>
      <c r="V84" s="1">
        <v>12</v>
      </c>
      <c r="W84" s="3">
        <v>0.16666600000000001</v>
      </c>
    </row>
    <row r="85" spans="20:23" x14ac:dyDescent="0.25">
      <c r="T85" s="1" t="s">
        <v>212</v>
      </c>
      <c r="U85" s="1">
        <v>0</v>
      </c>
      <c r="V85" s="1">
        <v>11</v>
      </c>
      <c r="W85" s="3">
        <v>0</v>
      </c>
    </row>
    <row r="86" spans="20:23" x14ac:dyDescent="0.25">
      <c r="T86" s="1" t="s">
        <v>213</v>
      </c>
      <c r="U86" s="1">
        <v>5</v>
      </c>
      <c r="V86" s="1">
        <v>11</v>
      </c>
      <c r="W86" s="3">
        <v>0.45454499999999998</v>
      </c>
    </row>
    <row r="87" spans="20:23" x14ac:dyDescent="0.25">
      <c r="T87" s="1" t="s">
        <v>214</v>
      </c>
      <c r="U87" s="1">
        <v>3</v>
      </c>
      <c r="V87" s="1">
        <v>11</v>
      </c>
      <c r="W87" s="3">
        <v>0.272727</v>
      </c>
    </row>
    <row r="88" spans="20:23" x14ac:dyDescent="0.25">
      <c r="T88" s="1" t="s">
        <v>215</v>
      </c>
      <c r="U88" s="1">
        <v>2</v>
      </c>
      <c r="V88" s="1">
        <v>9</v>
      </c>
      <c r="W88" s="3">
        <v>0.222222</v>
      </c>
    </row>
    <row r="89" spans="20:23" x14ac:dyDescent="0.25">
      <c r="T89" s="1" t="s">
        <v>216</v>
      </c>
      <c r="U89" s="1">
        <v>4</v>
      </c>
      <c r="V89" s="1">
        <v>8</v>
      </c>
      <c r="W89" s="3">
        <v>0.5</v>
      </c>
    </row>
    <row r="90" spans="20:23" x14ac:dyDescent="0.25">
      <c r="T90" s="1" t="s">
        <v>217</v>
      </c>
      <c r="U90" s="1">
        <v>1</v>
      </c>
      <c r="V90" s="1">
        <v>8</v>
      </c>
      <c r="W90" s="3">
        <v>0.125</v>
      </c>
    </row>
    <row r="91" spans="20:23" x14ac:dyDescent="0.25">
      <c r="T91" s="1" t="s">
        <v>218</v>
      </c>
      <c r="U91" s="1">
        <v>0</v>
      </c>
      <c r="V91" s="1">
        <v>7</v>
      </c>
      <c r="W91" s="3">
        <v>0</v>
      </c>
    </row>
    <row r="92" spans="20:23" x14ac:dyDescent="0.25">
      <c r="T92" s="1" t="s">
        <v>219</v>
      </c>
      <c r="U92" s="1">
        <v>2</v>
      </c>
      <c r="V92" s="1">
        <v>7</v>
      </c>
      <c r="W92" s="3">
        <v>0.28571400000000002</v>
      </c>
    </row>
    <row r="93" spans="20:23" x14ac:dyDescent="0.25">
      <c r="T93" s="1" t="s">
        <v>220</v>
      </c>
      <c r="U93" s="1">
        <v>2</v>
      </c>
      <c r="V93" s="1">
        <v>7</v>
      </c>
      <c r="W93" s="3">
        <v>0.28571400000000002</v>
      </c>
    </row>
    <row r="94" spans="20:23" x14ac:dyDescent="0.25">
      <c r="T94" s="1" t="s">
        <v>221</v>
      </c>
      <c r="U94" s="1">
        <v>5</v>
      </c>
      <c r="V94" s="1">
        <v>7</v>
      </c>
      <c r="W94" s="3">
        <v>0.71428499999999995</v>
      </c>
    </row>
    <row r="95" spans="20:23" x14ac:dyDescent="0.25">
      <c r="T95" s="1" t="s">
        <v>222</v>
      </c>
      <c r="U95" s="1">
        <v>1</v>
      </c>
      <c r="V95" s="1">
        <v>7</v>
      </c>
      <c r="W95" s="3">
        <v>0.14285700000000001</v>
      </c>
    </row>
    <row r="96" spans="20:23" x14ac:dyDescent="0.25">
      <c r="T96" s="1" t="s">
        <v>223</v>
      </c>
      <c r="U96" s="1">
        <v>0</v>
      </c>
      <c r="V96" s="1">
        <v>7</v>
      </c>
      <c r="W96" s="3">
        <v>0</v>
      </c>
    </row>
    <row r="97" spans="20:23" x14ac:dyDescent="0.25">
      <c r="T97" s="1" t="s">
        <v>224</v>
      </c>
      <c r="U97" s="1">
        <v>0</v>
      </c>
      <c r="V97" s="1">
        <v>7</v>
      </c>
      <c r="W97" s="3">
        <v>0</v>
      </c>
    </row>
    <row r="98" spans="20:23" x14ac:dyDescent="0.25">
      <c r="T98" s="1" t="s">
        <v>225</v>
      </c>
      <c r="U98" s="1">
        <v>1</v>
      </c>
      <c r="V98" s="1">
        <v>6</v>
      </c>
      <c r="W98" s="3">
        <v>0.16666600000000001</v>
      </c>
    </row>
    <row r="99" spans="20:23" x14ac:dyDescent="0.25">
      <c r="T99" s="1" t="s">
        <v>226</v>
      </c>
      <c r="U99" s="1">
        <v>0</v>
      </c>
      <c r="V99" s="1">
        <v>4</v>
      </c>
      <c r="W99" s="3">
        <v>0</v>
      </c>
    </row>
    <row r="100" spans="20:23" x14ac:dyDescent="0.25">
      <c r="T100" s="1" t="s">
        <v>227</v>
      </c>
      <c r="U100" s="1">
        <v>0</v>
      </c>
      <c r="V100" s="1">
        <v>4</v>
      </c>
      <c r="W100" s="3">
        <v>0</v>
      </c>
    </row>
    <row r="101" spans="20:23" x14ac:dyDescent="0.25">
      <c r="T101" s="1" t="s">
        <v>228</v>
      </c>
      <c r="U101" s="1">
        <v>1</v>
      </c>
      <c r="V101" s="1">
        <v>4</v>
      </c>
      <c r="W101" s="3">
        <v>0.25</v>
      </c>
    </row>
    <row r="102" spans="20:23" x14ac:dyDescent="0.25">
      <c r="T102" s="1" t="s">
        <v>229</v>
      </c>
      <c r="U102" s="1">
        <v>1</v>
      </c>
      <c r="V102" s="1">
        <v>2</v>
      </c>
      <c r="W102" s="3">
        <v>0.5</v>
      </c>
    </row>
    <row r="103" spans="20:23" x14ac:dyDescent="0.25">
      <c r="T103" s="1" t="s">
        <v>230</v>
      </c>
      <c r="U103" s="1">
        <v>0</v>
      </c>
      <c r="V103" s="1">
        <v>2</v>
      </c>
      <c r="W103" s="3">
        <v>0</v>
      </c>
    </row>
    <row r="104" spans="20:23" x14ac:dyDescent="0.25">
      <c r="T104" s="1" t="s">
        <v>231</v>
      </c>
      <c r="U104" s="1">
        <v>0</v>
      </c>
      <c r="V104" s="1">
        <v>2</v>
      </c>
      <c r="W104" s="3">
        <v>0</v>
      </c>
    </row>
    <row r="105" spans="20:23" x14ac:dyDescent="0.25">
      <c r="T105" s="1" t="s">
        <v>232</v>
      </c>
      <c r="U105" s="1">
        <v>2</v>
      </c>
      <c r="V105" s="1">
        <v>2</v>
      </c>
      <c r="W105" s="3">
        <v>1</v>
      </c>
    </row>
    <row r="106" spans="20:23" x14ac:dyDescent="0.25">
      <c r="T106" s="1" t="s">
        <v>233</v>
      </c>
      <c r="U106" s="1">
        <v>0</v>
      </c>
      <c r="V106" s="1">
        <v>1</v>
      </c>
      <c r="W106" s="3">
        <v>0</v>
      </c>
    </row>
    <row r="107" spans="20:23" x14ac:dyDescent="0.25">
      <c r="T107" s="1" t="s">
        <v>234</v>
      </c>
      <c r="U107" s="1">
        <v>0</v>
      </c>
      <c r="V107" s="1">
        <v>1</v>
      </c>
      <c r="W107" s="3">
        <v>0</v>
      </c>
    </row>
  </sheetData>
  <sortState ref="E29:H43">
    <sortCondition descending="1" ref="G29:G43"/>
  </sortState>
  <conditionalFormatting sqref="B2:B27">
    <cfRule type="cellIs" dxfId="0" priority="23" operator="greaterThan">
      <formula>10000</formula>
    </cfRule>
    <cfRule type="colorScale" priority="24">
      <colorScale>
        <cfvo type="min"/>
        <cfvo type="max"/>
        <color rgb="FFFCFCFF"/>
        <color rgb="FFF8696B"/>
      </colorScale>
    </cfRule>
  </conditionalFormatting>
  <conditionalFormatting sqref="H1:H1048576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:M21 M23:M1048576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2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2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2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:R1048576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2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2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2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3:W49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3:K46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{6557AFC4-5B33-438D-AF58-7BE6CE90AD2D}</x14:id>
        </ext>
      </extLst>
    </cfRule>
  </conditionalFormatting>
  <conditionalFormatting sqref="F29:F43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{7E36D4F2-349F-48EB-ACA4-C8EB950C87FA}</x14:id>
        </ext>
      </extLst>
    </cfRule>
  </conditionalFormatting>
  <conditionalFormatting sqref="F16:F25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{C4E33CC4-CD19-475D-84E3-8177841DD20F}</x14:id>
        </ext>
      </extLst>
    </cfRule>
  </conditionalFormatting>
  <conditionalFormatting sqref="F9:F12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{D20E75FB-D8DC-4A99-B3FE-B8B520620F4A}</x14:id>
        </ext>
      </extLst>
    </cfRule>
  </conditionalFormatting>
  <conditionalFormatting sqref="F3:F5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{9D6FB5D0-79FB-4E07-BD9E-3C16E9453636}</x14:id>
        </ext>
      </extLst>
    </cfRule>
  </conditionalFormatting>
  <conditionalFormatting sqref="K3:K20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{D68F5DA9-218D-4BDC-9570-3595D006706C}</x14:id>
        </ext>
      </extLst>
    </cfRule>
  </conditionalFormatting>
  <conditionalFormatting sqref="P3:P29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{F07C6F0E-BEDF-4863-AB2E-F312058E933B}</x14:id>
        </ext>
      </extLst>
    </cfRule>
  </conditionalFormatting>
  <conditionalFormatting sqref="U3:U107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{D2935A25-5A2D-4555-8232-1670FF50B1FF}</x14:id>
        </ext>
      </extLst>
    </cfRule>
  </conditionalFormatting>
  <pageMargins left="0.7" right="0.7" top="0.75" bottom="0.75" header="0.3" footer="0.3"/>
  <pageSetup paperSize="5" scale="73" fitToHeight="0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557AFC4-5B33-438D-AF58-7BE6CE90AD2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K23:K46</xm:sqref>
        </x14:conditionalFormatting>
        <x14:conditionalFormatting xmlns:xm="http://schemas.microsoft.com/office/excel/2006/main">
          <x14:cfRule type="dataBar" id="{7E36D4F2-349F-48EB-ACA4-C8EB950C87F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F29:F43</xm:sqref>
        </x14:conditionalFormatting>
        <x14:conditionalFormatting xmlns:xm="http://schemas.microsoft.com/office/excel/2006/main">
          <x14:cfRule type="dataBar" id="{C4E33CC4-CD19-475D-84E3-8177841DD20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F16:F25</xm:sqref>
        </x14:conditionalFormatting>
        <x14:conditionalFormatting xmlns:xm="http://schemas.microsoft.com/office/excel/2006/main">
          <x14:cfRule type="dataBar" id="{D20E75FB-D8DC-4A99-B3FE-B8B520620F4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F9:F12</xm:sqref>
        </x14:conditionalFormatting>
        <x14:conditionalFormatting xmlns:xm="http://schemas.microsoft.com/office/excel/2006/main">
          <x14:cfRule type="dataBar" id="{9D6FB5D0-79FB-4E07-BD9E-3C16E945363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F3:F5</xm:sqref>
        </x14:conditionalFormatting>
        <x14:conditionalFormatting xmlns:xm="http://schemas.microsoft.com/office/excel/2006/main">
          <x14:cfRule type="dataBar" id="{D68F5DA9-218D-4BDC-9570-3595D006706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K3:K20</xm:sqref>
        </x14:conditionalFormatting>
        <x14:conditionalFormatting xmlns:xm="http://schemas.microsoft.com/office/excel/2006/main">
          <x14:cfRule type="dataBar" id="{F07C6F0E-BEDF-4863-AB2E-F312058E933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P3:P29</xm:sqref>
        </x14:conditionalFormatting>
        <x14:conditionalFormatting xmlns:xm="http://schemas.microsoft.com/office/excel/2006/main">
          <x14:cfRule type="dataBar" id="{D2935A25-5A2D-4555-8232-1670FF50B1F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U3:U107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Green</dc:creator>
  <cp:lastModifiedBy>Jason Green</cp:lastModifiedBy>
  <cp:lastPrinted>2014-07-10T20:20:49Z</cp:lastPrinted>
  <dcterms:created xsi:type="dcterms:W3CDTF">2014-01-09T14:19:32Z</dcterms:created>
  <dcterms:modified xsi:type="dcterms:W3CDTF">2014-07-10T20:25:49Z</dcterms:modified>
</cp:coreProperties>
</file>