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915" windowHeight="12840"/>
  </bookViews>
  <sheets>
    <sheet name="predictionDetails" sheetId="1" r:id="rId1"/>
  </sheets>
  <calcPr calcId="145621"/>
</workbook>
</file>

<file path=xl/calcChain.xml><?xml version="1.0" encoding="utf-8"?>
<calcChain xmlns="http://schemas.openxmlformats.org/spreadsheetml/2006/main">
  <c r="AM3" i="1" l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91" i="1"/>
  <c r="AM92" i="1"/>
  <c r="AM93" i="1"/>
  <c r="AM94" i="1"/>
  <c r="AM95" i="1"/>
  <c r="AM96" i="1"/>
  <c r="AM97" i="1"/>
  <c r="AM98" i="1"/>
  <c r="AM99" i="1"/>
  <c r="AM100" i="1"/>
  <c r="AM101" i="1"/>
  <c r="AM102" i="1"/>
  <c r="AM103" i="1"/>
  <c r="AM104" i="1"/>
  <c r="AM105" i="1"/>
  <c r="AM106" i="1"/>
  <c r="AM107" i="1"/>
  <c r="AM108" i="1"/>
  <c r="AM109" i="1"/>
  <c r="AM110" i="1"/>
  <c r="AM111" i="1"/>
  <c r="AM112" i="1"/>
  <c r="AM113" i="1"/>
  <c r="AM114" i="1"/>
  <c r="AM115" i="1"/>
  <c r="AM116" i="1"/>
  <c r="AM117" i="1"/>
  <c r="AM118" i="1"/>
  <c r="AM119" i="1"/>
  <c r="AM120" i="1"/>
  <c r="AM121" i="1"/>
  <c r="AM122" i="1"/>
  <c r="AM123" i="1"/>
  <c r="AM124" i="1"/>
  <c r="AM125" i="1"/>
  <c r="AM126" i="1"/>
  <c r="AM127" i="1"/>
  <c r="AM128" i="1"/>
  <c r="AM129" i="1"/>
  <c r="AM130" i="1"/>
  <c r="AM131" i="1"/>
  <c r="AM132" i="1"/>
  <c r="AM133" i="1"/>
  <c r="AM134" i="1"/>
  <c r="AM135" i="1"/>
  <c r="AM136" i="1"/>
  <c r="AM137" i="1"/>
  <c r="AM138" i="1"/>
  <c r="AM139" i="1"/>
  <c r="AM140" i="1"/>
  <c r="AM141" i="1"/>
  <c r="AM142" i="1"/>
  <c r="AM143" i="1"/>
  <c r="AM144" i="1"/>
  <c r="AM145" i="1"/>
  <c r="AM146" i="1"/>
  <c r="AM147" i="1"/>
  <c r="AM148" i="1"/>
  <c r="AM149" i="1"/>
  <c r="AM150" i="1"/>
  <c r="AM151" i="1"/>
  <c r="AM152" i="1"/>
  <c r="AM153" i="1"/>
  <c r="AM154" i="1"/>
  <c r="AM155" i="1"/>
  <c r="AM156" i="1"/>
  <c r="AM157" i="1"/>
  <c r="AM158" i="1"/>
  <c r="AM159" i="1"/>
  <c r="AM160" i="1"/>
  <c r="AM161" i="1"/>
  <c r="AM162" i="1"/>
  <c r="AM163" i="1"/>
  <c r="AM164" i="1"/>
  <c r="AM165" i="1"/>
  <c r="AM166" i="1"/>
  <c r="AM167" i="1"/>
  <c r="AM168" i="1"/>
  <c r="AM169" i="1"/>
  <c r="AM170" i="1"/>
  <c r="AM171" i="1"/>
  <c r="AM172" i="1"/>
  <c r="AM173" i="1"/>
  <c r="AM174" i="1"/>
  <c r="AM175" i="1"/>
  <c r="AM176" i="1"/>
  <c r="AM177" i="1"/>
  <c r="AM178" i="1"/>
  <c r="AM179" i="1"/>
  <c r="AM180" i="1"/>
  <c r="AM181" i="1"/>
  <c r="AM182" i="1"/>
  <c r="AM183" i="1"/>
  <c r="AM184" i="1"/>
  <c r="AM185" i="1"/>
  <c r="AM186" i="1"/>
  <c r="AM187" i="1"/>
  <c r="AM188" i="1"/>
  <c r="AM189" i="1"/>
  <c r="AM190" i="1"/>
  <c r="AM191" i="1"/>
  <c r="AM192" i="1"/>
  <c r="AM193" i="1"/>
  <c r="AM194" i="1"/>
  <c r="AM195" i="1"/>
  <c r="AM196" i="1"/>
  <c r="AM197" i="1"/>
  <c r="AM198" i="1"/>
  <c r="AM199" i="1"/>
  <c r="AM200" i="1"/>
  <c r="AM201" i="1"/>
  <c r="AM202" i="1"/>
  <c r="AM203" i="1"/>
  <c r="AM204" i="1"/>
  <c r="AM205" i="1"/>
  <c r="AM206" i="1"/>
  <c r="AM207" i="1"/>
  <c r="AM208" i="1"/>
  <c r="AM209" i="1"/>
  <c r="AM210" i="1"/>
  <c r="AM211" i="1"/>
  <c r="AM212" i="1"/>
  <c r="AM213" i="1"/>
  <c r="AM214" i="1"/>
  <c r="AM215" i="1"/>
  <c r="AM216" i="1"/>
  <c r="AM217" i="1"/>
  <c r="AM218" i="1"/>
  <c r="AM219" i="1"/>
  <c r="AM220" i="1"/>
  <c r="AM221" i="1"/>
  <c r="AM222" i="1"/>
  <c r="AM223" i="1"/>
  <c r="AM224" i="1"/>
  <c r="AM225" i="1"/>
  <c r="AM226" i="1"/>
  <c r="AM227" i="1"/>
  <c r="AM228" i="1"/>
  <c r="AM229" i="1"/>
  <c r="AM230" i="1"/>
  <c r="AM231" i="1"/>
  <c r="AM232" i="1"/>
  <c r="AM233" i="1"/>
  <c r="AM234" i="1"/>
  <c r="AM235" i="1"/>
  <c r="AM236" i="1"/>
  <c r="AM237" i="1"/>
  <c r="AM238" i="1"/>
  <c r="AM239" i="1"/>
  <c r="AM240" i="1"/>
  <c r="AM241" i="1"/>
  <c r="AM242" i="1"/>
  <c r="AM243" i="1"/>
  <c r="AM244" i="1"/>
  <c r="AM245" i="1"/>
  <c r="AM246" i="1"/>
  <c r="AM247" i="1"/>
  <c r="AM248" i="1"/>
  <c r="AM249" i="1"/>
  <c r="AM250" i="1"/>
  <c r="AM251" i="1"/>
  <c r="AM252" i="1"/>
  <c r="AM253" i="1"/>
  <c r="AM254" i="1"/>
  <c r="AM255" i="1"/>
  <c r="AM256" i="1"/>
  <c r="AM257" i="1"/>
  <c r="AM258" i="1"/>
  <c r="AM259" i="1"/>
  <c r="AM260" i="1"/>
  <c r="AM261" i="1"/>
  <c r="AM262" i="1"/>
  <c r="AM263" i="1"/>
  <c r="AM264" i="1"/>
  <c r="AM265" i="1"/>
  <c r="AM266" i="1"/>
  <c r="AM267" i="1"/>
  <c r="AM268" i="1"/>
  <c r="AM269" i="1"/>
  <c r="AM270" i="1"/>
  <c r="AM271" i="1"/>
  <c r="AM272" i="1"/>
  <c r="AM273" i="1"/>
  <c r="AM274" i="1"/>
  <c r="AM275" i="1"/>
  <c r="AM276" i="1"/>
  <c r="AM277" i="1"/>
  <c r="AM278" i="1"/>
  <c r="AM279" i="1"/>
  <c r="AM280" i="1"/>
  <c r="AM281" i="1"/>
  <c r="AM282" i="1"/>
  <c r="AM283" i="1"/>
  <c r="AM284" i="1"/>
  <c r="AM285" i="1"/>
  <c r="AM286" i="1"/>
  <c r="AM287" i="1"/>
  <c r="AM288" i="1"/>
  <c r="AM289" i="1"/>
  <c r="AM290" i="1"/>
  <c r="AM291" i="1"/>
  <c r="AM292" i="1"/>
  <c r="AM293" i="1"/>
  <c r="AM294" i="1"/>
  <c r="AM295" i="1"/>
  <c r="AM296" i="1"/>
  <c r="AM297" i="1"/>
  <c r="AM298" i="1"/>
  <c r="AM299" i="1"/>
  <c r="AM300" i="1"/>
  <c r="AM301" i="1"/>
  <c r="AM302" i="1"/>
  <c r="AM303" i="1"/>
  <c r="AM304" i="1"/>
  <c r="AM305" i="1"/>
  <c r="AM306" i="1"/>
  <c r="AM307" i="1"/>
  <c r="AM308" i="1"/>
  <c r="AM309" i="1"/>
  <c r="AM310" i="1"/>
  <c r="AM311" i="1"/>
  <c r="AM312" i="1"/>
  <c r="AM313" i="1"/>
  <c r="AM314" i="1"/>
  <c r="AM315" i="1"/>
  <c r="AM316" i="1"/>
  <c r="AM317" i="1"/>
  <c r="AM318" i="1"/>
  <c r="AM319" i="1"/>
  <c r="AM320" i="1"/>
  <c r="AM321" i="1"/>
  <c r="AM322" i="1"/>
  <c r="AM323" i="1"/>
  <c r="AM324" i="1"/>
  <c r="AM325" i="1"/>
  <c r="AM326" i="1"/>
  <c r="AM327" i="1"/>
  <c r="AM328" i="1"/>
  <c r="AM329" i="1"/>
  <c r="AM330" i="1"/>
  <c r="AM2" i="1"/>
  <c r="AL3" i="1"/>
  <c r="AL4" i="1"/>
  <c r="AL5" i="1"/>
  <c r="AL6" i="1"/>
  <c r="AL7" i="1"/>
  <c r="AL8" i="1"/>
  <c r="AL9" i="1"/>
  <c r="AL10" i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49" i="1"/>
  <c r="AL50" i="1"/>
  <c r="AL51" i="1"/>
  <c r="AL52" i="1"/>
  <c r="AL53" i="1"/>
  <c r="AL54" i="1"/>
  <c r="AL55" i="1"/>
  <c r="AL56" i="1"/>
  <c r="AL57" i="1"/>
  <c r="AL58" i="1"/>
  <c r="AL59" i="1"/>
  <c r="AL60" i="1"/>
  <c r="AL61" i="1"/>
  <c r="AL62" i="1"/>
  <c r="AL63" i="1"/>
  <c r="AL64" i="1"/>
  <c r="AL65" i="1"/>
  <c r="AL66" i="1"/>
  <c r="AL67" i="1"/>
  <c r="AL68" i="1"/>
  <c r="AL69" i="1"/>
  <c r="AL70" i="1"/>
  <c r="AL71" i="1"/>
  <c r="AL72" i="1"/>
  <c r="AL73" i="1"/>
  <c r="AL74" i="1"/>
  <c r="AL75" i="1"/>
  <c r="AL76" i="1"/>
  <c r="AL77" i="1"/>
  <c r="AL78" i="1"/>
  <c r="AL79" i="1"/>
  <c r="AL80" i="1"/>
  <c r="AL81" i="1"/>
  <c r="AL82" i="1"/>
  <c r="AL83" i="1"/>
  <c r="AL84" i="1"/>
  <c r="AL85" i="1"/>
  <c r="AL86" i="1"/>
  <c r="AL87" i="1"/>
  <c r="AL88" i="1"/>
  <c r="AL89" i="1"/>
  <c r="AL90" i="1"/>
  <c r="AL91" i="1"/>
  <c r="AL92" i="1"/>
  <c r="AL93" i="1"/>
  <c r="AL94" i="1"/>
  <c r="AL95" i="1"/>
  <c r="AL96" i="1"/>
  <c r="AL97" i="1"/>
  <c r="AL98" i="1"/>
  <c r="AL99" i="1"/>
  <c r="AL100" i="1"/>
  <c r="AL101" i="1"/>
  <c r="AL102" i="1"/>
  <c r="AL103" i="1"/>
  <c r="AL104" i="1"/>
  <c r="AL105" i="1"/>
  <c r="AL106" i="1"/>
  <c r="AL107" i="1"/>
  <c r="AL108" i="1"/>
  <c r="AL109" i="1"/>
  <c r="AL110" i="1"/>
  <c r="AL111" i="1"/>
  <c r="AL112" i="1"/>
  <c r="AL113" i="1"/>
  <c r="AL114" i="1"/>
  <c r="AL115" i="1"/>
  <c r="AL116" i="1"/>
  <c r="AL117" i="1"/>
  <c r="AL118" i="1"/>
  <c r="AL119" i="1"/>
  <c r="AL120" i="1"/>
  <c r="AL121" i="1"/>
  <c r="AL122" i="1"/>
  <c r="AL123" i="1"/>
  <c r="AL124" i="1"/>
  <c r="AL125" i="1"/>
  <c r="AL126" i="1"/>
  <c r="AL127" i="1"/>
  <c r="AL128" i="1"/>
  <c r="AL129" i="1"/>
  <c r="AL130" i="1"/>
  <c r="AL131" i="1"/>
  <c r="AL132" i="1"/>
  <c r="AL133" i="1"/>
  <c r="AL134" i="1"/>
  <c r="AL135" i="1"/>
  <c r="AL136" i="1"/>
  <c r="AL137" i="1"/>
  <c r="AL138" i="1"/>
  <c r="AL139" i="1"/>
  <c r="AL140" i="1"/>
  <c r="AL141" i="1"/>
  <c r="AL142" i="1"/>
  <c r="AL143" i="1"/>
  <c r="AL144" i="1"/>
  <c r="AL145" i="1"/>
  <c r="AL146" i="1"/>
  <c r="AL147" i="1"/>
  <c r="AL148" i="1"/>
  <c r="AL149" i="1"/>
  <c r="AL150" i="1"/>
  <c r="AL151" i="1"/>
  <c r="AL152" i="1"/>
  <c r="AL153" i="1"/>
  <c r="AL154" i="1"/>
  <c r="AL155" i="1"/>
  <c r="AL156" i="1"/>
  <c r="AL157" i="1"/>
  <c r="AL158" i="1"/>
  <c r="AL159" i="1"/>
  <c r="AL160" i="1"/>
  <c r="AL161" i="1"/>
  <c r="AL162" i="1"/>
  <c r="AL163" i="1"/>
  <c r="AL164" i="1"/>
  <c r="AL165" i="1"/>
  <c r="AL166" i="1"/>
  <c r="AL167" i="1"/>
  <c r="AL168" i="1"/>
  <c r="AL169" i="1"/>
  <c r="AL170" i="1"/>
  <c r="AL171" i="1"/>
  <c r="AL172" i="1"/>
  <c r="AL173" i="1"/>
  <c r="AL174" i="1"/>
  <c r="AL175" i="1"/>
  <c r="AL176" i="1"/>
  <c r="AL177" i="1"/>
  <c r="AL178" i="1"/>
  <c r="AL179" i="1"/>
  <c r="AL180" i="1"/>
  <c r="AL181" i="1"/>
  <c r="AL182" i="1"/>
  <c r="AL183" i="1"/>
  <c r="AL184" i="1"/>
  <c r="AL185" i="1"/>
  <c r="AL186" i="1"/>
  <c r="AL187" i="1"/>
  <c r="AL188" i="1"/>
  <c r="AL189" i="1"/>
  <c r="AL190" i="1"/>
  <c r="AL191" i="1"/>
  <c r="AL192" i="1"/>
  <c r="AL193" i="1"/>
  <c r="AL194" i="1"/>
  <c r="AL195" i="1"/>
  <c r="AL196" i="1"/>
  <c r="AL197" i="1"/>
  <c r="AL198" i="1"/>
  <c r="AL199" i="1"/>
  <c r="AL200" i="1"/>
  <c r="AL201" i="1"/>
  <c r="AL202" i="1"/>
  <c r="AL203" i="1"/>
  <c r="AL204" i="1"/>
  <c r="AL205" i="1"/>
  <c r="AL206" i="1"/>
  <c r="AL207" i="1"/>
  <c r="AL208" i="1"/>
  <c r="AL209" i="1"/>
  <c r="AL210" i="1"/>
  <c r="AL211" i="1"/>
  <c r="AL212" i="1"/>
  <c r="AL213" i="1"/>
  <c r="AL214" i="1"/>
  <c r="AL215" i="1"/>
  <c r="AL216" i="1"/>
  <c r="AL217" i="1"/>
  <c r="AL218" i="1"/>
  <c r="AL219" i="1"/>
  <c r="AL220" i="1"/>
  <c r="AL221" i="1"/>
  <c r="AL222" i="1"/>
  <c r="AL223" i="1"/>
  <c r="AL224" i="1"/>
  <c r="AL225" i="1"/>
  <c r="AL226" i="1"/>
  <c r="AL227" i="1"/>
  <c r="AL228" i="1"/>
  <c r="AL229" i="1"/>
  <c r="AL230" i="1"/>
  <c r="AL231" i="1"/>
  <c r="AL232" i="1"/>
  <c r="AL233" i="1"/>
  <c r="AL234" i="1"/>
  <c r="AL235" i="1"/>
  <c r="AL236" i="1"/>
  <c r="AL237" i="1"/>
  <c r="AL238" i="1"/>
  <c r="AL239" i="1"/>
  <c r="AL240" i="1"/>
  <c r="AL241" i="1"/>
  <c r="AL242" i="1"/>
  <c r="AL243" i="1"/>
  <c r="AL244" i="1"/>
  <c r="AL245" i="1"/>
  <c r="AL246" i="1"/>
  <c r="AL247" i="1"/>
  <c r="AL248" i="1"/>
  <c r="AL249" i="1"/>
  <c r="AL250" i="1"/>
  <c r="AL251" i="1"/>
  <c r="AL252" i="1"/>
  <c r="AL253" i="1"/>
  <c r="AL254" i="1"/>
  <c r="AL255" i="1"/>
  <c r="AL256" i="1"/>
  <c r="AL257" i="1"/>
  <c r="AL258" i="1"/>
  <c r="AL259" i="1"/>
  <c r="AL260" i="1"/>
  <c r="AL261" i="1"/>
  <c r="AL262" i="1"/>
  <c r="AL263" i="1"/>
  <c r="AL264" i="1"/>
  <c r="AL265" i="1"/>
  <c r="AL266" i="1"/>
  <c r="AL267" i="1"/>
  <c r="AL268" i="1"/>
  <c r="AL269" i="1"/>
  <c r="AL270" i="1"/>
  <c r="AL271" i="1"/>
  <c r="AL272" i="1"/>
  <c r="AL273" i="1"/>
  <c r="AL274" i="1"/>
  <c r="AL275" i="1"/>
  <c r="AL276" i="1"/>
  <c r="AL277" i="1"/>
  <c r="AL278" i="1"/>
  <c r="AL279" i="1"/>
  <c r="AL280" i="1"/>
  <c r="AL281" i="1"/>
  <c r="AL282" i="1"/>
  <c r="AL283" i="1"/>
  <c r="AL284" i="1"/>
  <c r="AL285" i="1"/>
  <c r="AL286" i="1"/>
  <c r="AL287" i="1"/>
  <c r="AL288" i="1"/>
  <c r="AL289" i="1"/>
  <c r="AL290" i="1"/>
  <c r="AL291" i="1"/>
  <c r="AL292" i="1"/>
  <c r="AL293" i="1"/>
  <c r="AL294" i="1"/>
  <c r="AL295" i="1"/>
  <c r="AL296" i="1"/>
  <c r="AL297" i="1"/>
  <c r="AL298" i="1"/>
  <c r="AL299" i="1"/>
  <c r="AL300" i="1"/>
  <c r="AL301" i="1"/>
  <c r="AL302" i="1"/>
  <c r="AL303" i="1"/>
  <c r="AL304" i="1"/>
  <c r="AL305" i="1"/>
  <c r="AL306" i="1"/>
  <c r="AL307" i="1"/>
  <c r="AL308" i="1"/>
  <c r="AL309" i="1"/>
  <c r="AL310" i="1"/>
  <c r="AL311" i="1"/>
  <c r="AL312" i="1"/>
  <c r="AL313" i="1"/>
  <c r="AL314" i="1"/>
  <c r="AL315" i="1"/>
  <c r="AL316" i="1"/>
  <c r="AL317" i="1"/>
  <c r="AL318" i="1"/>
  <c r="AL319" i="1"/>
  <c r="AL320" i="1"/>
  <c r="AL321" i="1"/>
  <c r="AL322" i="1"/>
  <c r="AL323" i="1"/>
  <c r="AL324" i="1"/>
  <c r="AL325" i="1"/>
  <c r="AL326" i="1"/>
  <c r="AL327" i="1"/>
  <c r="AL328" i="1"/>
  <c r="AL329" i="1"/>
  <c r="AL330" i="1"/>
  <c r="AL2" i="1"/>
  <c r="AH3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6" i="1"/>
  <c r="AH87" i="1"/>
  <c r="AH88" i="1"/>
  <c r="AH89" i="1"/>
  <c r="AH90" i="1"/>
  <c r="AH91" i="1"/>
  <c r="AH92" i="1"/>
  <c r="AH93" i="1"/>
  <c r="AH94" i="1"/>
  <c r="AH95" i="1"/>
  <c r="AH96" i="1"/>
  <c r="AH97" i="1"/>
  <c r="AH98" i="1"/>
  <c r="AH99" i="1"/>
  <c r="AH100" i="1"/>
  <c r="AH101" i="1"/>
  <c r="AH102" i="1"/>
  <c r="AH103" i="1"/>
  <c r="AH104" i="1"/>
  <c r="AH105" i="1"/>
  <c r="AH106" i="1"/>
  <c r="AH107" i="1"/>
  <c r="AH108" i="1"/>
  <c r="AH109" i="1"/>
  <c r="AH110" i="1"/>
  <c r="AH111" i="1"/>
  <c r="AH112" i="1"/>
  <c r="AH113" i="1"/>
  <c r="AH114" i="1"/>
  <c r="AH115" i="1"/>
  <c r="AH116" i="1"/>
  <c r="AH117" i="1"/>
  <c r="AH118" i="1"/>
  <c r="AH119" i="1"/>
  <c r="AH120" i="1"/>
  <c r="AH121" i="1"/>
  <c r="AH122" i="1"/>
  <c r="AH123" i="1"/>
  <c r="AH124" i="1"/>
  <c r="AH125" i="1"/>
  <c r="AH126" i="1"/>
  <c r="AH127" i="1"/>
  <c r="AH128" i="1"/>
  <c r="AH129" i="1"/>
  <c r="AH130" i="1"/>
  <c r="AH131" i="1"/>
  <c r="AH132" i="1"/>
  <c r="AH133" i="1"/>
  <c r="AH134" i="1"/>
  <c r="AH135" i="1"/>
  <c r="AH136" i="1"/>
  <c r="AH137" i="1"/>
  <c r="AH138" i="1"/>
  <c r="AH139" i="1"/>
  <c r="AH140" i="1"/>
  <c r="AH141" i="1"/>
  <c r="AH142" i="1"/>
  <c r="AH143" i="1"/>
  <c r="AH144" i="1"/>
  <c r="AH145" i="1"/>
  <c r="AH146" i="1"/>
  <c r="AH147" i="1"/>
  <c r="AH148" i="1"/>
  <c r="AH149" i="1"/>
  <c r="AH150" i="1"/>
  <c r="AH151" i="1"/>
  <c r="AH152" i="1"/>
  <c r="AH153" i="1"/>
  <c r="AH154" i="1"/>
  <c r="AH155" i="1"/>
  <c r="AH156" i="1"/>
  <c r="AH157" i="1"/>
  <c r="AH158" i="1"/>
  <c r="AH159" i="1"/>
  <c r="AH160" i="1"/>
  <c r="AH161" i="1"/>
  <c r="AH162" i="1"/>
  <c r="AH163" i="1"/>
  <c r="AH164" i="1"/>
  <c r="AH165" i="1"/>
  <c r="AH166" i="1"/>
  <c r="AH167" i="1"/>
  <c r="AH168" i="1"/>
  <c r="AH169" i="1"/>
  <c r="AH170" i="1"/>
  <c r="AH171" i="1"/>
  <c r="AH172" i="1"/>
  <c r="AH173" i="1"/>
  <c r="AH174" i="1"/>
  <c r="AH175" i="1"/>
  <c r="AH176" i="1"/>
  <c r="AH177" i="1"/>
  <c r="AH178" i="1"/>
  <c r="AH179" i="1"/>
  <c r="AH180" i="1"/>
  <c r="AH181" i="1"/>
  <c r="AH182" i="1"/>
  <c r="AH183" i="1"/>
  <c r="AH184" i="1"/>
  <c r="AH185" i="1"/>
  <c r="AH186" i="1"/>
  <c r="AH187" i="1"/>
  <c r="AH188" i="1"/>
  <c r="AH189" i="1"/>
  <c r="AH190" i="1"/>
  <c r="AH191" i="1"/>
  <c r="AH192" i="1"/>
  <c r="AH193" i="1"/>
  <c r="AH194" i="1"/>
  <c r="AH195" i="1"/>
  <c r="AH196" i="1"/>
  <c r="AH197" i="1"/>
  <c r="AH198" i="1"/>
  <c r="AH199" i="1"/>
  <c r="AH200" i="1"/>
  <c r="AH201" i="1"/>
  <c r="AH202" i="1"/>
  <c r="AH203" i="1"/>
  <c r="AH204" i="1"/>
  <c r="AH205" i="1"/>
  <c r="AH206" i="1"/>
  <c r="AH207" i="1"/>
  <c r="AH208" i="1"/>
  <c r="AH209" i="1"/>
  <c r="AH210" i="1"/>
  <c r="AH211" i="1"/>
  <c r="AH212" i="1"/>
  <c r="AH213" i="1"/>
  <c r="AH214" i="1"/>
  <c r="AH215" i="1"/>
  <c r="AH216" i="1"/>
  <c r="AH217" i="1"/>
  <c r="AH218" i="1"/>
  <c r="AH219" i="1"/>
  <c r="AH220" i="1"/>
  <c r="AH221" i="1"/>
  <c r="AH222" i="1"/>
  <c r="AH223" i="1"/>
  <c r="AH224" i="1"/>
  <c r="AH225" i="1"/>
  <c r="AH226" i="1"/>
  <c r="AH227" i="1"/>
  <c r="AH228" i="1"/>
  <c r="AH229" i="1"/>
  <c r="AH230" i="1"/>
  <c r="AH231" i="1"/>
  <c r="AH232" i="1"/>
  <c r="AH233" i="1"/>
  <c r="AH234" i="1"/>
  <c r="AH235" i="1"/>
  <c r="AH236" i="1"/>
  <c r="AH237" i="1"/>
  <c r="AH238" i="1"/>
  <c r="AH239" i="1"/>
  <c r="AH240" i="1"/>
  <c r="AH241" i="1"/>
  <c r="AH242" i="1"/>
  <c r="AH243" i="1"/>
  <c r="AH244" i="1"/>
  <c r="AH245" i="1"/>
  <c r="AH246" i="1"/>
  <c r="AH247" i="1"/>
  <c r="AH248" i="1"/>
  <c r="AH249" i="1"/>
  <c r="AH250" i="1"/>
  <c r="AH251" i="1"/>
  <c r="AH252" i="1"/>
  <c r="AH253" i="1"/>
  <c r="AH254" i="1"/>
  <c r="AH255" i="1"/>
  <c r="AH256" i="1"/>
  <c r="AH257" i="1"/>
  <c r="AH258" i="1"/>
  <c r="AH259" i="1"/>
  <c r="AH260" i="1"/>
  <c r="AH261" i="1"/>
  <c r="AH262" i="1"/>
  <c r="AH263" i="1"/>
  <c r="AH264" i="1"/>
  <c r="AH265" i="1"/>
  <c r="AH266" i="1"/>
  <c r="AH267" i="1"/>
  <c r="AH268" i="1"/>
  <c r="AH269" i="1"/>
  <c r="AH270" i="1"/>
  <c r="AH271" i="1"/>
  <c r="AH272" i="1"/>
  <c r="AH273" i="1"/>
  <c r="AH274" i="1"/>
  <c r="AH275" i="1"/>
  <c r="AH276" i="1"/>
  <c r="AH277" i="1"/>
  <c r="AH278" i="1"/>
  <c r="AH279" i="1"/>
  <c r="AH280" i="1"/>
  <c r="AH281" i="1"/>
  <c r="AH282" i="1"/>
  <c r="AH283" i="1"/>
  <c r="AH284" i="1"/>
  <c r="AH285" i="1"/>
  <c r="AH286" i="1"/>
  <c r="AH287" i="1"/>
  <c r="AH288" i="1"/>
  <c r="AH289" i="1"/>
  <c r="AH290" i="1"/>
  <c r="AH291" i="1"/>
  <c r="AH292" i="1"/>
  <c r="AH293" i="1"/>
  <c r="AH294" i="1"/>
  <c r="AH295" i="1"/>
  <c r="AH296" i="1"/>
  <c r="AH297" i="1"/>
  <c r="AH298" i="1"/>
  <c r="AH299" i="1"/>
  <c r="AH300" i="1"/>
  <c r="AH301" i="1"/>
  <c r="AH302" i="1"/>
  <c r="AH303" i="1"/>
  <c r="AH304" i="1"/>
  <c r="AH305" i="1"/>
  <c r="AH306" i="1"/>
  <c r="AH307" i="1"/>
  <c r="AH308" i="1"/>
  <c r="AH309" i="1"/>
  <c r="AH310" i="1"/>
  <c r="AH311" i="1"/>
  <c r="AH312" i="1"/>
  <c r="AH313" i="1"/>
  <c r="AH314" i="1"/>
  <c r="AH315" i="1"/>
  <c r="AH316" i="1"/>
  <c r="AH317" i="1"/>
  <c r="AH318" i="1"/>
  <c r="AH319" i="1"/>
  <c r="AH320" i="1"/>
  <c r="AH321" i="1"/>
  <c r="AH322" i="1"/>
  <c r="AH323" i="1"/>
  <c r="AH324" i="1"/>
  <c r="AH325" i="1"/>
  <c r="AH326" i="1"/>
  <c r="AH327" i="1"/>
  <c r="AH328" i="1"/>
  <c r="AH329" i="1"/>
  <c r="AH330" i="1"/>
  <c r="AH2" i="1"/>
  <c r="AD143" i="1"/>
  <c r="AE143" i="1"/>
  <c r="AF143" i="1"/>
  <c r="AG143" i="1"/>
  <c r="AD144" i="1"/>
  <c r="AE144" i="1"/>
  <c r="AF144" i="1"/>
  <c r="AG144" i="1"/>
  <c r="AD145" i="1"/>
  <c r="AE145" i="1"/>
  <c r="AF145" i="1"/>
  <c r="AG145" i="1"/>
  <c r="AD128" i="1"/>
  <c r="AE128" i="1"/>
  <c r="AF128" i="1"/>
  <c r="AG128" i="1"/>
  <c r="AD146" i="1"/>
  <c r="AE146" i="1"/>
  <c r="AF146" i="1"/>
  <c r="AG146" i="1"/>
  <c r="AD147" i="1"/>
  <c r="AE147" i="1"/>
  <c r="AF147" i="1"/>
  <c r="AG147" i="1"/>
  <c r="AD148" i="1"/>
  <c r="AE148" i="1"/>
  <c r="AF148" i="1"/>
  <c r="AG148" i="1"/>
  <c r="AD2" i="1"/>
  <c r="AE2" i="1"/>
  <c r="AF2" i="1"/>
  <c r="AG2" i="1"/>
  <c r="AD149" i="1"/>
  <c r="AE149" i="1"/>
  <c r="AF149" i="1"/>
  <c r="AG149" i="1"/>
  <c r="AD3" i="1"/>
  <c r="AE3" i="1"/>
  <c r="AF3" i="1"/>
  <c r="AG3" i="1"/>
  <c r="AD4" i="1"/>
  <c r="AE4" i="1"/>
  <c r="AF4" i="1"/>
  <c r="AG4" i="1"/>
  <c r="AD5" i="1"/>
  <c r="AE5" i="1"/>
  <c r="AF5" i="1"/>
  <c r="AG5" i="1"/>
  <c r="AD6" i="1"/>
  <c r="AE6" i="1"/>
  <c r="AF6" i="1"/>
  <c r="AG6" i="1"/>
  <c r="AD150" i="1"/>
  <c r="AE150" i="1"/>
  <c r="AF150" i="1"/>
  <c r="AG150" i="1"/>
  <c r="AD151" i="1"/>
  <c r="AE151" i="1"/>
  <c r="AF151" i="1"/>
  <c r="AG151" i="1"/>
  <c r="AD152" i="1"/>
  <c r="AE152" i="1"/>
  <c r="AF152" i="1"/>
  <c r="AG152" i="1"/>
  <c r="AD153" i="1"/>
  <c r="AE153" i="1"/>
  <c r="AF153" i="1"/>
  <c r="AG153" i="1"/>
  <c r="AD123" i="1"/>
  <c r="AE123" i="1"/>
  <c r="AF123" i="1"/>
  <c r="AG123" i="1"/>
  <c r="AD154" i="1"/>
  <c r="AE154" i="1"/>
  <c r="AF154" i="1"/>
  <c r="AG154" i="1"/>
  <c r="AD155" i="1"/>
  <c r="AE155" i="1"/>
  <c r="AF155" i="1"/>
  <c r="AG155" i="1"/>
  <c r="AG122" i="1"/>
  <c r="AF122" i="1"/>
  <c r="AJ122" i="1" s="1"/>
  <c r="AE122" i="1"/>
  <c r="AD122" i="1"/>
  <c r="AG121" i="1"/>
  <c r="AF121" i="1"/>
  <c r="AJ121" i="1" s="1"/>
  <c r="AE121" i="1"/>
  <c r="AD121" i="1"/>
  <c r="AG120" i="1"/>
  <c r="AF120" i="1"/>
  <c r="AE120" i="1"/>
  <c r="AD120" i="1"/>
  <c r="AG330" i="1"/>
  <c r="AF330" i="1"/>
  <c r="AJ330" i="1" s="1"/>
  <c r="AE330" i="1"/>
  <c r="AD330" i="1"/>
  <c r="AG329" i="1"/>
  <c r="AF329" i="1"/>
  <c r="AJ329" i="1" s="1"/>
  <c r="AE329" i="1"/>
  <c r="AD329" i="1"/>
  <c r="AG328" i="1"/>
  <c r="AF328" i="1"/>
  <c r="AJ328" i="1" s="1"/>
  <c r="AE328" i="1"/>
  <c r="AD328" i="1"/>
  <c r="AG119" i="1"/>
  <c r="AF119" i="1"/>
  <c r="AJ119" i="1" s="1"/>
  <c r="AE119" i="1"/>
  <c r="AD119" i="1"/>
  <c r="AG118" i="1"/>
  <c r="AF118" i="1"/>
  <c r="AE118" i="1"/>
  <c r="AD118" i="1"/>
  <c r="AG117" i="1"/>
  <c r="AF117" i="1"/>
  <c r="AJ117" i="1" s="1"/>
  <c r="AE117" i="1"/>
  <c r="AD117" i="1"/>
  <c r="AG116" i="1"/>
  <c r="AF116" i="1"/>
  <c r="AE116" i="1"/>
  <c r="AD116" i="1"/>
  <c r="AG115" i="1"/>
  <c r="AF115" i="1"/>
  <c r="AJ115" i="1" s="1"/>
  <c r="AE115" i="1"/>
  <c r="AD115" i="1"/>
  <c r="AG114" i="1"/>
  <c r="AF114" i="1"/>
  <c r="AJ114" i="1" s="1"/>
  <c r="AE114" i="1"/>
  <c r="AD114" i="1"/>
  <c r="AG113" i="1"/>
  <c r="AF113" i="1"/>
  <c r="AJ113" i="1" s="1"/>
  <c r="AE113" i="1"/>
  <c r="AD113" i="1"/>
  <c r="AG327" i="1"/>
  <c r="AF327" i="1"/>
  <c r="AE327" i="1"/>
  <c r="AD327" i="1"/>
  <c r="AG326" i="1"/>
  <c r="AF326" i="1"/>
  <c r="AJ326" i="1" s="1"/>
  <c r="AE326" i="1"/>
  <c r="AD326" i="1"/>
  <c r="AG133" i="1"/>
  <c r="AF133" i="1"/>
  <c r="AE133" i="1"/>
  <c r="AD133" i="1"/>
  <c r="AG112" i="1"/>
  <c r="AF112" i="1"/>
  <c r="AJ112" i="1" s="1"/>
  <c r="AE112" i="1"/>
  <c r="AD112" i="1"/>
  <c r="AG325" i="1"/>
  <c r="AF325" i="1"/>
  <c r="AE325" i="1"/>
  <c r="AD325" i="1"/>
  <c r="AG111" i="1"/>
  <c r="AF111" i="1"/>
  <c r="AE111" i="1"/>
  <c r="AD111" i="1"/>
  <c r="AG110" i="1"/>
  <c r="AF110" i="1"/>
  <c r="AJ110" i="1" s="1"/>
  <c r="AE110" i="1"/>
  <c r="AD110" i="1"/>
  <c r="AG109" i="1"/>
  <c r="AF109" i="1"/>
  <c r="AE109" i="1"/>
  <c r="AD109" i="1"/>
  <c r="AG324" i="1"/>
  <c r="AF324" i="1"/>
  <c r="AJ324" i="1" s="1"/>
  <c r="AE324" i="1"/>
  <c r="AD324" i="1"/>
  <c r="AG323" i="1"/>
  <c r="AF323" i="1"/>
  <c r="AE323" i="1"/>
  <c r="AD323" i="1"/>
  <c r="AG108" i="1"/>
  <c r="AF108" i="1"/>
  <c r="AJ108" i="1" s="1"/>
  <c r="AE108" i="1"/>
  <c r="AD108" i="1"/>
  <c r="AG322" i="1"/>
  <c r="AF322" i="1"/>
  <c r="AJ322" i="1" s="1"/>
  <c r="AE322" i="1"/>
  <c r="AD322" i="1"/>
  <c r="AG107" i="1"/>
  <c r="AF107" i="1"/>
  <c r="AJ107" i="1" s="1"/>
  <c r="AE107" i="1"/>
  <c r="AD107" i="1"/>
  <c r="AG321" i="1"/>
  <c r="AF321" i="1"/>
  <c r="AJ321" i="1" s="1"/>
  <c r="AE321" i="1"/>
  <c r="AD321" i="1"/>
  <c r="AG106" i="1"/>
  <c r="AF106" i="1"/>
  <c r="AJ106" i="1" s="1"/>
  <c r="AE106" i="1"/>
  <c r="AD106" i="1"/>
  <c r="AG105" i="1"/>
  <c r="AF105" i="1"/>
  <c r="AE105" i="1"/>
  <c r="AD105" i="1"/>
  <c r="AG104" i="1"/>
  <c r="AF104" i="1"/>
  <c r="AJ104" i="1" s="1"/>
  <c r="AE104" i="1"/>
  <c r="AD104" i="1"/>
  <c r="AG320" i="1"/>
  <c r="AF320" i="1"/>
  <c r="AJ320" i="1" s="1"/>
  <c r="AE320" i="1"/>
  <c r="AD320" i="1"/>
  <c r="AG319" i="1"/>
  <c r="AF319" i="1"/>
  <c r="AE319" i="1"/>
  <c r="AD319" i="1"/>
  <c r="AG103" i="1"/>
  <c r="AF103" i="1"/>
  <c r="AE103" i="1"/>
  <c r="AD103" i="1"/>
  <c r="AG102" i="1"/>
  <c r="AF102" i="1"/>
  <c r="AJ102" i="1" s="1"/>
  <c r="AE102" i="1"/>
  <c r="AD102" i="1"/>
  <c r="AG101" i="1"/>
  <c r="AF101" i="1"/>
  <c r="AE101" i="1"/>
  <c r="AD101" i="1"/>
  <c r="AG100" i="1"/>
  <c r="AF100" i="1"/>
  <c r="AJ100" i="1" s="1"/>
  <c r="AE100" i="1"/>
  <c r="AD100" i="1"/>
  <c r="AG138" i="1"/>
  <c r="AF138" i="1"/>
  <c r="AJ138" i="1" s="1"/>
  <c r="AE138" i="1"/>
  <c r="AD138" i="1"/>
  <c r="AG99" i="1"/>
  <c r="AF99" i="1"/>
  <c r="AJ99" i="1" s="1"/>
  <c r="AE99" i="1"/>
  <c r="AD99" i="1"/>
  <c r="AG98" i="1"/>
  <c r="AF98" i="1"/>
  <c r="AJ98" i="1" s="1"/>
  <c r="AE98" i="1"/>
  <c r="AD98" i="1"/>
  <c r="AG97" i="1"/>
  <c r="AF97" i="1"/>
  <c r="AE97" i="1"/>
  <c r="AD97" i="1"/>
  <c r="AG96" i="1"/>
  <c r="AF96" i="1"/>
  <c r="AJ96" i="1" s="1"/>
  <c r="AE96" i="1"/>
  <c r="AD96" i="1"/>
  <c r="AG318" i="1"/>
  <c r="AF318" i="1"/>
  <c r="AE318" i="1"/>
  <c r="AD318" i="1"/>
  <c r="AG95" i="1"/>
  <c r="AF95" i="1"/>
  <c r="AE95" i="1"/>
  <c r="AD95" i="1"/>
  <c r="AG94" i="1"/>
  <c r="AF94" i="1"/>
  <c r="AJ94" i="1" s="1"/>
  <c r="AE94" i="1"/>
  <c r="AD94" i="1"/>
  <c r="AG93" i="1"/>
  <c r="AF93" i="1"/>
  <c r="AE93" i="1"/>
  <c r="AD93" i="1"/>
  <c r="AG65" i="1"/>
  <c r="AF65" i="1"/>
  <c r="AJ65" i="1" s="1"/>
  <c r="AE65" i="1"/>
  <c r="AD65" i="1"/>
  <c r="AG64" i="1"/>
  <c r="AF64" i="1"/>
  <c r="AE64" i="1"/>
  <c r="AD64" i="1"/>
  <c r="AG63" i="1"/>
  <c r="AF63" i="1"/>
  <c r="AJ63" i="1" s="1"/>
  <c r="AE63" i="1"/>
  <c r="AD63" i="1"/>
  <c r="AG62" i="1"/>
  <c r="AF62" i="1"/>
  <c r="AJ62" i="1" s="1"/>
  <c r="AE62" i="1"/>
  <c r="AD62" i="1"/>
  <c r="AG61" i="1"/>
  <c r="AF61" i="1"/>
  <c r="AJ61" i="1" s="1"/>
  <c r="AE61" i="1"/>
  <c r="AD61" i="1"/>
  <c r="AG60" i="1"/>
  <c r="AF60" i="1"/>
  <c r="AE60" i="1"/>
  <c r="AD60" i="1"/>
  <c r="AG59" i="1"/>
  <c r="AF59" i="1"/>
  <c r="AJ59" i="1" s="1"/>
  <c r="AE59" i="1"/>
  <c r="AD59" i="1"/>
  <c r="AG58" i="1"/>
  <c r="AF58" i="1"/>
  <c r="AE58" i="1"/>
  <c r="AD58" i="1"/>
  <c r="AG57" i="1"/>
  <c r="AF57" i="1"/>
  <c r="AJ57" i="1" s="1"/>
  <c r="AE57" i="1"/>
  <c r="AD57" i="1"/>
  <c r="AG56" i="1"/>
  <c r="AF56" i="1"/>
  <c r="AE56" i="1"/>
  <c r="AD56" i="1"/>
  <c r="AG304" i="1"/>
  <c r="AF304" i="1"/>
  <c r="AJ304" i="1" s="1"/>
  <c r="AE304" i="1"/>
  <c r="AD304" i="1"/>
  <c r="AG303" i="1"/>
  <c r="AF303" i="1"/>
  <c r="AJ303" i="1" s="1"/>
  <c r="AE303" i="1"/>
  <c r="AD303" i="1"/>
  <c r="AG302" i="1"/>
  <c r="AF302" i="1"/>
  <c r="AJ302" i="1" s="1"/>
  <c r="AE302" i="1"/>
  <c r="AD302" i="1"/>
  <c r="AG301" i="1"/>
  <c r="AF301" i="1"/>
  <c r="AE301" i="1"/>
  <c r="AD301" i="1"/>
  <c r="AG300" i="1"/>
  <c r="AF300" i="1"/>
  <c r="AJ300" i="1" s="1"/>
  <c r="AE300" i="1"/>
  <c r="AD300" i="1"/>
  <c r="AG299" i="1"/>
  <c r="AF299" i="1"/>
  <c r="AE299" i="1"/>
  <c r="AD299" i="1"/>
  <c r="AG298" i="1"/>
  <c r="AF298" i="1"/>
  <c r="AJ298" i="1" s="1"/>
  <c r="AE298" i="1"/>
  <c r="AD298" i="1"/>
  <c r="AG297" i="1"/>
  <c r="AF297" i="1"/>
  <c r="AE297" i="1"/>
  <c r="AD297" i="1"/>
  <c r="AG296" i="1"/>
  <c r="AF296" i="1"/>
  <c r="AJ296" i="1" s="1"/>
  <c r="AE296" i="1"/>
  <c r="AD296" i="1"/>
  <c r="AG44" i="1"/>
  <c r="AF44" i="1"/>
  <c r="AJ44" i="1" s="1"/>
  <c r="AE44" i="1"/>
  <c r="AD44" i="1"/>
  <c r="AG286" i="1"/>
  <c r="AF286" i="1"/>
  <c r="AE286" i="1"/>
  <c r="AD286" i="1"/>
  <c r="AG285" i="1"/>
  <c r="AF285" i="1"/>
  <c r="AE285" i="1"/>
  <c r="AD285" i="1"/>
  <c r="AG284" i="1"/>
  <c r="AF284" i="1"/>
  <c r="AE284" i="1"/>
  <c r="AD284" i="1"/>
  <c r="AG283" i="1"/>
  <c r="AF283" i="1"/>
  <c r="AE283" i="1"/>
  <c r="AD283" i="1"/>
  <c r="AG282" i="1"/>
  <c r="AF282" i="1"/>
  <c r="AE282" i="1"/>
  <c r="AD282" i="1"/>
  <c r="AG281" i="1"/>
  <c r="AF281" i="1"/>
  <c r="AE281" i="1"/>
  <c r="AD281" i="1"/>
  <c r="AG280" i="1"/>
  <c r="AF280" i="1"/>
  <c r="AE280" i="1"/>
  <c r="AD280" i="1"/>
  <c r="AG279" i="1"/>
  <c r="AF279" i="1"/>
  <c r="AE279" i="1"/>
  <c r="AD279" i="1"/>
  <c r="AG127" i="1"/>
  <c r="AF127" i="1"/>
  <c r="AJ127" i="1" s="1"/>
  <c r="AE127" i="1"/>
  <c r="AD127" i="1"/>
  <c r="AG278" i="1"/>
  <c r="AF278" i="1"/>
  <c r="AE278" i="1"/>
  <c r="AD278" i="1"/>
  <c r="AG132" i="1"/>
  <c r="AF132" i="1"/>
  <c r="AE132" i="1"/>
  <c r="AD132" i="1"/>
  <c r="AG277" i="1"/>
  <c r="AF277" i="1"/>
  <c r="AE277" i="1"/>
  <c r="AD277" i="1"/>
  <c r="AG276" i="1"/>
  <c r="AF276" i="1"/>
  <c r="AE276" i="1"/>
  <c r="AD276" i="1"/>
  <c r="AG275" i="1"/>
  <c r="AF275" i="1"/>
  <c r="AE275" i="1"/>
  <c r="AD275" i="1"/>
  <c r="AG274" i="1"/>
  <c r="AF274" i="1"/>
  <c r="AE274" i="1"/>
  <c r="AD274" i="1"/>
  <c r="AG273" i="1"/>
  <c r="AF273" i="1"/>
  <c r="AE273" i="1"/>
  <c r="AD273" i="1"/>
  <c r="AG43" i="1"/>
  <c r="AF43" i="1"/>
  <c r="AE43" i="1"/>
  <c r="AD43" i="1"/>
  <c r="AG42" i="1"/>
  <c r="AF42" i="1"/>
  <c r="AJ42" i="1" s="1"/>
  <c r="AE42" i="1"/>
  <c r="AD42" i="1"/>
  <c r="AG272" i="1"/>
  <c r="AF272" i="1"/>
  <c r="AE272" i="1"/>
  <c r="AD272" i="1"/>
  <c r="AG271" i="1"/>
  <c r="AF271" i="1"/>
  <c r="AE271" i="1"/>
  <c r="AD271" i="1"/>
  <c r="AG41" i="1"/>
  <c r="AF41" i="1"/>
  <c r="AE41" i="1"/>
  <c r="AD41" i="1"/>
  <c r="AG270" i="1"/>
  <c r="AF270" i="1"/>
  <c r="AE270" i="1"/>
  <c r="AD270" i="1"/>
  <c r="AG269" i="1"/>
  <c r="AF269" i="1"/>
  <c r="AE269" i="1"/>
  <c r="AD269" i="1"/>
  <c r="AG268" i="1"/>
  <c r="AF268" i="1"/>
  <c r="AE268" i="1"/>
  <c r="AD268" i="1"/>
  <c r="AG267" i="1"/>
  <c r="AF267" i="1"/>
  <c r="AE267" i="1"/>
  <c r="AD267" i="1"/>
  <c r="AG40" i="1"/>
  <c r="AF40" i="1"/>
  <c r="AJ40" i="1" s="1"/>
  <c r="AE40" i="1"/>
  <c r="AD40" i="1"/>
  <c r="AG39" i="1"/>
  <c r="AF39" i="1"/>
  <c r="AE39" i="1"/>
  <c r="AD39" i="1"/>
  <c r="AG266" i="1"/>
  <c r="AF266" i="1"/>
  <c r="AE266" i="1"/>
  <c r="AD266" i="1"/>
  <c r="AG265" i="1"/>
  <c r="AF265" i="1"/>
  <c r="AE265" i="1"/>
  <c r="AD265" i="1"/>
  <c r="AG264" i="1"/>
  <c r="AF264" i="1"/>
  <c r="AE264" i="1"/>
  <c r="AD264" i="1"/>
  <c r="AG263" i="1"/>
  <c r="AF263" i="1"/>
  <c r="AE263" i="1"/>
  <c r="AD263" i="1"/>
  <c r="AG38" i="1"/>
  <c r="AF38" i="1"/>
  <c r="AJ38" i="1" s="1"/>
  <c r="AE38" i="1"/>
  <c r="AD38" i="1"/>
  <c r="AG262" i="1"/>
  <c r="AF262" i="1"/>
  <c r="AE262" i="1"/>
  <c r="AD262" i="1"/>
  <c r="AG261" i="1"/>
  <c r="AF261" i="1"/>
  <c r="AE261" i="1"/>
  <c r="AD261" i="1"/>
  <c r="AG260" i="1"/>
  <c r="AF260" i="1"/>
  <c r="AE260" i="1"/>
  <c r="AD260" i="1"/>
  <c r="AG259" i="1"/>
  <c r="AF259" i="1"/>
  <c r="AE259" i="1"/>
  <c r="AD259" i="1"/>
  <c r="AG258" i="1"/>
  <c r="AF258" i="1"/>
  <c r="AE258" i="1"/>
  <c r="AD258" i="1"/>
  <c r="AG257" i="1"/>
  <c r="AF257" i="1"/>
  <c r="AE257" i="1"/>
  <c r="AD257" i="1"/>
  <c r="AG256" i="1"/>
  <c r="AF256" i="1"/>
  <c r="AE256" i="1"/>
  <c r="AD256" i="1"/>
  <c r="AG37" i="1"/>
  <c r="AF37" i="1"/>
  <c r="AE37" i="1"/>
  <c r="AD37" i="1"/>
  <c r="AG255" i="1"/>
  <c r="AF255" i="1"/>
  <c r="AE255" i="1"/>
  <c r="AD255" i="1"/>
  <c r="AG254" i="1"/>
  <c r="AF254" i="1"/>
  <c r="AE254" i="1"/>
  <c r="AD254" i="1"/>
  <c r="AG253" i="1"/>
  <c r="AF253" i="1"/>
  <c r="AE253" i="1"/>
  <c r="AD253" i="1"/>
  <c r="AG252" i="1"/>
  <c r="AF252" i="1"/>
  <c r="AE252" i="1"/>
  <c r="AD252" i="1"/>
  <c r="AG251" i="1"/>
  <c r="AF251" i="1"/>
  <c r="AE251" i="1"/>
  <c r="AD251" i="1"/>
  <c r="AG36" i="1"/>
  <c r="AF36" i="1"/>
  <c r="AJ36" i="1" s="1"/>
  <c r="AE36" i="1"/>
  <c r="AD36" i="1"/>
  <c r="AG250" i="1"/>
  <c r="AF250" i="1"/>
  <c r="AE250" i="1"/>
  <c r="AD250" i="1"/>
  <c r="AG249" i="1"/>
  <c r="AF249" i="1"/>
  <c r="AE249" i="1"/>
  <c r="AD249" i="1"/>
  <c r="AG35" i="1"/>
  <c r="AF35" i="1"/>
  <c r="AE35" i="1"/>
  <c r="AD35" i="1"/>
  <c r="AG248" i="1"/>
  <c r="AF248" i="1"/>
  <c r="AE248" i="1"/>
  <c r="AD248" i="1"/>
  <c r="AG247" i="1"/>
  <c r="AF247" i="1"/>
  <c r="AE247" i="1"/>
  <c r="AD247" i="1"/>
  <c r="AG34" i="1"/>
  <c r="AF34" i="1"/>
  <c r="AE34" i="1"/>
  <c r="AD34" i="1"/>
  <c r="AG246" i="1"/>
  <c r="AF246" i="1"/>
  <c r="AE246" i="1"/>
  <c r="AD246" i="1"/>
  <c r="AG245" i="1"/>
  <c r="AF245" i="1"/>
  <c r="AE245" i="1"/>
  <c r="AD245" i="1"/>
  <c r="AG244" i="1"/>
  <c r="AF244" i="1"/>
  <c r="AE244" i="1"/>
  <c r="AD244" i="1"/>
  <c r="AG243" i="1"/>
  <c r="AF243" i="1"/>
  <c r="AE243" i="1"/>
  <c r="AD243" i="1"/>
  <c r="AG242" i="1"/>
  <c r="AF242" i="1"/>
  <c r="AE242" i="1"/>
  <c r="AD242" i="1"/>
  <c r="AG241" i="1"/>
  <c r="AF241" i="1"/>
  <c r="AE241" i="1"/>
  <c r="AD241" i="1"/>
  <c r="AG240" i="1"/>
  <c r="AF240" i="1"/>
  <c r="AE240" i="1"/>
  <c r="AD240" i="1"/>
  <c r="AG239" i="1"/>
  <c r="AF239" i="1"/>
  <c r="AE239" i="1"/>
  <c r="AD239" i="1"/>
  <c r="AG238" i="1"/>
  <c r="AF238" i="1"/>
  <c r="AE238" i="1"/>
  <c r="AD238" i="1"/>
  <c r="AG33" i="1"/>
  <c r="AF33" i="1"/>
  <c r="AE33" i="1"/>
  <c r="AD33" i="1"/>
  <c r="AG237" i="1"/>
  <c r="AF237" i="1"/>
  <c r="AE237" i="1"/>
  <c r="AD237" i="1"/>
  <c r="AG236" i="1"/>
  <c r="AF236" i="1"/>
  <c r="AE236" i="1"/>
  <c r="AD236" i="1"/>
  <c r="AG235" i="1"/>
  <c r="AF235" i="1"/>
  <c r="AE235" i="1"/>
  <c r="AD235" i="1"/>
  <c r="AG234" i="1"/>
  <c r="AF234" i="1"/>
  <c r="AE234" i="1"/>
  <c r="AD234" i="1"/>
  <c r="AG32" i="1"/>
  <c r="AF32" i="1"/>
  <c r="AE32" i="1"/>
  <c r="AD32" i="1"/>
  <c r="AG233" i="1"/>
  <c r="AF233" i="1"/>
  <c r="AE233" i="1"/>
  <c r="AD233" i="1"/>
  <c r="AG232" i="1"/>
  <c r="AF232" i="1"/>
  <c r="AE232" i="1"/>
  <c r="AD232" i="1"/>
  <c r="AG231" i="1"/>
  <c r="AF231" i="1"/>
  <c r="AE231" i="1"/>
  <c r="AD231" i="1"/>
  <c r="AG31" i="1"/>
  <c r="AF31" i="1"/>
  <c r="AE31" i="1"/>
  <c r="AD31" i="1"/>
  <c r="AG230" i="1"/>
  <c r="AF230" i="1"/>
  <c r="AE230" i="1"/>
  <c r="AD230" i="1"/>
  <c r="AG30" i="1"/>
  <c r="AF30" i="1"/>
  <c r="AE30" i="1"/>
  <c r="AD30" i="1"/>
  <c r="AG29" i="1"/>
  <c r="AF29" i="1"/>
  <c r="AE29" i="1"/>
  <c r="AD29" i="1"/>
  <c r="AG229" i="1"/>
  <c r="AF229" i="1"/>
  <c r="AE229" i="1"/>
  <c r="AD229" i="1"/>
  <c r="AG228" i="1"/>
  <c r="AF228" i="1"/>
  <c r="AE228" i="1"/>
  <c r="AD228" i="1"/>
  <c r="AG227" i="1"/>
  <c r="AF227" i="1"/>
  <c r="AE227" i="1"/>
  <c r="AD227" i="1"/>
  <c r="AG226" i="1"/>
  <c r="AF226" i="1"/>
  <c r="AE226" i="1"/>
  <c r="AD226" i="1"/>
  <c r="AG225" i="1"/>
  <c r="AF225" i="1"/>
  <c r="AE225" i="1"/>
  <c r="AD225" i="1"/>
  <c r="AG224" i="1"/>
  <c r="AF224" i="1"/>
  <c r="AE224" i="1"/>
  <c r="AD224" i="1"/>
  <c r="AG126" i="1"/>
  <c r="AF126" i="1"/>
  <c r="AE126" i="1"/>
  <c r="AD126" i="1"/>
  <c r="AG28" i="1"/>
  <c r="AF28" i="1"/>
  <c r="AE28" i="1"/>
  <c r="AD28" i="1"/>
  <c r="AG27" i="1"/>
  <c r="AF27" i="1"/>
  <c r="AE27" i="1"/>
  <c r="AD27" i="1"/>
  <c r="AG26" i="1"/>
  <c r="AF26" i="1"/>
  <c r="AE26" i="1"/>
  <c r="AD26" i="1"/>
  <c r="AG223" i="1"/>
  <c r="AF223" i="1"/>
  <c r="AE223" i="1"/>
  <c r="AD223" i="1"/>
  <c r="AG125" i="1"/>
  <c r="AF125" i="1"/>
  <c r="AE125" i="1"/>
  <c r="AD125" i="1"/>
  <c r="AG222" i="1"/>
  <c r="AF222" i="1"/>
  <c r="AE222" i="1"/>
  <c r="AD222" i="1"/>
  <c r="AG221" i="1"/>
  <c r="AF221" i="1"/>
  <c r="AE221" i="1"/>
  <c r="AD221" i="1"/>
  <c r="AG220" i="1"/>
  <c r="AF220" i="1"/>
  <c r="AE220" i="1"/>
  <c r="AD220" i="1"/>
  <c r="AG219" i="1"/>
  <c r="AF219" i="1"/>
  <c r="AE219" i="1"/>
  <c r="AD219" i="1"/>
  <c r="AG218" i="1"/>
  <c r="AF218" i="1"/>
  <c r="AE218" i="1"/>
  <c r="AD218" i="1"/>
  <c r="AG217" i="1"/>
  <c r="AF217" i="1"/>
  <c r="AE217" i="1"/>
  <c r="AD217" i="1"/>
  <c r="AG25" i="1"/>
  <c r="AF25" i="1"/>
  <c r="AE25" i="1"/>
  <c r="AD25" i="1"/>
  <c r="AG216" i="1"/>
  <c r="AF216" i="1"/>
  <c r="AE216" i="1"/>
  <c r="AD216" i="1"/>
  <c r="AG24" i="1"/>
  <c r="AF24" i="1"/>
  <c r="AE24" i="1"/>
  <c r="AD24" i="1"/>
  <c r="AG124" i="1"/>
  <c r="AF124" i="1"/>
  <c r="AE124" i="1"/>
  <c r="AD124" i="1"/>
  <c r="AG215" i="1"/>
  <c r="AF215" i="1"/>
  <c r="AE215" i="1"/>
  <c r="AD215" i="1"/>
  <c r="AG92" i="1"/>
  <c r="AF92" i="1"/>
  <c r="AE92" i="1"/>
  <c r="AD92" i="1"/>
  <c r="AG91" i="1"/>
  <c r="AF91" i="1"/>
  <c r="AE91" i="1"/>
  <c r="AD91" i="1"/>
  <c r="AG90" i="1"/>
  <c r="AF90" i="1"/>
  <c r="AE90" i="1"/>
  <c r="AD90" i="1"/>
  <c r="AG317" i="1"/>
  <c r="AF317" i="1"/>
  <c r="AE317" i="1"/>
  <c r="AD317" i="1"/>
  <c r="AG89" i="1"/>
  <c r="AF89" i="1"/>
  <c r="AE89" i="1"/>
  <c r="AD89" i="1"/>
  <c r="AG88" i="1"/>
  <c r="AF88" i="1"/>
  <c r="AE88" i="1"/>
  <c r="AD88" i="1"/>
  <c r="AG137" i="1"/>
  <c r="AF137" i="1"/>
  <c r="AE137" i="1"/>
  <c r="AD137" i="1"/>
  <c r="AG136" i="1"/>
  <c r="AF136" i="1"/>
  <c r="AE136" i="1"/>
  <c r="AD136" i="1"/>
  <c r="AG135" i="1"/>
  <c r="AF135" i="1"/>
  <c r="AE135" i="1"/>
  <c r="AD135" i="1"/>
  <c r="AG87" i="1"/>
  <c r="AF87" i="1"/>
  <c r="AE87" i="1"/>
  <c r="AD87" i="1"/>
  <c r="AG86" i="1"/>
  <c r="AF86" i="1"/>
  <c r="AE86" i="1"/>
  <c r="AD86" i="1"/>
  <c r="AG316" i="1"/>
  <c r="AF316" i="1"/>
  <c r="AE316" i="1"/>
  <c r="AD316" i="1"/>
  <c r="AG85" i="1"/>
  <c r="AF85" i="1"/>
  <c r="AE85" i="1"/>
  <c r="AD85" i="1"/>
  <c r="AG84" i="1"/>
  <c r="AF84" i="1"/>
  <c r="AE84" i="1"/>
  <c r="AD84" i="1"/>
  <c r="AG83" i="1"/>
  <c r="AF83" i="1"/>
  <c r="AE83" i="1"/>
  <c r="AD83" i="1"/>
  <c r="AG82" i="1"/>
  <c r="AF82" i="1"/>
  <c r="AE82" i="1"/>
  <c r="AD82" i="1"/>
  <c r="AG81" i="1"/>
  <c r="AF81" i="1"/>
  <c r="AE81" i="1"/>
  <c r="AD81" i="1"/>
  <c r="AG315" i="1"/>
  <c r="AF315" i="1"/>
  <c r="AE315" i="1"/>
  <c r="AD315" i="1"/>
  <c r="AG80" i="1"/>
  <c r="AF80" i="1"/>
  <c r="AE80" i="1"/>
  <c r="AD80" i="1"/>
  <c r="AG79" i="1"/>
  <c r="AF79" i="1"/>
  <c r="AE79" i="1"/>
  <c r="AD79" i="1"/>
  <c r="AG134" i="1"/>
  <c r="AF134" i="1"/>
  <c r="AE134" i="1"/>
  <c r="AD134" i="1"/>
  <c r="AG78" i="1"/>
  <c r="AF78" i="1"/>
  <c r="AE78" i="1"/>
  <c r="AD78" i="1"/>
  <c r="AG77" i="1"/>
  <c r="AF77" i="1"/>
  <c r="AE77" i="1"/>
  <c r="AD77" i="1"/>
  <c r="AG314" i="1"/>
  <c r="AF314" i="1"/>
  <c r="AE314" i="1"/>
  <c r="AD314" i="1"/>
  <c r="AG76" i="1"/>
  <c r="AF76" i="1"/>
  <c r="AE76" i="1"/>
  <c r="AD76" i="1"/>
  <c r="AG75" i="1"/>
  <c r="AF75" i="1"/>
  <c r="AE75" i="1"/>
  <c r="AD75" i="1"/>
  <c r="AG74" i="1"/>
  <c r="AF74" i="1"/>
  <c r="AE74" i="1"/>
  <c r="AD74" i="1"/>
  <c r="AG73" i="1"/>
  <c r="AF73" i="1"/>
  <c r="AE73" i="1"/>
  <c r="AD73" i="1"/>
  <c r="AG313" i="1"/>
  <c r="AF313" i="1"/>
  <c r="AE313" i="1"/>
  <c r="AD313" i="1"/>
  <c r="AG72" i="1"/>
  <c r="AF72" i="1"/>
  <c r="AE72" i="1"/>
  <c r="AD72" i="1"/>
  <c r="AG71" i="1"/>
  <c r="AF71" i="1"/>
  <c r="AE71" i="1"/>
  <c r="AD71" i="1"/>
  <c r="AG70" i="1"/>
  <c r="AF70" i="1"/>
  <c r="AE70" i="1"/>
  <c r="AD70" i="1"/>
  <c r="AG312" i="1"/>
  <c r="AF312" i="1"/>
  <c r="AE312" i="1"/>
  <c r="AD312" i="1"/>
  <c r="AG311" i="1"/>
  <c r="AF311" i="1"/>
  <c r="AE311" i="1"/>
  <c r="AD311" i="1"/>
  <c r="AG310" i="1"/>
  <c r="AF310" i="1"/>
  <c r="AE310" i="1"/>
  <c r="AD310" i="1"/>
  <c r="AG69" i="1"/>
  <c r="AF69" i="1"/>
  <c r="AE69" i="1"/>
  <c r="AD69" i="1"/>
  <c r="AG68" i="1"/>
  <c r="AF68" i="1"/>
  <c r="AE68" i="1"/>
  <c r="AD68" i="1"/>
  <c r="AG309" i="1"/>
  <c r="AF309" i="1"/>
  <c r="AE309" i="1"/>
  <c r="AD309" i="1"/>
  <c r="AG308" i="1"/>
  <c r="AF308" i="1"/>
  <c r="AE308" i="1"/>
  <c r="AD308" i="1"/>
  <c r="AG307" i="1"/>
  <c r="AF307" i="1"/>
  <c r="AE307" i="1"/>
  <c r="AD307" i="1"/>
  <c r="AG67" i="1"/>
  <c r="AF67" i="1"/>
  <c r="AE67" i="1"/>
  <c r="AD67" i="1"/>
  <c r="AG306" i="1"/>
  <c r="AF306" i="1"/>
  <c r="AE306" i="1"/>
  <c r="AD306" i="1"/>
  <c r="AG66" i="1"/>
  <c r="AF66" i="1"/>
  <c r="AE66" i="1"/>
  <c r="AD66" i="1"/>
  <c r="AG305" i="1"/>
  <c r="AF305" i="1"/>
  <c r="AE305" i="1"/>
  <c r="AD305" i="1"/>
  <c r="AG55" i="1"/>
  <c r="AF55" i="1"/>
  <c r="AE55" i="1"/>
  <c r="AD55" i="1"/>
  <c r="AG54" i="1"/>
  <c r="AF54" i="1"/>
  <c r="AE54" i="1"/>
  <c r="AD54" i="1"/>
  <c r="AG53" i="1"/>
  <c r="AF53" i="1"/>
  <c r="AE53" i="1"/>
  <c r="AD53" i="1"/>
  <c r="AG52" i="1"/>
  <c r="AF52" i="1"/>
  <c r="AE52" i="1"/>
  <c r="AD52" i="1"/>
  <c r="AG51" i="1"/>
  <c r="AF51" i="1"/>
  <c r="AE51" i="1"/>
  <c r="AD51" i="1"/>
  <c r="AG50" i="1"/>
  <c r="AF50" i="1"/>
  <c r="AE50" i="1"/>
  <c r="AD50" i="1"/>
  <c r="AG49" i="1"/>
  <c r="AF49" i="1"/>
  <c r="AE49" i="1"/>
  <c r="AD49" i="1"/>
  <c r="AG48" i="1"/>
  <c r="AF48" i="1"/>
  <c r="AE48" i="1"/>
  <c r="AD48" i="1"/>
  <c r="AG47" i="1"/>
  <c r="AF47" i="1"/>
  <c r="AE47" i="1"/>
  <c r="AD47" i="1"/>
  <c r="AG46" i="1"/>
  <c r="AF46" i="1"/>
  <c r="AE46" i="1"/>
  <c r="AD46" i="1"/>
  <c r="AG45" i="1"/>
  <c r="AF45" i="1"/>
  <c r="AE45" i="1"/>
  <c r="AD45" i="1"/>
  <c r="AG295" i="1"/>
  <c r="AF295" i="1"/>
  <c r="AE295" i="1"/>
  <c r="AD295" i="1"/>
  <c r="AG294" i="1"/>
  <c r="AF294" i="1"/>
  <c r="AE294" i="1"/>
  <c r="AD294" i="1"/>
  <c r="AG293" i="1"/>
  <c r="AF293" i="1"/>
  <c r="AE293" i="1"/>
  <c r="AD293" i="1"/>
  <c r="AG292" i="1"/>
  <c r="AF292" i="1"/>
  <c r="AE292" i="1"/>
  <c r="AD292" i="1"/>
  <c r="AG291" i="1"/>
  <c r="AF291" i="1"/>
  <c r="AE291" i="1"/>
  <c r="AD291" i="1"/>
  <c r="AG290" i="1"/>
  <c r="AF290" i="1"/>
  <c r="AE290" i="1"/>
  <c r="AD290" i="1"/>
  <c r="AG289" i="1"/>
  <c r="AF289" i="1"/>
  <c r="AE289" i="1"/>
  <c r="AD289" i="1"/>
  <c r="AG288" i="1"/>
  <c r="AF288" i="1"/>
  <c r="AE288" i="1"/>
  <c r="AD288" i="1"/>
  <c r="AG287" i="1"/>
  <c r="AF287" i="1"/>
  <c r="AE287" i="1"/>
  <c r="AD287" i="1"/>
  <c r="AG214" i="1"/>
  <c r="AF214" i="1"/>
  <c r="AE214" i="1"/>
  <c r="AD214" i="1"/>
  <c r="AG213" i="1"/>
  <c r="AF213" i="1"/>
  <c r="AE213" i="1"/>
  <c r="AD213" i="1"/>
  <c r="AG212" i="1"/>
  <c r="AF212" i="1"/>
  <c r="AE212" i="1"/>
  <c r="AD212" i="1"/>
  <c r="AG211" i="1"/>
  <c r="AF211" i="1"/>
  <c r="AE211" i="1"/>
  <c r="AD211" i="1"/>
  <c r="AG210" i="1"/>
  <c r="AF210" i="1"/>
  <c r="AE210" i="1"/>
  <c r="AD210" i="1"/>
  <c r="AG209" i="1"/>
  <c r="AF209" i="1"/>
  <c r="AE209" i="1"/>
  <c r="AD209" i="1"/>
  <c r="AG23" i="1"/>
  <c r="AF23" i="1"/>
  <c r="AE23" i="1"/>
  <c r="AD23" i="1"/>
  <c r="AG208" i="1"/>
  <c r="AF208" i="1"/>
  <c r="AE208" i="1"/>
  <c r="AD208" i="1"/>
  <c r="AG207" i="1"/>
  <c r="AF207" i="1"/>
  <c r="AE207" i="1"/>
  <c r="AD207" i="1"/>
  <c r="AG206" i="1"/>
  <c r="AF206" i="1"/>
  <c r="AE206" i="1"/>
  <c r="AD206" i="1"/>
  <c r="AG205" i="1"/>
  <c r="AF205" i="1"/>
  <c r="AE205" i="1"/>
  <c r="AD205" i="1"/>
  <c r="AG204" i="1"/>
  <c r="AF204" i="1"/>
  <c r="AE204" i="1"/>
  <c r="AD204" i="1"/>
  <c r="AG203" i="1"/>
  <c r="AF203" i="1"/>
  <c r="AE203" i="1"/>
  <c r="AD203" i="1"/>
  <c r="AG22" i="1"/>
  <c r="AF22" i="1"/>
  <c r="AE22" i="1"/>
  <c r="AD22" i="1"/>
  <c r="AG202" i="1"/>
  <c r="AF202" i="1"/>
  <c r="AE202" i="1"/>
  <c r="AD202" i="1"/>
  <c r="AG201" i="1"/>
  <c r="AF201" i="1"/>
  <c r="AE201" i="1"/>
  <c r="AD201" i="1"/>
  <c r="AG200" i="1"/>
  <c r="AF200" i="1"/>
  <c r="AE200" i="1"/>
  <c r="AD200" i="1"/>
  <c r="AG199" i="1"/>
  <c r="AF199" i="1"/>
  <c r="AE199" i="1"/>
  <c r="AD199" i="1"/>
  <c r="AG198" i="1"/>
  <c r="AF198" i="1"/>
  <c r="AE198" i="1"/>
  <c r="AD198" i="1"/>
  <c r="AG197" i="1"/>
  <c r="AF197" i="1"/>
  <c r="AE197" i="1"/>
  <c r="AD197" i="1"/>
  <c r="AG196" i="1"/>
  <c r="AF196" i="1"/>
  <c r="AE196" i="1"/>
  <c r="AD196" i="1"/>
  <c r="AG195" i="1"/>
  <c r="AF195" i="1"/>
  <c r="AE195" i="1"/>
  <c r="AD195" i="1"/>
  <c r="AG194" i="1"/>
  <c r="AF194" i="1"/>
  <c r="AE194" i="1"/>
  <c r="AD194" i="1"/>
  <c r="AG193" i="1"/>
  <c r="AF193" i="1"/>
  <c r="AE193" i="1"/>
  <c r="AD193" i="1"/>
  <c r="AG21" i="1"/>
  <c r="AF21" i="1"/>
  <c r="AE21" i="1"/>
  <c r="AD21" i="1"/>
  <c r="AG20" i="1"/>
  <c r="AF20" i="1"/>
  <c r="AE20" i="1"/>
  <c r="AD20" i="1"/>
  <c r="AG19" i="1"/>
  <c r="AF19" i="1"/>
  <c r="AE19" i="1"/>
  <c r="AD19" i="1"/>
  <c r="AG18" i="1"/>
  <c r="AF18" i="1"/>
  <c r="AE18" i="1"/>
  <c r="AD18" i="1"/>
  <c r="AG192" i="1"/>
  <c r="AF192" i="1"/>
  <c r="AE192" i="1"/>
  <c r="AD192" i="1"/>
  <c r="AG191" i="1"/>
  <c r="AF191" i="1"/>
  <c r="AE191" i="1"/>
  <c r="AD191" i="1"/>
  <c r="AG190" i="1"/>
  <c r="AF190" i="1"/>
  <c r="AE190" i="1"/>
  <c r="AD190" i="1"/>
  <c r="AG189" i="1"/>
  <c r="AF189" i="1"/>
  <c r="AE189" i="1"/>
  <c r="AD189" i="1"/>
  <c r="AG188" i="1"/>
  <c r="AF188" i="1"/>
  <c r="AE188" i="1"/>
  <c r="AD188" i="1"/>
  <c r="AG17" i="1"/>
  <c r="AF17" i="1"/>
  <c r="AE17" i="1"/>
  <c r="AD17" i="1"/>
  <c r="AG16" i="1"/>
  <c r="AF16" i="1"/>
  <c r="AE16" i="1"/>
  <c r="AD16" i="1"/>
  <c r="AG187" i="1"/>
  <c r="AF187" i="1"/>
  <c r="AE187" i="1"/>
  <c r="AD187" i="1"/>
  <c r="AG186" i="1"/>
  <c r="AF186" i="1"/>
  <c r="AE186" i="1"/>
  <c r="AD186" i="1"/>
  <c r="AG185" i="1"/>
  <c r="AF185" i="1"/>
  <c r="AE185" i="1"/>
  <c r="AD185" i="1"/>
  <c r="AG15" i="1"/>
  <c r="AF15" i="1"/>
  <c r="AE15" i="1"/>
  <c r="AD15" i="1"/>
  <c r="AG14" i="1"/>
  <c r="AF14" i="1"/>
  <c r="AE14" i="1"/>
  <c r="AD14" i="1"/>
  <c r="AG13" i="1"/>
  <c r="AF13" i="1"/>
  <c r="AE13" i="1"/>
  <c r="AD13" i="1"/>
  <c r="AG184" i="1"/>
  <c r="AF184" i="1"/>
  <c r="AE184" i="1"/>
  <c r="AD184" i="1"/>
  <c r="AG183" i="1"/>
  <c r="AF183" i="1"/>
  <c r="AE183" i="1"/>
  <c r="AD183" i="1"/>
  <c r="AG12" i="1"/>
  <c r="AF12" i="1"/>
  <c r="AE12" i="1"/>
  <c r="AD12" i="1"/>
  <c r="AG11" i="1"/>
  <c r="AF11" i="1"/>
  <c r="AE11" i="1"/>
  <c r="AD11" i="1"/>
  <c r="AG182" i="1"/>
  <c r="AF182" i="1"/>
  <c r="AE182" i="1"/>
  <c r="AD182" i="1"/>
  <c r="AG181" i="1"/>
  <c r="AF181" i="1"/>
  <c r="AE181" i="1"/>
  <c r="AD181" i="1"/>
  <c r="AG10" i="1"/>
  <c r="AF10" i="1"/>
  <c r="AE10" i="1"/>
  <c r="AD10" i="1"/>
  <c r="AG180" i="1"/>
  <c r="AF180" i="1"/>
  <c r="AE180" i="1"/>
  <c r="AD180" i="1"/>
  <c r="AG9" i="1"/>
  <c r="AF9" i="1"/>
  <c r="AE9" i="1"/>
  <c r="AD9" i="1"/>
  <c r="AG179" i="1"/>
  <c r="AF179" i="1"/>
  <c r="AE179" i="1"/>
  <c r="AD179" i="1"/>
  <c r="AG131" i="1"/>
  <c r="AF131" i="1"/>
  <c r="AE131" i="1"/>
  <c r="AD131" i="1"/>
  <c r="AG178" i="1"/>
  <c r="AF178" i="1"/>
  <c r="AE178" i="1"/>
  <c r="AD178" i="1"/>
  <c r="AG177" i="1"/>
  <c r="AF177" i="1"/>
  <c r="AE177" i="1"/>
  <c r="AD177" i="1"/>
  <c r="AG176" i="1"/>
  <c r="AF176" i="1"/>
  <c r="AE176" i="1"/>
  <c r="AD176" i="1"/>
  <c r="AG175" i="1"/>
  <c r="AF175" i="1"/>
  <c r="AE175" i="1"/>
  <c r="AD175" i="1"/>
  <c r="AG174" i="1"/>
  <c r="AF174" i="1"/>
  <c r="AE174" i="1"/>
  <c r="AD174" i="1"/>
  <c r="AG173" i="1"/>
  <c r="AF173" i="1"/>
  <c r="AE173" i="1"/>
  <c r="AD173" i="1"/>
  <c r="AG172" i="1"/>
  <c r="AF172" i="1"/>
  <c r="AE172" i="1"/>
  <c r="AD172" i="1"/>
  <c r="AG171" i="1"/>
  <c r="AF171" i="1"/>
  <c r="AE171" i="1"/>
  <c r="AD171" i="1"/>
  <c r="AG170" i="1"/>
  <c r="AF170" i="1"/>
  <c r="AE170" i="1"/>
  <c r="AD170" i="1"/>
  <c r="AG169" i="1"/>
  <c r="AF169" i="1"/>
  <c r="AE169" i="1"/>
  <c r="AD169" i="1"/>
  <c r="AG168" i="1"/>
  <c r="AF168" i="1"/>
  <c r="AE168" i="1"/>
  <c r="AD168" i="1"/>
  <c r="AG167" i="1"/>
  <c r="AF167" i="1"/>
  <c r="AE167" i="1"/>
  <c r="AD167" i="1"/>
  <c r="AG166" i="1"/>
  <c r="AF166" i="1"/>
  <c r="AE166" i="1"/>
  <c r="AD166" i="1"/>
  <c r="AG165" i="1"/>
  <c r="AF165" i="1"/>
  <c r="AE165" i="1"/>
  <c r="AD165" i="1"/>
  <c r="AG130" i="1"/>
  <c r="AF130" i="1"/>
  <c r="AE130" i="1"/>
  <c r="AD130" i="1"/>
  <c r="AG164" i="1"/>
  <c r="AF164" i="1"/>
  <c r="AE164" i="1"/>
  <c r="AD164" i="1"/>
  <c r="AG163" i="1"/>
  <c r="AF163" i="1"/>
  <c r="AE163" i="1"/>
  <c r="AD163" i="1"/>
  <c r="AG162" i="1"/>
  <c r="AF162" i="1"/>
  <c r="AE162" i="1"/>
  <c r="AD162" i="1"/>
  <c r="AG8" i="1"/>
  <c r="AF8" i="1"/>
  <c r="AE8" i="1"/>
  <c r="AD8" i="1"/>
  <c r="AG161" i="1"/>
  <c r="AF161" i="1"/>
  <c r="AE161" i="1"/>
  <c r="AD161" i="1"/>
  <c r="AG160" i="1"/>
  <c r="AF160" i="1"/>
  <c r="AE160" i="1"/>
  <c r="AD160" i="1"/>
  <c r="AG129" i="1"/>
  <c r="AF129" i="1"/>
  <c r="AE129" i="1"/>
  <c r="AD129" i="1"/>
  <c r="AG159" i="1"/>
  <c r="AF159" i="1"/>
  <c r="AE159" i="1"/>
  <c r="AD159" i="1"/>
  <c r="AG7" i="1"/>
  <c r="AF7" i="1"/>
  <c r="AE7" i="1"/>
  <c r="AD7" i="1"/>
  <c r="AG158" i="1"/>
  <c r="AF158" i="1"/>
  <c r="AE158" i="1"/>
  <c r="AD158" i="1"/>
  <c r="AG157" i="1"/>
  <c r="AF157" i="1"/>
  <c r="AE157" i="1"/>
  <c r="AD157" i="1"/>
  <c r="AG156" i="1"/>
  <c r="AF156" i="1"/>
  <c r="AE156" i="1"/>
  <c r="AD156" i="1"/>
  <c r="AG142" i="1"/>
  <c r="AF142" i="1"/>
  <c r="AE142" i="1"/>
  <c r="AD142" i="1"/>
  <c r="AG141" i="1"/>
  <c r="AF141" i="1"/>
  <c r="AE141" i="1"/>
  <c r="AD141" i="1"/>
  <c r="AG140" i="1"/>
  <c r="AF140" i="1"/>
  <c r="AE140" i="1"/>
  <c r="AD140" i="1"/>
  <c r="AF139" i="1"/>
  <c r="AI139" i="1" s="1"/>
  <c r="AE139" i="1"/>
  <c r="AD139" i="1"/>
  <c r="AI37" i="1" l="1"/>
  <c r="AI39" i="1"/>
  <c r="AI41" i="1"/>
  <c r="AI43" i="1"/>
  <c r="AI297" i="1"/>
  <c r="AI299" i="1"/>
  <c r="AI301" i="1"/>
  <c r="AI56" i="1"/>
  <c r="AI58" i="1"/>
  <c r="AI60" i="1"/>
  <c r="AI64" i="1"/>
  <c r="AI93" i="1"/>
  <c r="AI95" i="1"/>
  <c r="AI318" i="1"/>
  <c r="AI97" i="1"/>
  <c r="AI101" i="1"/>
  <c r="AI103" i="1"/>
  <c r="AI319" i="1"/>
  <c r="AI105" i="1"/>
  <c r="AI323" i="1"/>
  <c r="AI109" i="1"/>
  <c r="AI111" i="1"/>
  <c r="AI325" i="1"/>
  <c r="AI133" i="1"/>
  <c r="AI327" i="1"/>
  <c r="AI116" i="1"/>
  <c r="AI118" i="1"/>
  <c r="AI120" i="1"/>
  <c r="AI141" i="1"/>
  <c r="AJ141" i="1"/>
  <c r="AI129" i="1"/>
  <c r="AJ129" i="1"/>
  <c r="AI130" i="1"/>
  <c r="AJ130" i="1"/>
  <c r="AJ168" i="1"/>
  <c r="AI168" i="1"/>
  <c r="AJ172" i="1"/>
  <c r="AI172" i="1"/>
  <c r="AI174" i="1"/>
  <c r="AJ174" i="1"/>
  <c r="AI175" i="1"/>
  <c r="AJ175" i="1"/>
  <c r="AJ176" i="1"/>
  <c r="AI176" i="1"/>
  <c r="AI177" i="1"/>
  <c r="AJ177" i="1"/>
  <c r="AI178" i="1"/>
  <c r="AJ178" i="1"/>
  <c r="AI131" i="1"/>
  <c r="AJ131" i="1"/>
  <c r="AI180" i="1"/>
  <c r="AJ180" i="1"/>
  <c r="AI181" i="1"/>
  <c r="AJ181" i="1"/>
  <c r="AI182" i="1"/>
  <c r="AJ182" i="1"/>
  <c r="AI11" i="1"/>
  <c r="AJ11" i="1"/>
  <c r="AI12" i="1"/>
  <c r="AJ12" i="1"/>
  <c r="AJ183" i="1"/>
  <c r="AI183" i="1"/>
  <c r="AI184" i="1"/>
  <c r="AJ184" i="1"/>
  <c r="AI13" i="1"/>
  <c r="AJ13" i="1"/>
  <c r="AI14" i="1"/>
  <c r="AJ14" i="1"/>
  <c r="AI15" i="1"/>
  <c r="AJ15" i="1"/>
  <c r="AJ185" i="1"/>
  <c r="AI185" i="1"/>
  <c r="AI186" i="1"/>
  <c r="AJ186" i="1"/>
  <c r="AI187" i="1"/>
  <c r="AJ187" i="1"/>
  <c r="AI16" i="1"/>
  <c r="AJ16" i="1"/>
  <c r="AJ17" i="1"/>
  <c r="AI17" i="1"/>
  <c r="AI188" i="1"/>
  <c r="AJ188" i="1"/>
  <c r="AI189" i="1"/>
  <c r="AJ189" i="1"/>
  <c r="AI190" i="1"/>
  <c r="AJ190" i="1"/>
  <c r="AJ191" i="1"/>
  <c r="AI191" i="1"/>
  <c r="AI192" i="1"/>
  <c r="AJ192" i="1"/>
  <c r="AI18" i="1"/>
  <c r="AJ18" i="1"/>
  <c r="AI19" i="1"/>
  <c r="AJ19" i="1"/>
  <c r="AI20" i="1"/>
  <c r="AJ20" i="1"/>
  <c r="AJ21" i="1"/>
  <c r="AI21" i="1"/>
  <c r="AI193" i="1"/>
  <c r="AJ193" i="1"/>
  <c r="AI194" i="1"/>
  <c r="AJ194" i="1"/>
  <c r="AI195" i="1"/>
  <c r="AJ195" i="1"/>
  <c r="AI196" i="1"/>
  <c r="AJ196" i="1"/>
  <c r="AI197" i="1"/>
  <c r="AJ197" i="1"/>
  <c r="AI198" i="1"/>
  <c r="AJ198" i="1"/>
  <c r="AJ199" i="1"/>
  <c r="AI199" i="1"/>
  <c r="AI200" i="1"/>
  <c r="AJ200" i="1"/>
  <c r="AI201" i="1"/>
  <c r="AJ201" i="1"/>
  <c r="AI202" i="1"/>
  <c r="AJ202" i="1"/>
  <c r="AI22" i="1"/>
  <c r="AJ22" i="1"/>
  <c r="AJ203" i="1"/>
  <c r="AI203" i="1"/>
  <c r="AI204" i="1"/>
  <c r="AJ204" i="1"/>
  <c r="AI205" i="1"/>
  <c r="AJ205" i="1"/>
  <c r="AI206" i="1"/>
  <c r="AJ206" i="1"/>
  <c r="AJ207" i="1"/>
  <c r="AI207" i="1"/>
  <c r="AI208" i="1"/>
  <c r="AJ208" i="1"/>
  <c r="AI23" i="1"/>
  <c r="AJ23" i="1"/>
  <c r="AI209" i="1"/>
  <c r="AJ209" i="1"/>
  <c r="AI210" i="1"/>
  <c r="AJ210" i="1"/>
  <c r="AI211" i="1"/>
  <c r="AJ211" i="1"/>
  <c r="AI212" i="1"/>
  <c r="AJ212" i="1"/>
  <c r="AI213" i="1"/>
  <c r="AJ213" i="1"/>
  <c r="AI214" i="1"/>
  <c r="AJ214" i="1"/>
  <c r="AI287" i="1"/>
  <c r="AJ287" i="1"/>
  <c r="AJ288" i="1"/>
  <c r="AI288" i="1"/>
  <c r="AI289" i="1"/>
  <c r="AJ289" i="1"/>
  <c r="AI290" i="1"/>
  <c r="AJ290" i="1"/>
  <c r="AI291" i="1"/>
  <c r="AJ291" i="1"/>
  <c r="AI292" i="1"/>
  <c r="AJ292" i="1"/>
  <c r="AI293" i="1"/>
  <c r="AJ293" i="1"/>
  <c r="AI294" i="1"/>
  <c r="AJ294" i="1"/>
  <c r="AI295" i="1"/>
  <c r="AJ295" i="1"/>
  <c r="AJ45" i="1"/>
  <c r="AI45" i="1"/>
  <c r="AI46" i="1"/>
  <c r="AJ46" i="1"/>
  <c r="AJ47" i="1"/>
  <c r="AI47" i="1"/>
  <c r="AI48" i="1"/>
  <c r="AJ48" i="1"/>
  <c r="AI49" i="1"/>
  <c r="AJ49" i="1"/>
  <c r="AI50" i="1"/>
  <c r="AJ50" i="1"/>
  <c r="AI51" i="1"/>
  <c r="AJ51" i="1"/>
  <c r="AI52" i="1"/>
  <c r="AJ52" i="1"/>
  <c r="AJ53" i="1"/>
  <c r="AI53" i="1"/>
  <c r="AI54" i="1"/>
  <c r="AJ54" i="1"/>
  <c r="AI55" i="1"/>
  <c r="AJ55" i="1"/>
  <c r="AI305" i="1"/>
  <c r="AJ305" i="1"/>
  <c r="AI66" i="1"/>
  <c r="AJ66" i="1"/>
  <c r="AI306" i="1"/>
  <c r="AJ306" i="1"/>
  <c r="AI67" i="1"/>
  <c r="AJ67" i="1"/>
  <c r="AI307" i="1"/>
  <c r="AJ307" i="1"/>
  <c r="AI308" i="1"/>
  <c r="AJ308" i="1"/>
  <c r="AI309" i="1"/>
  <c r="AJ309" i="1"/>
  <c r="AI68" i="1"/>
  <c r="AJ68" i="1"/>
  <c r="AI69" i="1"/>
  <c r="AJ69" i="1"/>
  <c r="AJ310" i="1"/>
  <c r="AI310" i="1"/>
  <c r="AI311" i="1"/>
  <c r="AJ311" i="1"/>
  <c r="AI312" i="1"/>
  <c r="AJ312" i="1"/>
  <c r="AJ70" i="1"/>
  <c r="AI70" i="1"/>
  <c r="AI71" i="1"/>
  <c r="AJ71" i="1"/>
  <c r="AJ72" i="1"/>
  <c r="AI72" i="1"/>
  <c r="AI313" i="1"/>
  <c r="AJ313" i="1"/>
  <c r="AI73" i="1"/>
  <c r="AJ73" i="1"/>
  <c r="AI74" i="1"/>
  <c r="AJ74" i="1"/>
  <c r="AI75" i="1"/>
  <c r="AJ75" i="1"/>
  <c r="AI76" i="1"/>
  <c r="AJ76" i="1"/>
  <c r="AJ314" i="1"/>
  <c r="AI314" i="1"/>
  <c r="AI77" i="1"/>
  <c r="AJ77" i="1"/>
  <c r="AJ78" i="1"/>
  <c r="AI78" i="1"/>
  <c r="AI134" i="1"/>
  <c r="AJ134" i="1"/>
  <c r="AI79" i="1"/>
  <c r="AJ79" i="1"/>
  <c r="AI80" i="1"/>
  <c r="AJ80" i="1"/>
  <c r="AI315" i="1"/>
  <c r="AJ315" i="1"/>
  <c r="AI81" i="1"/>
  <c r="AJ81" i="1"/>
  <c r="AI82" i="1"/>
  <c r="AJ82" i="1"/>
  <c r="AI83" i="1"/>
  <c r="AJ83" i="1"/>
  <c r="AI84" i="1"/>
  <c r="AJ84" i="1"/>
  <c r="AI85" i="1"/>
  <c r="AJ85" i="1"/>
  <c r="AI316" i="1"/>
  <c r="AJ316" i="1"/>
  <c r="AJ86" i="1"/>
  <c r="AI86" i="1"/>
  <c r="AI87" i="1"/>
  <c r="AJ87" i="1"/>
  <c r="AJ135" i="1"/>
  <c r="AI135" i="1"/>
  <c r="AI136" i="1"/>
  <c r="AJ136" i="1"/>
  <c r="AI137" i="1"/>
  <c r="AJ137" i="1"/>
  <c r="AI88" i="1"/>
  <c r="AJ88" i="1"/>
  <c r="AI89" i="1"/>
  <c r="AJ89" i="1"/>
  <c r="AI317" i="1"/>
  <c r="AJ317" i="1"/>
  <c r="AJ90" i="1"/>
  <c r="AI90" i="1"/>
  <c r="AI91" i="1"/>
  <c r="AJ91" i="1"/>
  <c r="AI92" i="1"/>
  <c r="AJ92" i="1"/>
  <c r="AI215" i="1"/>
  <c r="AJ215" i="1"/>
  <c r="AI124" i="1"/>
  <c r="AJ124" i="1"/>
  <c r="AI24" i="1"/>
  <c r="AJ24" i="1"/>
  <c r="AJ216" i="1"/>
  <c r="AI216" i="1"/>
  <c r="AI25" i="1"/>
  <c r="AJ25" i="1"/>
  <c r="AI217" i="1"/>
  <c r="AJ217" i="1"/>
  <c r="AI218" i="1"/>
  <c r="AJ218" i="1"/>
  <c r="AI219" i="1"/>
  <c r="AJ219" i="1"/>
  <c r="AI220" i="1"/>
  <c r="AJ220" i="1"/>
  <c r="AI221" i="1"/>
  <c r="AJ221" i="1"/>
  <c r="AI222" i="1"/>
  <c r="AJ222" i="1"/>
  <c r="AI125" i="1"/>
  <c r="AJ125" i="1"/>
  <c r="AI223" i="1"/>
  <c r="AJ223" i="1"/>
  <c r="AI26" i="1"/>
  <c r="AJ26" i="1"/>
  <c r="AI27" i="1"/>
  <c r="AJ27" i="1"/>
  <c r="AI28" i="1"/>
  <c r="AJ28" i="1"/>
  <c r="AI126" i="1"/>
  <c r="AJ126" i="1"/>
  <c r="AJ224" i="1"/>
  <c r="AI224" i="1"/>
  <c r="AI225" i="1"/>
  <c r="AJ225" i="1"/>
  <c r="AI226" i="1"/>
  <c r="AJ226" i="1"/>
  <c r="AI227" i="1"/>
  <c r="AJ227" i="1"/>
  <c r="AI228" i="1"/>
  <c r="AJ228" i="1"/>
  <c r="AI229" i="1"/>
  <c r="AJ229" i="1"/>
  <c r="AI29" i="1"/>
  <c r="AJ29" i="1"/>
  <c r="AI30" i="1"/>
  <c r="AJ30" i="1"/>
  <c r="AI230" i="1"/>
  <c r="AJ230" i="1"/>
  <c r="AI31" i="1"/>
  <c r="AJ31" i="1"/>
  <c r="AI231" i="1"/>
  <c r="AJ231" i="1"/>
  <c r="AJ232" i="1"/>
  <c r="AI232" i="1"/>
  <c r="AI233" i="1"/>
  <c r="AJ233" i="1"/>
  <c r="AI32" i="1"/>
  <c r="AJ32" i="1"/>
  <c r="AI234" i="1"/>
  <c r="AJ234" i="1"/>
  <c r="AI235" i="1"/>
  <c r="AJ235" i="1"/>
  <c r="AI236" i="1"/>
  <c r="AJ236" i="1"/>
  <c r="AI237" i="1"/>
  <c r="AJ237" i="1"/>
  <c r="AI33" i="1"/>
  <c r="AJ33" i="1"/>
  <c r="AI238" i="1"/>
  <c r="AJ238" i="1"/>
  <c r="AI239" i="1"/>
  <c r="AJ239" i="1"/>
  <c r="AJ240" i="1"/>
  <c r="AI240" i="1"/>
  <c r="AI241" i="1"/>
  <c r="AJ241" i="1"/>
  <c r="AI242" i="1"/>
  <c r="AJ242" i="1"/>
  <c r="AI243" i="1"/>
  <c r="AJ243" i="1"/>
  <c r="AI244" i="1"/>
  <c r="AJ244" i="1"/>
  <c r="AI245" i="1"/>
  <c r="AJ245" i="1"/>
  <c r="AI246" i="1"/>
  <c r="AJ246" i="1"/>
  <c r="AI34" i="1"/>
  <c r="AJ34" i="1"/>
  <c r="AI247" i="1"/>
  <c r="AJ247" i="1"/>
  <c r="AJ248" i="1"/>
  <c r="AI248" i="1"/>
  <c r="AI35" i="1"/>
  <c r="AJ35" i="1"/>
  <c r="AI249" i="1"/>
  <c r="AJ249" i="1"/>
  <c r="AI250" i="1"/>
  <c r="AJ250" i="1"/>
  <c r="AI251" i="1"/>
  <c r="AJ251" i="1"/>
  <c r="AI252" i="1"/>
  <c r="AJ252" i="1"/>
  <c r="AI253" i="1"/>
  <c r="AJ253" i="1"/>
  <c r="AI254" i="1"/>
  <c r="AJ254" i="1"/>
  <c r="AI255" i="1"/>
  <c r="AJ255" i="1"/>
  <c r="AJ256" i="1"/>
  <c r="AI256" i="1"/>
  <c r="AI257" i="1"/>
  <c r="AJ257" i="1"/>
  <c r="AI258" i="1"/>
  <c r="AJ258" i="1"/>
  <c r="AI259" i="1"/>
  <c r="AJ259" i="1"/>
  <c r="AI260" i="1"/>
  <c r="AJ260" i="1"/>
  <c r="AI261" i="1"/>
  <c r="AJ261" i="1"/>
  <c r="AI262" i="1"/>
  <c r="AJ262" i="1"/>
  <c r="AI263" i="1"/>
  <c r="AJ263" i="1"/>
  <c r="AI264" i="1"/>
  <c r="AJ264" i="1"/>
  <c r="AI265" i="1"/>
  <c r="AJ265" i="1"/>
  <c r="AI266" i="1"/>
  <c r="AJ266" i="1"/>
  <c r="AI267" i="1"/>
  <c r="AJ267" i="1"/>
  <c r="AI268" i="1"/>
  <c r="AJ268" i="1"/>
  <c r="AI269" i="1"/>
  <c r="AJ269" i="1"/>
  <c r="AI270" i="1"/>
  <c r="AJ270" i="1"/>
  <c r="AI271" i="1"/>
  <c r="AJ271" i="1"/>
  <c r="AI272" i="1"/>
  <c r="AJ272" i="1"/>
  <c r="AI273" i="1"/>
  <c r="AJ273" i="1"/>
  <c r="AI274" i="1"/>
  <c r="AJ274" i="1"/>
  <c r="AI275" i="1"/>
  <c r="AJ275" i="1"/>
  <c r="AI276" i="1"/>
  <c r="AJ276" i="1"/>
  <c r="AI277" i="1"/>
  <c r="AJ277" i="1"/>
  <c r="AI132" i="1"/>
  <c r="AJ132" i="1"/>
  <c r="AI278" i="1"/>
  <c r="AJ278" i="1"/>
  <c r="AI279" i="1"/>
  <c r="AJ279" i="1"/>
  <c r="AI280" i="1"/>
  <c r="AJ280" i="1"/>
  <c r="AI281" i="1"/>
  <c r="AJ281" i="1"/>
  <c r="AI282" i="1"/>
  <c r="AJ282" i="1"/>
  <c r="AI283" i="1"/>
  <c r="AJ283" i="1"/>
  <c r="AI284" i="1"/>
  <c r="AJ284" i="1"/>
  <c r="AI285" i="1"/>
  <c r="AJ285" i="1"/>
  <c r="AI286" i="1"/>
  <c r="AJ286" i="1"/>
  <c r="AI122" i="1"/>
  <c r="AI119" i="1"/>
  <c r="AJ116" i="1"/>
  <c r="AI114" i="1"/>
  <c r="AI112" i="1"/>
  <c r="AJ109" i="1"/>
  <c r="AI107" i="1"/>
  <c r="AI104" i="1"/>
  <c r="AJ101" i="1"/>
  <c r="AI99" i="1"/>
  <c r="AI96" i="1"/>
  <c r="AJ93" i="1"/>
  <c r="AI329" i="1"/>
  <c r="AI326" i="1"/>
  <c r="AJ323" i="1"/>
  <c r="AI321" i="1"/>
  <c r="AI138" i="1"/>
  <c r="AJ64" i="1"/>
  <c r="AI62" i="1"/>
  <c r="AI59" i="1"/>
  <c r="AJ56" i="1"/>
  <c r="AI303" i="1"/>
  <c r="AI300" i="1"/>
  <c r="AJ297" i="1"/>
  <c r="AI44" i="1"/>
  <c r="AI42" i="1"/>
  <c r="AJ39" i="1"/>
  <c r="AI142" i="1"/>
  <c r="AJ142" i="1"/>
  <c r="AI7" i="1"/>
  <c r="AJ7" i="1"/>
  <c r="AJ161" i="1"/>
  <c r="AI161" i="1"/>
  <c r="AI164" i="1"/>
  <c r="AJ164" i="1"/>
  <c r="AI167" i="1"/>
  <c r="AJ167" i="1"/>
  <c r="AI169" i="1"/>
  <c r="AJ169" i="1"/>
  <c r="AI173" i="1"/>
  <c r="AJ173" i="1"/>
  <c r="AI179" i="1"/>
  <c r="AJ179" i="1"/>
  <c r="AI121" i="1"/>
  <c r="AJ118" i="1"/>
  <c r="AI113" i="1"/>
  <c r="AJ111" i="1"/>
  <c r="AI106" i="1"/>
  <c r="AJ103" i="1"/>
  <c r="AI98" i="1"/>
  <c r="AJ95" i="1"/>
  <c r="AI328" i="1"/>
  <c r="AJ325" i="1"/>
  <c r="AI320" i="1"/>
  <c r="AJ318" i="1"/>
  <c r="AI61" i="1"/>
  <c r="AJ58" i="1"/>
  <c r="AI302" i="1"/>
  <c r="AJ299" i="1"/>
  <c r="AI127" i="1"/>
  <c r="AJ41" i="1"/>
  <c r="AI38" i="1"/>
  <c r="AI157" i="1"/>
  <c r="AJ157" i="1"/>
  <c r="AI160" i="1"/>
  <c r="AJ160" i="1"/>
  <c r="AI162" i="1"/>
  <c r="AJ162" i="1"/>
  <c r="AI165" i="1"/>
  <c r="AJ165" i="1"/>
  <c r="AI171" i="1"/>
  <c r="AJ171" i="1"/>
  <c r="AJ9" i="1"/>
  <c r="AI9" i="1"/>
  <c r="AJ139" i="1"/>
  <c r="AJ120" i="1"/>
  <c r="AI115" i="1"/>
  <c r="AJ133" i="1"/>
  <c r="AI108" i="1"/>
  <c r="AJ105" i="1"/>
  <c r="AI100" i="1"/>
  <c r="AJ97" i="1"/>
  <c r="AI330" i="1"/>
  <c r="AJ327" i="1"/>
  <c r="AI322" i="1"/>
  <c r="AJ319" i="1"/>
  <c r="AI63" i="1"/>
  <c r="AJ60" i="1"/>
  <c r="AI304" i="1"/>
  <c r="AJ301" i="1"/>
  <c r="AI296" i="1"/>
  <c r="AJ43" i="1"/>
  <c r="AJ37" i="1"/>
  <c r="AI140" i="1"/>
  <c r="AJ140" i="1"/>
  <c r="AJ156" i="1"/>
  <c r="AI156" i="1"/>
  <c r="AI158" i="1"/>
  <c r="AJ158" i="1"/>
  <c r="AI159" i="1"/>
  <c r="AJ159" i="1"/>
  <c r="AI8" i="1"/>
  <c r="AJ8" i="1"/>
  <c r="AI163" i="1"/>
  <c r="AJ163" i="1"/>
  <c r="AI166" i="1"/>
  <c r="AJ166" i="1"/>
  <c r="AI170" i="1"/>
  <c r="AJ170" i="1"/>
  <c r="AI10" i="1"/>
  <c r="AJ10" i="1"/>
  <c r="AI155" i="1"/>
  <c r="AJ155" i="1"/>
  <c r="AJ154" i="1"/>
  <c r="AI154" i="1"/>
  <c r="AI123" i="1"/>
  <c r="AJ123" i="1"/>
  <c r="AI153" i="1"/>
  <c r="AJ153" i="1"/>
  <c r="AI152" i="1"/>
  <c r="AJ152" i="1"/>
  <c r="AI151" i="1"/>
  <c r="AJ151" i="1"/>
  <c r="AI150" i="1"/>
  <c r="AJ150" i="1"/>
  <c r="AI6" i="1"/>
  <c r="AJ6" i="1"/>
  <c r="AI5" i="1"/>
  <c r="AJ5" i="1"/>
  <c r="AJ4" i="1"/>
  <c r="AI4" i="1"/>
  <c r="AI3" i="1"/>
  <c r="AJ3" i="1"/>
  <c r="AI149" i="1"/>
  <c r="AJ149" i="1"/>
  <c r="AJ2" i="1"/>
  <c r="AI2" i="1"/>
  <c r="AI148" i="1"/>
  <c r="AJ148" i="1"/>
  <c r="AI147" i="1"/>
  <c r="AJ147" i="1"/>
  <c r="AJ146" i="1"/>
  <c r="AI146" i="1"/>
  <c r="AI128" i="1"/>
  <c r="AJ128" i="1"/>
  <c r="AI145" i="1"/>
  <c r="AJ145" i="1"/>
  <c r="AI144" i="1"/>
  <c r="AJ144" i="1"/>
  <c r="AJ143" i="1"/>
  <c r="AI143" i="1"/>
  <c r="AI117" i="1"/>
  <c r="AI110" i="1"/>
  <c r="AI102" i="1"/>
  <c r="AI94" i="1"/>
  <c r="AI324" i="1"/>
  <c r="AI65" i="1"/>
  <c r="AI57" i="1"/>
  <c r="AI298" i="1"/>
  <c r="AI40" i="1"/>
  <c r="AI36" i="1"/>
  <c r="AO305" i="1"/>
  <c r="AO140" i="1"/>
  <c r="AO141" i="1"/>
  <c r="AO142" i="1"/>
  <c r="AO143" i="1"/>
  <c r="AO66" i="1"/>
  <c r="AO287" i="1"/>
  <c r="AO306" i="1"/>
  <c r="AO67" i="1"/>
  <c r="AO144" i="1"/>
  <c r="AO307" i="1"/>
  <c r="AO308" i="1"/>
  <c r="AO145" i="1"/>
  <c r="AO128" i="1"/>
  <c r="AO146" i="1"/>
  <c r="AO309" i="1"/>
  <c r="AO147" i="1"/>
  <c r="AO68" i="1"/>
  <c r="AO148" i="1"/>
  <c r="AO69" i="1"/>
  <c r="AO2" i="1"/>
  <c r="AO310" i="1"/>
  <c r="AO149" i="1"/>
  <c r="AO3" i="1"/>
  <c r="AO4" i="1"/>
  <c r="AO311" i="1"/>
  <c r="AO5" i="1"/>
  <c r="AO6" i="1"/>
  <c r="AO150" i="1"/>
  <c r="AO151" i="1"/>
  <c r="AO152" i="1"/>
  <c r="AO153" i="1"/>
  <c r="AO45" i="1"/>
  <c r="AO123" i="1"/>
  <c r="AO312" i="1"/>
  <c r="AO154" i="1"/>
  <c r="AO155" i="1"/>
  <c r="AO156" i="1"/>
  <c r="AO157" i="1"/>
  <c r="AO158" i="1"/>
  <c r="AO7" i="1"/>
  <c r="AO159" i="1"/>
  <c r="AO288" i="1"/>
  <c r="AO129" i="1"/>
  <c r="AO70" i="1"/>
  <c r="AO160" i="1"/>
  <c r="AO161" i="1"/>
  <c r="AO8" i="1"/>
  <c r="AO71" i="1"/>
  <c r="AO162" i="1"/>
  <c r="AO163" i="1"/>
  <c r="AO164" i="1"/>
  <c r="AO72" i="1"/>
  <c r="AO313" i="1"/>
  <c r="AO73" i="1"/>
  <c r="AO46" i="1"/>
  <c r="AO130" i="1"/>
  <c r="AO165" i="1"/>
  <c r="AO166" i="1"/>
  <c r="AO167" i="1"/>
  <c r="AO74" i="1"/>
  <c r="AO47" i="1"/>
  <c r="AO168" i="1"/>
  <c r="AO169" i="1"/>
  <c r="AO75" i="1"/>
  <c r="AO76" i="1"/>
  <c r="AO48" i="1"/>
  <c r="AO170" i="1"/>
  <c r="AO171" i="1"/>
  <c r="AO314" i="1"/>
  <c r="AO172" i="1"/>
  <c r="AO173" i="1"/>
  <c r="AO49" i="1"/>
  <c r="AO289" i="1"/>
  <c r="AO50" i="1"/>
  <c r="AO290" i="1"/>
  <c r="AO174" i="1"/>
  <c r="AO175" i="1"/>
  <c r="AO176" i="1"/>
  <c r="AO291" i="1"/>
  <c r="AO177" i="1"/>
  <c r="AO178" i="1"/>
  <c r="AO77" i="1"/>
  <c r="AO131" i="1"/>
  <c r="AO78" i="1"/>
  <c r="AO179" i="1"/>
  <c r="AO9" i="1"/>
  <c r="AO180" i="1"/>
  <c r="AO134" i="1"/>
  <c r="AO10" i="1"/>
  <c r="AO181" i="1"/>
  <c r="AO79" i="1"/>
  <c r="AO182" i="1"/>
  <c r="AO11" i="1"/>
  <c r="AO12" i="1"/>
  <c r="AO183" i="1"/>
  <c r="AO184" i="1"/>
  <c r="AO13" i="1"/>
  <c r="AO80" i="1"/>
  <c r="AO51" i="1"/>
  <c r="AO14" i="1"/>
  <c r="AO15" i="1"/>
  <c r="AO185" i="1"/>
  <c r="AO186" i="1"/>
  <c r="AO315" i="1"/>
  <c r="AO187" i="1"/>
  <c r="AO16" i="1"/>
  <c r="AO17" i="1"/>
  <c r="AO188" i="1"/>
  <c r="AO189" i="1"/>
  <c r="AO190" i="1"/>
  <c r="AO81" i="1"/>
  <c r="AO191" i="1"/>
  <c r="AO82" i="1"/>
  <c r="AO192" i="1"/>
  <c r="AO292" i="1"/>
  <c r="AO18" i="1"/>
  <c r="AO19" i="1"/>
  <c r="AO20" i="1"/>
  <c r="AO21" i="1"/>
  <c r="AO52" i="1"/>
  <c r="AO293" i="1"/>
  <c r="AO193" i="1"/>
  <c r="AO194" i="1"/>
  <c r="AO195" i="1"/>
  <c r="AO83" i="1"/>
  <c r="AO84" i="1"/>
  <c r="AO85" i="1"/>
  <c r="AO196" i="1"/>
  <c r="AO316" i="1"/>
  <c r="AO86" i="1"/>
  <c r="AO197" i="1"/>
  <c r="AO198" i="1"/>
  <c r="AO199" i="1"/>
  <c r="AO200" i="1"/>
  <c r="AO53" i="1"/>
  <c r="AO294" i="1"/>
  <c r="AO201" i="1"/>
  <c r="AO202" i="1"/>
  <c r="AO22" i="1"/>
  <c r="AO203" i="1"/>
  <c r="AO204" i="1"/>
  <c r="AO205" i="1"/>
  <c r="AO206" i="1"/>
  <c r="AO207" i="1"/>
  <c r="AO208" i="1"/>
  <c r="AO87" i="1"/>
  <c r="AO135" i="1"/>
  <c r="AO23" i="1"/>
  <c r="AO136" i="1"/>
  <c r="AO209" i="1"/>
  <c r="AO210" i="1"/>
  <c r="AO137" i="1"/>
  <c r="AO88" i="1"/>
  <c r="AO211" i="1"/>
  <c r="AO54" i="1"/>
  <c r="AO89" i="1"/>
  <c r="AO295" i="1"/>
  <c r="AO317" i="1"/>
  <c r="AO212" i="1"/>
  <c r="AO90" i="1"/>
  <c r="AO213" i="1"/>
  <c r="AO91" i="1"/>
  <c r="AO214" i="1"/>
  <c r="AO92" i="1"/>
  <c r="AO55" i="1"/>
  <c r="AO296" i="1"/>
  <c r="AO93" i="1"/>
  <c r="AO215" i="1"/>
  <c r="AO94" i="1"/>
  <c r="AO124" i="1"/>
  <c r="AO24" i="1"/>
  <c r="AO216" i="1"/>
  <c r="AO56" i="1"/>
  <c r="AO25" i="1"/>
  <c r="AO217" i="1"/>
  <c r="AO218" i="1"/>
  <c r="AO219" i="1"/>
  <c r="AO220" i="1"/>
  <c r="AO297" i="1"/>
  <c r="AO221" i="1"/>
  <c r="AO222" i="1"/>
  <c r="AO125" i="1"/>
  <c r="AO223" i="1"/>
  <c r="AO26" i="1"/>
  <c r="AO27" i="1"/>
  <c r="AO28" i="1"/>
  <c r="AO126" i="1"/>
  <c r="AO95" i="1"/>
  <c r="AO224" i="1"/>
  <c r="AO318" i="1"/>
  <c r="AO225" i="1"/>
  <c r="AO226" i="1"/>
  <c r="AO227" i="1"/>
  <c r="AO57" i="1"/>
  <c r="AO58" i="1"/>
  <c r="AO228" i="1"/>
  <c r="AO96" i="1"/>
  <c r="AO229" i="1"/>
  <c r="AO29" i="1"/>
  <c r="AO30" i="1"/>
  <c r="AO97" i="1"/>
  <c r="AO59" i="1"/>
  <c r="AO230" i="1"/>
  <c r="AO31" i="1"/>
  <c r="AO98" i="1"/>
  <c r="AO231" i="1"/>
  <c r="AO232" i="1"/>
  <c r="AO233" i="1"/>
  <c r="AO32" i="1"/>
  <c r="AO234" i="1"/>
  <c r="AO298" i="1"/>
  <c r="AO235" i="1"/>
  <c r="AO60" i="1"/>
  <c r="AO61" i="1"/>
  <c r="AO236" i="1"/>
  <c r="AO237" i="1"/>
  <c r="AO33" i="1"/>
  <c r="AO99" i="1"/>
  <c r="AO238" i="1"/>
  <c r="AO239" i="1"/>
  <c r="AO240" i="1"/>
  <c r="AO138" i="1"/>
  <c r="AO241" i="1"/>
  <c r="AO100" i="1"/>
  <c r="AO101" i="1"/>
  <c r="AO299" i="1"/>
  <c r="AO102" i="1"/>
  <c r="AO242" i="1"/>
  <c r="AO103" i="1"/>
  <c r="AO243" i="1"/>
  <c r="AO244" i="1"/>
  <c r="AO245" i="1"/>
  <c r="AO319" i="1"/>
  <c r="AO300" i="1"/>
  <c r="AO320" i="1"/>
  <c r="AO246" i="1"/>
  <c r="AO34" i="1"/>
  <c r="AO247" i="1"/>
  <c r="AO248" i="1"/>
  <c r="AO104" i="1"/>
  <c r="AO105" i="1"/>
  <c r="AO35" i="1"/>
  <c r="AO106" i="1"/>
  <c r="AO321" i="1"/>
  <c r="AO249" i="1"/>
  <c r="AO301" i="1"/>
  <c r="AO107" i="1"/>
  <c r="AO322" i="1"/>
  <c r="AO250" i="1"/>
  <c r="AO36" i="1"/>
  <c r="AO108" i="1"/>
  <c r="AO323" i="1"/>
  <c r="AO251" i="1"/>
  <c r="AO252" i="1"/>
  <c r="AO253" i="1"/>
  <c r="AO254" i="1"/>
  <c r="AO255" i="1"/>
  <c r="AO62" i="1"/>
  <c r="AO37" i="1"/>
  <c r="AO256" i="1"/>
  <c r="AO257" i="1"/>
  <c r="AO258" i="1"/>
  <c r="AO324" i="1"/>
  <c r="AO109" i="1"/>
  <c r="AO259" i="1"/>
  <c r="AO110" i="1"/>
  <c r="AO111" i="1"/>
  <c r="AO260" i="1"/>
  <c r="AO261" i="1"/>
  <c r="AO262" i="1"/>
  <c r="AO38" i="1"/>
  <c r="AO263" i="1"/>
  <c r="AO264" i="1"/>
  <c r="AO265" i="1"/>
  <c r="AO325" i="1"/>
  <c r="AO63" i="1"/>
  <c r="AO266" i="1"/>
  <c r="AO302" i="1"/>
  <c r="AO39" i="1"/>
  <c r="AO40" i="1"/>
  <c r="AO112" i="1"/>
  <c r="AO303" i="1"/>
  <c r="AO304" i="1"/>
  <c r="AO267" i="1"/>
  <c r="AO133" i="1"/>
  <c r="AO268" i="1"/>
  <c r="AO269" i="1"/>
  <c r="AO64" i="1"/>
  <c r="AO326" i="1"/>
  <c r="AO327" i="1"/>
  <c r="AO113" i="1"/>
  <c r="AO270" i="1"/>
  <c r="AO41" i="1"/>
  <c r="AO114" i="1"/>
  <c r="AO271" i="1"/>
  <c r="AO272" i="1"/>
  <c r="AO115" i="1"/>
  <c r="AO42" i="1"/>
  <c r="AO43" i="1"/>
  <c r="AO116" i="1"/>
  <c r="AO117" i="1"/>
  <c r="AO273" i="1"/>
  <c r="AO274" i="1"/>
  <c r="AO275" i="1"/>
  <c r="AO118" i="1"/>
  <c r="AO276" i="1"/>
  <c r="AO277" i="1"/>
  <c r="AO119" i="1"/>
  <c r="AO328" i="1"/>
  <c r="AO132" i="1"/>
  <c r="AO278" i="1"/>
  <c r="AO329" i="1"/>
  <c r="AO127" i="1"/>
  <c r="AO279" i="1"/>
  <c r="AO280" i="1"/>
  <c r="AO281" i="1"/>
  <c r="AO330" i="1"/>
  <c r="AO282" i="1"/>
  <c r="AO283" i="1"/>
  <c r="AO284" i="1"/>
  <c r="AO65" i="1"/>
  <c r="AO285" i="1"/>
  <c r="AO286" i="1"/>
  <c r="AO120" i="1"/>
  <c r="AO121" i="1"/>
  <c r="AO44" i="1"/>
  <c r="AO122" i="1"/>
  <c r="AG139" i="1"/>
  <c r="AO139" i="1" s="1"/>
  <c r="AN139" i="1" l="1"/>
  <c r="AP139" i="1" s="1"/>
  <c r="AK139" i="1"/>
  <c r="AN122" i="1"/>
  <c r="AP122" i="1" s="1"/>
  <c r="AK122" i="1"/>
  <c r="AN121" i="1"/>
  <c r="AP121" i="1" s="1"/>
  <c r="AK121" i="1"/>
  <c r="AN286" i="1"/>
  <c r="AP286" i="1" s="1"/>
  <c r="AK286" i="1"/>
  <c r="AN65" i="1"/>
  <c r="AP65" i="1" s="1"/>
  <c r="AK65" i="1"/>
  <c r="AN283" i="1"/>
  <c r="AP283" i="1" s="1"/>
  <c r="AK283" i="1"/>
  <c r="AN330" i="1"/>
  <c r="AP330" i="1" s="1"/>
  <c r="AK330" i="1"/>
  <c r="AN280" i="1"/>
  <c r="AP280" i="1" s="1"/>
  <c r="AK280" i="1"/>
  <c r="AN127" i="1"/>
  <c r="AP127" i="1" s="1"/>
  <c r="AK127" i="1"/>
  <c r="AN278" i="1"/>
  <c r="AP278" i="1" s="1"/>
  <c r="AK278" i="1"/>
  <c r="AN328" i="1"/>
  <c r="AP328" i="1" s="1"/>
  <c r="AK328" i="1"/>
  <c r="AN277" i="1"/>
  <c r="AP277" i="1" s="1"/>
  <c r="AK277" i="1"/>
  <c r="AN118" i="1"/>
  <c r="AP118" i="1" s="1"/>
  <c r="AK118" i="1"/>
  <c r="AN274" i="1"/>
  <c r="AP274" i="1" s="1"/>
  <c r="AK274" i="1"/>
  <c r="AN117" i="1"/>
  <c r="AP117" i="1" s="1"/>
  <c r="AK117" i="1"/>
  <c r="AN43" i="1"/>
  <c r="AP43" i="1" s="1"/>
  <c r="AK43" i="1"/>
  <c r="AN115" i="1"/>
  <c r="AP115" i="1" s="1"/>
  <c r="AK115" i="1"/>
  <c r="AN271" i="1"/>
  <c r="AP271" i="1" s="1"/>
  <c r="AK271" i="1"/>
  <c r="AN41" i="1"/>
  <c r="AP41" i="1" s="1"/>
  <c r="AK41" i="1"/>
  <c r="AN113" i="1"/>
  <c r="AP113" i="1" s="1"/>
  <c r="AK113" i="1"/>
  <c r="AN326" i="1"/>
  <c r="AP326" i="1" s="1"/>
  <c r="AK326" i="1"/>
  <c r="AN269" i="1"/>
  <c r="AP269" i="1" s="1"/>
  <c r="AK269" i="1"/>
  <c r="AN133" i="1"/>
  <c r="AP133" i="1" s="1"/>
  <c r="AK133" i="1"/>
  <c r="AN304" i="1"/>
  <c r="AP304" i="1" s="1"/>
  <c r="AK304" i="1"/>
  <c r="AN112" i="1"/>
  <c r="AP112" i="1" s="1"/>
  <c r="AK112" i="1"/>
  <c r="AN39" i="1"/>
  <c r="AP39" i="1" s="1"/>
  <c r="AK39" i="1"/>
  <c r="AN266" i="1"/>
  <c r="AP266" i="1" s="1"/>
  <c r="AK266" i="1"/>
  <c r="AN325" i="1"/>
  <c r="AP325" i="1" s="1"/>
  <c r="AK325" i="1"/>
  <c r="AN264" i="1"/>
  <c r="AP264" i="1" s="1"/>
  <c r="AK264" i="1"/>
  <c r="AN38" i="1"/>
  <c r="AP38" i="1" s="1"/>
  <c r="AK38" i="1"/>
  <c r="AN261" i="1"/>
  <c r="AP261" i="1" s="1"/>
  <c r="AK261" i="1"/>
  <c r="AN111" i="1"/>
  <c r="AP111" i="1" s="1"/>
  <c r="AK111" i="1"/>
  <c r="AN259" i="1"/>
  <c r="AP259" i="1" s="1"/>
  <c r="AK259" i="1"/>
  <c r="AN324" i="1"/>
  <c r="AP324" i="1" s="1"/>
  <c r="AK324" i="1"/>
  <c r="AN257" i="1"/>
  <c r="AP257" i="1" s="1"/>
  <c r="AK257" i="1"/>
  <c r="AN37" i="1"/>
  <c r="AP37" i="1" s="1"/>
  <c r="AK37" i="1"/>
  <c r="AN255" i="1"/>
  <c r="AP255" i="1" s="1"/>
  <c r="AK255" i="1"/>
  <c r="AN253" i="1"/>
  <c r="AP253" i="1" s="1"/>
  <c r="AK253" i="1"/>
  <c r="AN251" i="1"/>
  <c r="AP251" i="1" s="1"/>
  <c r="AK251" i="1"/>
  <c r="AN108" i="1"/>
  <c r="AP108" i="1" s="1"/>
  <c r="AK108" i="1"/>
  <c r="AN250" i="1"/>
  <c r="AP250" i="1" s="1"/>
  <c r="AK250" i="1"/>
  <c r="AN107" i="1"/>
  <c r="AP107" i="1" s="1"/>
  <c r="AK107" i="1"/>
  <c r="AN249" i="1"/>
  <c r="AP249" i="1" s="1"/>
  <c r="AK249" i="1"/>
  <c r="AN106" i="1"/>
  <c r="AP106" i="1" s="1"/>
  <c r="AK106" i="1"/>
  <c r="AN105" i="1"/>
  <c r="AP105" i="1" s="1"/>
  <c r="AK105" i="1"/>
  <c r="AN248" i="1"/>
  <c r="AP248" i="1" s="1"/>
  <c r="AK248" i="1"/>
  <c r="AN34" i="1"/>
  <c r="AP34" i="1" s="1"/>
  <c r="AK34" i="1"/>
  <c r="AN320" i="1"/>
  <c r="AP320" i="1" s="1"/>
  <c r="AK320" i="1"/>
  <c r="AN319" i="1"/>
  <c r="AP319" i="1" s="1"/>
  <c r="AK319" i="1"/>
  <c r="AN244" i="1"/>
  <c r="AP244" i="1" s="1"/>
  <c r="AK244" i="1"/>
  <c r="AN103" i="1"/>
  <c r="AP103" i="1" s="1"/>
  <c r="AK103" i="1"/>
  <c r="AN102" i="1"/>
  <c r="AP102" i="1" s="1"/>
  <c r="AK102" i="1"/>
  <c r="AN101" i="1"/>
  <c r="AP101" i="1" s="1"/>
  <c r="AK101" i="1"/>
  <c r="AN241" i="1"/>
  <c r="AP241" i="1" s="1"/>
  <c r="AK241" i="1"/>
  <c r="AN240" i="1"/>
  <c r="AP240" i="1" s="1"/>
  <c r="AK240" i="1"/>
  <c r="AN238" i="1"/>
  <c r="AP238" i="1" s="1"/>
  <c r="AK238" i="1"/>
  <c r="AN33" i="1"/>
  <c r="AP33" i="1" s="1"/>
  <c r="AK33" i="1"/>
  <c r="AN236" i="1"/>
  <c r="AP236" i="1" s="1"/>
  <c r="AK236" i="1"/>
  <c r="AN60" i="1"/>
  <c r="AP60" i="1" s="1"/>
  <c r="AK60" i="1"/>
  <c r="AN298" i="1"/>
  <c r="AP298" i="1" s="1"/>
  <c r="AK298" i="1"/>
  <c r="AN32" i="1"/>
  <c r="AP32" i="1" s="1"/>
  <c r="AK32" i="1"/>
  <c r="AN232" i="1"/>
  <c r="AP232" i="1" s="1"/>
  <c r="AK232" i="1"/>
  <c r="AN98" i="1"/>
  <c r="AP98" i="1" s="1"/>
  <c r="AK98" i="1"/>
  <c r="AN230" i="1"/>
  <c r="AP230" i="1" s="1"/>
  <c r="AK230" i="1"/>
  <c r="AN97" i="1"/>
  <c r="AP97" i="1" s="1"/>
  <c r="AK97" i="1"/>
  <c r="AN29" i="1"/>
  <c r="AP29" i="1" s="1"/>
  <c r="AK29" i="1"/>
  <c r="AN96" i="1"/>
  <c r="AP96" i="1" s="1"/>
  <c r="AK96" i="1"/>
  <c r="AN58" i="1"/>
  <c r="AP58" i="1" s="1"/>
  <c r="AK58" i="1"/>
  <c r="AN227" i="1"/>
  <c r="AP227" i="1" s="1"/>
  <c r="AK227" i="1"/>
  <c r="AN225" i="1"/>
  <c r="AP225" i="1" s="1"/>
  <c r="AK225" i="1"/>
  <c r="AN224" i="1"/>
  <c r="AP224" i="1" s="1"/>
  <c r="AK224" i="1"/>
  <c r="AN126" i="1"/>
  <c r="AP126" i="1" s="1"/>
  <c r="AK126" i="1"/>
  <c r="AN27" i="1"/>
  <c r="AP27" i="1" s="1"/>
  <c r="AK27" i="1"/>
  <c r="AN223" i="1"/>
  <c r="AP223" i="1" s="1"/>
  <c r="AK223" i="1"/>
  <c r="AN222" i="1"/>
  <c r="AP222" i="1" s="1"/>
  <c r="AK222" i="1"/>
  <c r="AN297" i="1"/>
  <c r="AP297" i="1" s="1"/>
  <c r="AK297" i="1"/>
  <c r="AN219" i="1"/>
  <c r="AP219" i="1" s="1"/>
  <c r="AK219" i="1"/>
  <c r="AN217" i="1"/>
  <c r="AP217" i="1" s="1"/>
  <c r="AK217" i="1"/>
  <c r="AN56" i="1"/>
  <c r="AP56" i="1" s="1"/>
  <c r="AK56" i="1"/>
  <c r="AN24" i="1"/>
  <c r="AP24" i="1" s="1"/>
  <c r="AK24" i="1"/>
  <c r="AN94" i="1"/>
  <c r="AP94" i="1" s="1"/>
  <c r="AK94" i="1"/>
  <c r="AN93" i="1"/>
  <c r="AP93" i="1" s="1"/>
  <c r="AK93" i="1"/>
  <c r="AN55" i="1"/>
  <c r="AP55" i="1" s="1"/>
  <c r="AK55" i="1"/>
  <c r="AN214" i="1"/>
  <c r="AP214" i="1" s="1"/>
  <c r="AK214" i="1"/>
  <c r="AN213" i="1"/>
  <c r="AP213" i="1" s="1"/>
  <c r="AK213" i="1"/>
  <c r="AN212" i="1"/>
  <c r="AP212" i="1" s="1"/>
  <c r="AK212" i="1"/>
  <c r="AN295" i="1"/>
  <c r="AP295" i="1" s="1"/>
  <c r="AK295" i="1"/>
  <c r="AN54" i="1"/>
  <c r="AP54" i="1" s="1"/>
  <c r="AK54" i="1"/>
  <c r="AN88" i="1"/>
  <c r="AP88" i="1" s="1"/>
  <c r="AK88" i="1"/>
  <c r="AN210" i="1"/>
  <c r="AP210" i="1" s="1"/>
  <c r="AK210" i="1"/>
  <c r="AN136" i="1"/>
  <c r="AP136" i="1" s="1"/>
  <c r="AK136" i="1"/>
  <c r="AN135" i="1"/>
  <c r="AP135" i="1" s="1"/>
  <c r="AK135" i="1"/>
  <c r="AN208" i="1"/>
  <c r="AP208" i="1" s="1"/>
  <c r="AK208" i="1"/>
  <c r="AN206" i="1"/>
  <c r="AP206" i="1" s="1"/>
  <c r="AK206" i="1"/>
  <c r="AN204" i="1"/>
  <c r="AP204" i="1" s="1"/>
  <c r="AK204" i="1"/>
  <c r="AN22" i="1"/>
  <c r="AP22" i="1" s="1"/>
  <c r="AK22" i="1"/>
  <c r="AN201" i="1"/>
  <c r="AP201" i="1" s="1"/>
  <c r="AK201" i="1"/>
  <c r="AN53" i="1"/>
  <c r="AP53" i="1" s="1"/>
  <c r="AK53" i="1"/>
  <c r="AN199" i="1"/>
  <c r="AP199" i="1" s="1"/>
  <c r="AK199" i="1"/>
  <c r="AN197" i="1"/>
  <c r="AP197" i="1" s="1"/>
  <c r="AK197" i="1"/>
  <c r="AN316" i="1"/>
  <c r="AP316" i="1" s="1"/>
  <c r="AK316" i="1"/>
  <c r="AN85" i="1"/>
  <c r="AP85" i="1" s="1"/>
  <c r="AK85" i="1"/>
  <c r="AN83" i="1"/>
  <c r="AP83" i="1" s="1"/>
  <c r="AK83" i="1"/>
  <c r="AN194" i="1"/>
  <c r="AP194" i="1" s="1"/>
  <c r="AK194" i="1"/>
  <c r="AN293" i="1"/>
  <c r="AP293" i="1" s="1"/>
  <c r="AK293" i="1"/>
  <c r="AN21" i="1"/>
  <c r="AP21" i="1" s="1"/>
  <c r="AK21" i="1"/>
  <c r="AN19" i="1"/>
  <c r="AP19" i="1" s="1"/>
  <c r="AK19" i="1"/>
  <c r="AN292" i="1"/>
  <c r="AP292" i="1" s="1"/>
  <c r="AK292" i="1"/>
  <c r="AN82" i="1"/>
  <c r="AP82" i="1" s="1"/>
  <c r="AK82" i="1"/>
  <c r="AN81" i="1"/>
  <c r="AP81" i="1" s="1"/>
  <c r="AK81" i="1"/>
  <c r="AN189" i="1"/>
  <c r="AP189" i="1" s="1"/>
  <c r="AK189" i="1"/>
  <c r="AN17" i="1"/>
  <c r="AP17" i="1" s="1"/>
  <c r="AK17" i="1"/>
  <c r="AN187" i="1"/>
  <c r="AP187" i="1" s="1"/>
  <c r="AK187" i="1"/>
  <c r="AN186" i="1"/>
  <c r="AP186" i="1" s="1"/>
  <c r="AK186" i="1"/>
  <c r="AN15" i="1"/>
  <c r="AP15" i="1" s="1"/>
  <c r="AK15" i="1"/>
  <c r="AN51" i="1"/>
  <c r="AP51" i="1" s="1"/>
  <c r="AK51" i="1"/>
  <c r="AN13" i="1"/>
  <c r="AP13" i="1" s="1"/>
  <c r="AK13" i="1"/>
  <c r="AN183" i="1"/>
  <c r="AP183" i="1" s="1"/>
  <c r="AK183" i="1"/>
  <c r="AN11" i="1"/>
  <c r="AP11" i="1" s="1"/>
  <c r="AK11" i="1"/>
  <c r="AN79" i="1"/>
  <c r="AP79" i="1" s="1"/>
  <c r="AK79" i="1"/>
  <c r="AN10" i="1"/>
  <c r="AP10" i="1" s="1"/>
  <c r="AK10" i="1"/>
  <c r="AN180" i="1"/>
  <c r="AP180" i="1" s="1"/>
  <c r="AK180" i="1"/>
  <c r="AN179" i="1"/>
  <c r="AP179" i="1" s="1"/>
  <c r="AK179" i="1"/>
  <c r="AN131" i="1"/>
  <c r="AP131" i="1" s="1"/>
  <c r="AK131" i="1"/>
  <c r="AN178" i="1"/>
  <c r="AP178" i="1" s="1"/>
  <c r="AK178" i="1"/>
  <c r="AN291" i="1"/>
  <c r="AP291" i="1" s="1"/>
  <c r="AK291" i="1"/>
  <c r="AN175" i="1"/>
  <c r="AP175" i="1" s="1"/>
  <c r="AK175" i="1"/>
  <c r="AN290" i="1"/>
  <c r="AP290" i="1" s="1"/>
  <c r="AK290" i="1"/>
  <c r="AN289" i="1"/>
  <c r="AP289" i="1" s="1"/>
  <c r="AK289" i="1"/>
  <c r="AN173" i="1"/>
  <c r="AP173" i="1" s="1"/>
  <c r="AK173" i="1"/>
  <c r="AN314" i="1"/>
  <c r="AP314" i="1" s="1"/>
  <c r="AK314" i="1"/>
  <c r="AN170" i="1"/>
  <c r="AP170" i="1" s="1"/>
  <c r="AK170" i="1"/>
  <c r="AN76" i="1"/>
  <c r="AP76" i="1" s="1"/>
  <c r="AK76" i="1"/>
  <c r="AN169" i="1"/>
  <c r="AP169" i="1" s="1"/>
  <c r="AK169" i="1"/>
  <c r="AN47" i="1"/>
  <c r="AP47" i="1" s="1"/>
  <c r="AK47" i="1"/>
  <c r="AN167" i="1"/>
  <c r="AP167" i="1" s="1"/>
  <c r="AK167" i="1"/>
  <c r="AN165" i="1"/>
  <c r="AP165" i="1" s="1"/>
  <c r="AK165" i="1"/>
  <c r="AN46" i="1"/>
  <c r="AP46" i="1" s="1"/>
  <c r="AK46" i="1"/>
  <c r="AN313" i="1"/>
  <c r="AP313" i="1" s="1"/>
  <c r="AK313" i="1"/>
  <c r="AN164" i="1"/>
  <c r="AP164" i="1" s="1"/>
  <c r="AK164" i="1"/>
  <c r="AN162" i="1"/>
  <c r="AP162" i="1" s="1"/>
  <c r="AK162" i="1"/>
  <c r="AN8" i="1"/>
  <c r="AP8" i="1" s="1"/>
  <c r="AK8" i="1"/>
  <c r="AN160" i="1"/>
  <c r="AP160" i="1" s="1"/>
  <c r="AK160" i="1"/>
  <c r="AN129" i="1"/>
  <c r="AP129" i="1" s="1"/>
  <c r="AK129" i="1"/>
  <c r="AN159" i="1"/>
  <c r="AP159" i="1" s="1"/>
  <c r="AK159" i="1"/>
  <c r="AN158" i="1"/>
  <c r="AP158" i="1" s="1"/>
  <c r="AK158" i="1"/>
  <c r="AN156" i="1"/>
  <c r="AP156" i="1" s="1"/>
  <c r="AK156" i="1"/>
  <c r="AN154" i="1"/>
  <c r="AP154" i="1" s="1"/>
  <c r="AK154" i="1"/>
  <c r="AN123" i="1"/>
  <c r="AP123" i="1" s="1"/>
  <c r="AK123" i="1"/>
  <c r="AN153" i="1"/>
  <c r="AP153" i="1" s="1"/>
  <c r="AK153" i="1"/>
  <c r="AN151" i="1"/>
  <c r="AP151" i="1" s="1"/>
  <c r="AK151" i="1"/>
  <c r="AN6" i="1"/>
  <c r="AP6" i="1" s="1"/>
  <c r="AK6" i="1"/>
  <c r="AN311" i="1"/>
  <c r="AP311" i="1" s="1"/>
  <c r="AK311" i="1"/>
  <c r="AN3" i="1"/>
  <c r="AP3" i="1" s="1"/>
  <c r="AK3" i="1"/>
  <c r="AN310" i="1"/>
  <c r="AP310" i="1" s="1"/>
  <c r="AK310" i="1"/>
  <c r="AN69" i="1"/>
  <c r="AP69" i="1" s="1"/>
  <c r="AK69" i="1"/>
  <c r="AN68" i="1"/>
  <c r="AP68" i="1" s="1"/>
  <c r="AK68" i="1"/>
  <c r="AN309" i="1"/>
  <c r="AP309" i="1" s="1"/>
  <c r="AK309" i="1"/>
  <c r="AN128" i="1"/>
  <c r="AP128" i="1" s="1"/>
  <c r="AK128" i="1"/>
  <c r="AN308" i="1"/>
  <c r="AP308" i="1" s="1"/>
  <c r="AK308" i="1"/>
  <c r="AN144" i="1"/>
  <c r="AP144" i="1" s="1"/>
  <c r="AK144" i="1"/>
  <c r="AN306" i="1"/>
  <c r="AP306" i="1" s="1"/>
  <c r="AK306" i="1"/>
  <c r="AN66" i="1"/>
  <c r="AP66" i="1" s="1"/>
  <c r="AK66" i="1"/>
  <c r="AN142" i="1"/>
  <c r="AP142" i="1" s="1"/>
  <c r="AK142" i="1"/>
  <c r="AN140" i="1"/>
  <c r="AP140" i="1" s="1"/>
  <c r="AK140" i="1"/>
  <c r="AN44" i="1"/>
  <c r="AP44" i="1" s="1"/>
  <c r="AK44" i="1"/>
  <c r="AN120" i="1"/>
  <c r="AP120" i="1" s="1"/>
  <c r="AK120" i="1"/>
  <c r="AN285" i="1"/>
  <c r="AP285" i="1" s="1"/>
  <c r="AK285" i="1"/>
  <c r="AN284" i="1"/>
  <c r="AP284" i="1" s="1"/>
  <c r="AK284" i="1"/>
  <c r="AN282" i="1"/>
  <c r="AP282" i="1" s="1"/>
  <c r="AK282" i="1"/>
  <c r="AN281" i="1"/>
  <c r="AP281" i="1" s="1"/>
  <c r="AK281" i="1"/>
  <c r="AN279" i="1"/>
  <c r="AP279" i="1" s="1"/>
  <c r="AK279" i="1"/>
  <c r="AN329" i="1"/>
  <c r="AP329" i="1" s="1"/>
  <c r="AK329" i="1"/>
  <c r="AN132" i="1"/>
  <c r="AP132" i="1" s="1"/>
  <c r="AK132" i="1"/>
  <c r="AN119" i="1"/>
  <c r="AP119" i="1" s="1"/>
  <c r="AK119" i="1"/>
  <c r="AN276" i="1"/>
  <c r="AP276" i="1" s="1"/>
  <c r="AK276" i="1"/>
  <c r="AN275" i="1"/>
  <c r="AP275" i="1" s="1"/>
  <c r="AK275" i="1"/>
  <c r="AN273" i="1"/>
  <c r="AP273" i="1" s="1"/>
  <c r="AK273" i="1"/>
  <c r="AN116" i="1"/>
  <c r="AP116" i="1" s="1"/>
  <c r="AK116" i="1"/>
  <c r="AN42" i="1"/>
  <c r="AP42" i="1" s="1"/>
  <c r="AK42" i="1"/>
  <c r="AN272" i="1"/>
  <c r="AP272" i="1" s="1"/>
  <c r="AK272" i="1"/>
  <c r="AN114" i="1"/>
  <c r="AP114" i="1" s="1"/>
  <c r="AK114" i="1"/>
  <c r="AN270" i="1"/>
  <c r="AP270" i="1" s="1"/>
  <c r="AK270" i="1"/>
  <c r="AN327" i="1"/>
  <c r="AP327" i="1" s="1"/>
  <c r="AK327" i="1"/>
  <c r="AN64" i="1"/>
  <c r="AP64" i="1" s="1"/>
  <c r="AK64" i="1"/>
  <c r="AN268" i="1"/>
  <c r="AP268" i="1" s="1"/>
  <c r="AK268" i="1"/>
  <c r="AN267" i="1"/>
  <c r="AP267" i="1" s="1"/>
  <c r="AK267" i="1"/>
  <c r="AN303" i="1"/>
  <c r="AP303" i="1" s="1"/>
  <c r="AK303" i="1"/>
  <c r="AN40" i="1"/>
  <c r="AP40" i="1" s="1"/>
  <c r="AK40" i="1"/>
  <c r="AN302" i="1"/>
  <c r="AP302" i="1" s="1"/>
  <c r="AK302" i="1"/>
  <c r="AN63" i="1"/>
  <c r="AP63" i="1" s="1"/>
  <c r="AK63" i="1"/>
  <c r="AN265" i="1"/>
  <c r="AP265" i="1" s="1"/>
  <c r="AK265" i="1"/>
  <c r="AN263" i="1"/>
  <c r="AP263" i="1" s="1"/>
  <c r="AK263" i="1"/>
  <c r="AN262" i="1"/>
  <c r="AP262" i="1" s="1"/>
  <c r="AK262" i="1"/>
  <c r="AN260" i="1"/>
  <c r="AP260" i="1" s="1"/>
  <c r="AK260" i="1"/>
  <c r="AN110" i="1"/>
  <c r="AP110" i="1" s="1"/>
  <c r="AK110" i="1"/>
  <c r="AN109" i="1"/>
  <c r="AP109" i="1" s="1"/>
  <c r="AK109" i="1"/>
  <c r="AN258" i="1"/>
  <c r="AP258" i="1" s="1"/>
  <c r="AK258" i="1"/>
  <c r="AN256" i="1"/>
  <c r="AP256" i="1" s="1"/>
  <c r="AK256" i="1"/>
  <c r="AN62" i="1"/>
  <c r="AP62" i="1" s="1"/>
  <c r="AK62" i="1"/>
  <c r="AN254" i="1"/>
  <c r="AP254" i="1" s="1"/>
  <c r="AK254" i="1"/>
  <c r="AN252" i="1"/>
  <c r="AP252" i="1" s="1"/>
  <c r="AK252" i="1"/>
  <c r="AN323" i="1"/>
  <c r="AP323" i="1" s="1"/>
  <c r="AK323" i="1"/>
  <c r="AN36" i="1"/>
  <c r="AP36" i="1" s="1"/>
  <c r="AK36" i="1"/>
  <c r="AN322" i="1"/>
  <c r="AP322" i="1" s="1"/>
  <c r="AK322" i="1"/>
  <c r="AN301" i="1"/>
  <c r="AP301" i="1" s="1"/>
  <c r="AK301" i="1"/>
  <c r="AN321" i="1"/>
  <c r="AP321" i="1" s="1"/>
  <c r="AK321" i="1"/>
  <c r="AN35" i="1"/>
  <c r="AP35" i="1" s="1"/>
  <c r="AK35" i="1"/>
  <c r="AN104" i="1"/>
  <c r="AP104" i="1" s="1"/>
  <c r="AK104" i="1"/>
  <c r="AN247" i="1"/>
  <c r="AP247" i="1" s="1"/>
  <c r="AK247" i="1"/>
  <c r="AN246" i="1"/>
  <c r="AP246" i="1" s="1"/>
  <c r="AK246" i="1"/>
  <c r="AN300" i="1"/>
  <c r="AP300" i="1" s="1"/>
  <c r="AK300" i="1"/>
  <c r="AN245" i="1"/>
  <c r="AP245" i="1" s="1"/>
  <c r="AK245" i="1"/>
  <c r="AN243" i="1"/>
  <c r="AP243" i="1" s="1"/>
  <c r="AK243" i="1"/>
  <c r="AN242" i="1"/>
  <c r="AP242" i="1" s="1"/>
  <c r="AK242" i="1"/>
  <c r="AN299" i="1"/>
  <c r="AP299" i="1" s="1"/>
  <c r="AK299" i="1"/>
  <c r="AN100" i="1"/>
  <c r="AP100" i="1" s="1"/>
  <c r="AK100" i="1"/>
  <c r="AN138" i="1"/>
  <c r="AP138" i="1" s="1"/>
  <c r="AK138" i="1"/>
  <c r="AN239" i="1"/>
  <c r="AP239" i="1" s="1"/>
  <c r="AK239" i="1"/>
  <c r="AN99" i="1"/>
  <c r="AP99" i="1" s="1"/>
  <c r="AK99" i="1"/>
  <c r="AN237" i="1"/>
  <c r="AP237" i="1" s="1"/>
  <c r="AK237" i="1"/>
  <c r="AN61" i="1"/>
  <c r="AP61" i="1" s="1"/>
  <c r="AK61" i="1"/>
  <c r="AN235" i="1"/>
  <c r="AP235" i="1" s="1"/>
  <c r="AK235" i="1"/>
  <c r="AN234" i="1"/>
  <c r="AP234" i="1" s="1"/>
  <c r="AK234" i="1"/>
  <c r="AN233" i="1"/>
  <c r="AP233" i="1" s="1"/>
  <c r="AK233" i="1"/>
  <c r="AN231" i="1"/>
  <c r="AP231" i="1" s="1"/>
  <c r="AK231" i="1"/>
  <c r="AN31" i="1"/>
  <c r="AP31" i="1" s="1"/>
  <c r="AK31" i="1"/>
  <c r="AN59" i="1"/>
  <c r="AP59" i="1" s="1"/>
  <c r="AK59" i="1"/>
  <c r="AN30" i="1"/>
  <c r="AP30" i="1" s="1"/>
  <c r="AK30" i="1"/>
  <c r="AN229" i="1"/>
  <c r="AP229" i="1" s="1"/>
  <c r="AK229" i="1"/>
  <c r="AN228" i="1"/>
  <c r="AP228" i="1" s="1"/>
  <c r="AK228" i="1"/>
  <c r="AN57" i="1"/>
  <c r="AP57" i="1" s="1"/>
  <c r="AK57" i="1"/>
  <c r="AN226" i="1"/>
  <c r="AP226" i="1" s="1"/>
  <c r="AK226" i="1"/>
  <c r="AN318" i="1"/>
  <c r="AP318" i="1" s="1"/>
  <c r="AK318" i="1"/>
  <c r="AN95" i="1"/>
  <c r="AP95" i="1" s="1"/>
  <c r="AK95" i="1"/>
  <c r="AN28" i="1"/>
  <c r="AP28" i="1" s="1"/>
  <c r="AK28" i="1"/>
  <c r="AN26" i="1"/>
  <c r="AP26" i="1" s="1"/>
  <c r="AK26" i="1"/>
  <c r="AN125" i="1"/>
  <c r="AP125" i="1" s="1"/>
  <c r="AK125" i="1"/>
  <c r="AN221" i="1"/>
  <c r="AP221" i="1" s="1"/>
  <c r="AK221" i="1"/>
  <c r="AN220" i="1"/>
  <c r="AP220" i="1" s="1"/>
  <c r="AK220" i="1"/>
  <c r="AN218" i="1"/>
  <c r="AP218" i="1" s="1"/>
  <c r="AK218" i="1"/>
  <c r="AN25" i="1"/>
  <c r="AP25" i="1" s="1"/>
  <c r="AK25" i="1"/>
  <c r="AN216" i="1"/>
  <c r="AP216" i="1" s="1"/>
  <c r="AK216" i="1"/>
  <c r="AN124" i="1"/>
  <c r="AP124" i="1" s="1"/>
  <c r="AK124" i="1"/>
  <c r="AN215" i="1"/>
  <c r="AP215" i="1" s="1"/>
  <c r="AK215" i="1"/>
  <c r="AN296" i="1"/>
  <c r="AP296" i="1" s="1"/>
  <c r="AK296" i="1"/>
  <c r="AN92" i="1"/>
  <c r="AP92" i="1" s="1"/>
  <c r="AK92" i="1"/>
  <c r="AN91" i="1"/>
  <c r="AP91" i="1" s="1"/>
  <c r="AK91" i="1"/>
  <c r="AN90" i="1"/>
  <c r="AP90" i="1" s="1"/>
  <c r="AK90" i="1"/>
  <c r="AN317" i="1"/>
  <c r="AP317" i="1" s="1"/>
  <c r="AK317" i="1"/>
  <c r="AN89" i="1"/>
  <c r="AP89" i="1" s="1"/>
  <c r="AK89" i="1"/>
  <c r="AN211" i="1"/>
  <c r="AP211" i="1" s="1"/>
  <c r="AK211" i="1"/>
  <c r="AN137" i="1"/>
  <c r="AP137" i="1" s="1"/>
  <c r="AK137" i="1"/>
  <c r="AN209" i="1"/>
  <c r="AP209" i="1" s="1"/>
  <c r="AK209" i="1"/>
  <c r="AN23" i="1"/>
  <c r="AP23" i="1" s="1"/>
  <c r="AK23" i="1"/>
  <c r="AN87" i="1"/>
  <c r="AP87" i="1" s="1"/>
  <c r="AK87" i="1"/>
  <c r="AN207" i="1"/>
  <c r="AP207" i="1" s="1"/>
  <c r="AK207" i="1"/>
  <c r="AN205" i="1"/>
  <c r="AP205" i="1" s="1"/>
  <c r="AK205" i="1"/>
  <c r="AN203" i="1"/>
  <c r="AP203" i="1" s="1"/>
  <c r="AK203" i="1"/>
  <c r="AN202" i="1"/>
  <c r="AP202" i="1" s="1"/>
  <c r="AK202" i="1"/>
  <c r="AN294" i="1"/>
  <c r="AP294" i="1" s="1"/>
  <c r="AK294" i="1"/>
  <c r="AN200" i="1"/>
  <c r="AP200" i="1" s="1"/>
  <c r="AK200" i="1"/>
  <c r="AN198" i="1"/>
  <c r="AP198" i="1" s="1"/>
  <c r="AK198" i="1"/>
  <c r="AN86" i="1"/>
  <c r="AP86" i="1" s="1"/>
  <c r="AK86" i="1"/>
  <c r="AN196" i="1"/>
  <c r="AP196" i="1" s="1"/>
  <c r="AK196" i="1"/>
  <c r="AN84" i="1"/>
  <c r="AP84" i="1" s="1"/>
  <c r="AK84" i="1"/>
  <c r="AN195" i="1"/>
  <c r="AP195" i="1" s="1"/>
  <c r="AK195" i="1"/>
  <c r="AN193" i="1"/>
  <c r="AP193" i="1" s="1"/>
  <c r="AK193" i="1"/>
  <c r="AN52" i="1"/>
  <c r="AP52" i="1" s="1"/>
  <c r="AK52" i="1"/>
  <c r="AN20" i="1"/>
  <c r="AP20" i="1" s="1"/>
  <c r="AK20" i="1"/>
  <c r="AN18" i="1"/>
  <c r="AP18" i="1" s="1"/>
  <c r="AK18" i="1"/>
  <c r="AN192" i="1"/>
  <c r="AP192" i="1" s="1"/>
  <c r="AK192" i="1"/>
  <c r="AN191" i="1"/>
  <c r="AP191" i="1" s="1"/>
  <c r="AK191" i="1"/>
  <c r="AN190" i="1"/>
  <c r="AP190" i="1" s="1"/>
  <c r="AK190" i="1"/>
  <c r="AN188" i="1"/>
  <c r="AP188" i="1" s="1"/>
  <c r="AK188" i="1"/>
  <c r="AN16" i="1"/>
  <c r="AP16" i="1" s="1"/>
  <c r="AK16" i="1"/>
  <c r="AN315" i="1"/>
  <c r="AP315" i="1" s="1"/>
  <c r="AK315" i="1"/>
  <c r="AN185" i="1"/>
  <c r="AP185" i="1" s="1"/>
  <c r="AK185" i="1"/>
  <c r="AN14" i="1"/>
  <c r="AP14" i="1" s="1"/>
  <c r="AK14" i="1"/>
  <c r="AN80" i="1"/>
  <c r="AP80" i="1" s="1"/>
  <c r="AK80" i="1"/>
  <c r="AN184" i="1"/>
  <c r="AP184" i="1" s="1"/>
  <c r="AK184" i="1"/>
  <c r="AN12" i="1"/>
  <c r="AP12" i="1" s="1"/>
  <c r="AK12" i="1"/>
  <c r="AN182" i="1"/>
  <c r="AP182" i="1" s="1"/>
  <c r="AK182" i="1"/>
  <c r="AN181" i="1"/>
  <c r="AP181" i="1" s="1"/>
  <c r="AK181" i="1"/>
  <c r="AN134" i="1"/>
  <c r="AP134" i="1" s="1"/>
  <c r="AK134" i="1"/>
  <c r="AN9" i="1"/>
  <c r="AP9" i="1" s="1"/>
  <c r="AK9" i="1"/>
  <c r="AN78" i="1"/>
  <c r="AP78" i="1" s="1"/>
  <c r="AK78" i="1"/>
  <c r="AN77" i="1"/>
  <c r="AP77" i="1" s="1"/>
  <c r="AK77" i="1"/>
  <c r="AN177" i="1"/>
  <c r="AP177" i="1" s="1"/>
  <c r="AK177" i="1"/>
  <c r="AN176" i="1"/>
  <c r="AP176" i="1" s="1"/>
  <c r="AK176" i="1"/>
  <c r="AN174" i="1"/>
  <c r="AP174" i="1" s="1"/>
  <c r="AK174" i="1"/>
  <c r="AN50" i="1"/>
  <c r="AP50" i="1" s="1"/>
  <c r="AK50" i="1"/>
  <c r="AN49" i="1"/>
  <c r="AP49" i="1" s="1"/>
  <c r="AK49" i="1"/>
  <c r="AN172" i="1"/>
  <c r="AP172" i="1" s="1"/>
  <c r="AK172" i="1"/>
  <c r="AN171" i="1"/>
  <c r="AP171" i="1" s="1"/>
  <c r="AK171" i="1"/>
  <c r="AN48" i="1"/>
  <c r="AP48" i="1" s="1"/>
  <c r="AK48" i="1"/>
  <c r="AN75" i="1"/>
  <c r="AP75" i="1" s="1"/>
  <c r="AK75" i="1"/>
  <c r="AN168" i="1"/>
  <c r="AP168" i="1" s="1"/>
  <c r="AK168" i="1"/>
  <c r="AN74" i="1"/>
  <c r="AP74" i="1" s="1"/>
  <c r="AK74" i="1"/>
  <c r="AN166" i="1"/>
  <c r="AP166" i="1" s="1"/>
  <c r="AK166" i="1"/>
  <c r="AN130" i="1"/>
  <c r="AP130" i="1" s="1"/>
  <c r="AK130" i="1"/>
  <c r="AN73" i="1"/>
  <c r="AP73" i="1" s="1"/>
  <c r="AK73" i="1"/>
  <c r="AN72" i="1"/>
  <c r="AP72" i="1" s="1"/>
  <c r="AK72" i="1"/>
  <c r="AN163" i="1"/>
  <c r="AP163" i="1" s="1"/>
  <c r="AK163" i="1"/>
  <c r="AN71" i="1"/>
  <c r="AP71" i="1" s="1"/>
  <c r="AK71" i="1"/>
  <c r="AN161" i="1"/>
  <c r="AP161" i="1" s="1"/>
  <c r="AK161" i="1"/>
  <c r="AN70" i="1"/>
  <c r="AP70" i="1" s="1"/>
  <c r="AK70" i="1"/>
  <c r="AN288" i="1"/>
  <c r="AP288" i="1" s="1"/>
  <c r="AK288" i="1"/>
  <c r="AN7" i="1"/>
  <c r="AP7" i="1" s="1"/>
  <c r="AK7" i="1"/>
  <c r="AN157" i="1"/>
  <c r="AP157" i="1" s="1"/>
  <c r="AK157" i="1"/>
  <c r="AN155" i="1"/>
  <c r="AP155" i="1" s="1"/>
  <c r="AK155" i="1"/>
  <c r="AN312" i="1"/>
  <c r="AP312" i="1" s="1"/>
  <c r="AK312" i="1"/>
  <c r="AN45" i="1"/>
  <c r="AP45" i="1" s="1"/>
  <c r="AK45" i="1"/>
  <c r="AN152" i="1"/>
  <c r="AP152" i="1" s="1"/>
  <c r="AK152" i="1"/>
  <c r="AN150" i="1"/>
  <c r="AP150" i="1" s="1"/>
  <c r="AK150" i="1"/>
  <c r="AN5" i="1"/>
  <c r="AP5" i="1" s="1"/>
  <c r="AK5" i="1"/>
  <c r="AN4" i="1"/>
  <c r="AP4" i="1" s="1"/>
  <c r="AK4" i="1"/>
  <c r="AN149" i="1"/>
  <c r="AP149" i="1" s="1"/>
  <c r="AK149" i="1"/>
  <c r="AN2" i="1"/>
  <c r="AP2" i="1" s="1"/>
  <c r="AK2" i="1"/>
  <c r="AN148" i="1"/>
  <c r="AP148" i="1" s="1"/>
  <c r="AK148" i="1"/>
  <c r="AN147" i="1"/>
  <c r="AP147" i="1" s="1"/>
  <c r="AK147" i="1"/>
  <c r="AN146" i="1"/>
  <c r="AP146" i="1" s="1"/>
  <c r="AK146" i="1"/>
  <c r="AN145" i="1"/>
  <c r="AP145" i="1" s="1"/>
  <c r="AK145" i="1"/>
  <c r="AN307" i="1"/>
  <c r="AP307" i="1" s="1"/>
  <c r="AK307" i="1"/>
  <c r="AN67" i="1"/>
  <c r="AP67" i="1" s="1"/>
  <c r="AK67" i="1"/>
  <c r="AN287" i="1"/>
  <c r="AP287" i="1" s="1"/>
  <c r="AK287" i="1"/>
  <c r="AN143" i="1"/>
  <c r="AP143" i="1" s="1"/>
  <c r="AK143" i="1"/>
  <c r="AN141" i="1"/>
  <c r="AP141" i="1" s="1"/>
  <c r="AK141" i="1"/>
  <c r="AN305" i="1"/>
  <c r="AP305" i="1" s="1"/>
  <c r="AK305" i="1"/>
</calcChain>
</file>

<file path=xl/sharedStrings.xml><?xml version="1.0" encoding="utf-8"?>
<sst xmlns="http://schemas.openxmlformats.org/spreadsheetml/2006/main" count="1687" uniqueCount="457">
  <si>
    <t>id</t>
  </si>
  <si>
    <t>highTeam.x</t>
  </si>
  <si>
    <t>season.x</t>
  </si>
  <si>
    <t>lowTeam.x</t>
  </si>
  <si>
    <t>lowTeamSeed</t>
  </si>
  <si>
    <t>highTeamSeed</t>
  </si>
  <si>
    <t>lowSeed</t>
  </si>
  <si>
    <t>highSeed</t>
  </si>
  <si>
    <t>lowTeamWins</t>
  </si>
  <si>
    <t>lowTeamLosses</t>
  </si>
  <si>
    <t>highTeamWins</t>
  </si>
  <si>
    <t>highTeamLosses</t>
  </si>
  <si>
    <t>lowTeamWinRate</t>
  </si>
  <si>
    <t>highTeamWinRate</t>
  </si>
  <si>
    <t>season.y</t>
  </si>
  <si>
    <t>daynum</t>
  </si>
  <si>
    <t>wteam</t>
  </si>
  <si>
    <t>wscore</t>
  </si>
  <si>
    <t>lteam</t>
  </si>
  <si>
    <t>lscore</t>
  </si>
  <si>
    <t>numot</t>
  </si>
  <si>
    <t>lowTeamWon</t>
  </si>
  <si>
    <t>lowTeam.y</t>
  </si>
  <si>
    <t>highTeam.y</t>
  </si>
  <si>
    <t>lhWinDiff</t>
  </si>
  <si>
    <t>pred.algo</t>
  </si>
  <si>
    <t>pred.lhWinDiff</t>
  </si>
  <si>
    <t>pred.seeds</t>
  </si>
  <si>
    <t>N</t>
  </si>
  <si>
    <t>X13</t>
  </si>
  <si>
    <t>Y16a</t>
  </si>
  <si>
    <t>W14</t>
  </si>
  <si>
    <t>Y12</t>
  </si>
  <si>
    <t>X06</t>
  </si>
  <si>
    <t>W15</t>
  </si>
  <si>
    <t>Y07</t>
  </si>
  <si>
    <t>X09</t>
  </si>
  <si>
    <t>Z08</t>
  </si>
  <si>
    <t>Z07</t>
  </si>
  <si>
    <t>Z16</t>
  </si>
  <si>
    <t>X07</t>
  </si>
  <si>
    <t>Y13</t>
  </si>
  <si>
    <t>Z01</t>
  </si>
  <si>
    <t>Z14</t>
  </si>
  <si>
    <t>Z15</t>
  </si>
  <si>
    <t>Y11</t>
  </si>
  <si>
    <t>W02</t>
  </si>
  <si>
    <t>W16</t>
  </si>
  <si>
    <t>W05</t>
  </si>
  <si>
    <t>N_503_607</t>
  </si>
  <si>
    <t>X04</t>
  </si>
  <si>
    <t>X05</t>
  </si>
  <si>
    <t>Y03</t>
  </si>
  <si>
    <t>Y01</t>
  </si>
  <si>
    <t>X08</t>
  </si>
  <si>
    <t>Z06</t>
  </si>
  <si>
    <t>Z10</t>
  </si>
  <si>
    <t>Z02</t>
  </si>
  <si>
    <t>X10</t>
  </si>
  <si>
    <t>Y02</t>
  </si>
  <si>
    <t>W10</t>
  </si>
  <si>
    <t>Z13</t>
  </si>
  <si>
    <t>Z03</t>
  </si>
  <si>
    <t>Y16b</t>
  </si>
  <si>
    <t>X15</t>
  </si>
  <si>
    <t>Y14</t>
  </si>
  <si>
    <t>X01</t>
  </si>
  <si>
    <t>Z12</t>
  </si>
  <si>
    <t>Y08</t>
  </si>
  <si>
    <t>X02</t>
  </si>
  <si>
    <t>W08</t>
  </si>
  <si>
    <t>W01</t>
  </si>
  <si>
    <t>W13</t>
  </si>
  <si>
    <t>Z05</t>
  </si>
  <si>
    <t>X16</t>
  </si>
  <si>
    <t>Y15</t>
  </si>
  <si>
    <t>X14</t>
  </si>
  <si>
    <t>Y09</t>
  </si>
  <si>
    <t>X03</t>
  </si>
  <si>
    <t>X11</t>
  </si>
  <si>
    <t>W09</t>
  </si>
  <si>
    <t>W07</t>
  </si>
  <si>
    <t>Z09</t>
  </si>
  <si>
    <t>W06</t>
  </si>
  <si>
    <t>Y10</t>
  </si>
  <si>
    <t>Y05</t>
  </si>
  <si>
    <t>Z11</t>
  </si>
  <si>
    <t>W11</t>
  </si>
  <si>
    <t>W03</t>
  </si>
  <si>
    <t>X12</t>
  </si>
  <si>
    <t>Y04</t>
  </si>
  <si>
    <t>Z04</t>
  </si>
  <si>
    <t>Y06</t>
  </si>
  <si>
    <t>W12</t>
  </si>
  <si>
    <t>W04</t>
  </si>
  <si>
    <t>N_506_682</t>
  </si>
  <si>
    <t>N_509_829</t>
  </si>
  <si>
    <t>N_511_552</t>
  </si>
  <si>
    <t>N_511_651</t>
  </si>
  <si>
    <t>N_511_821</t>
  </si>
  <si>
    <t>N_512_786</t>
  </si>
  <si>
    <t>N_512_789</t>
  </si>
  <si>
    <t>N_524_577</t>
  </si>
  <si>
    <t>N_527_818</t>
  </si>
  <si>
    <t>N_535_655</t>
  </si>
  <si>
    <t>N_536_794</t>
  </si>
  <si>
    <t>N_539_662</t>
  </si>
  <si>
    <t>N_547_559</t>
  </si>
  <si>
    <t>N_551_670</t>
  </si>
  <si>
    <t>N_552_839</t>
  </si>
  <si>
    <t>N_559_671</t>
  </si>
  <si>
    <t>N_559_676</t>
  </si>
  <si>
    <t>N_559_738</t>
  </si>
  <si>
    <t>N_559_794</t>
  </si>
  <si>
    <t>N_561_676</t>
  </si>
  <si>
    <t>N_565_666</t>
  </si>
  <si>
    <t>N_569_636</t>
  </si>
  <si>
    <t>N_569_843</t>
  </si>
  <si>
    <t>N_577_793</t>
  </si>
  <si>
    <t>N_577_829</t>
  </si>
  <si>
    <t>N_586_731</t>
  </si>
  <si>
    <t>N_595_849</t>
  </si>
  <si>
    <t>N_607_708</t>
  </si>
  <si>
    <t>N_607_835</t>
  </si>
  <si>
    <t>N_623_835</t>
  </si>
  <si>
    <t>N_636_671</t>
  </si>
  <si>
    <t>N_636_689</t>
  </si>
  <si>
    <t>N_651_671</t>
  </si>
  <si>
    <t>N_651_682</t>
  </si>
  <si>
    <t>N_651_766</t>
  </si>
  <si>
    <t>N_655_708</t>
  </si>
  <si>
    <t>N_660_676</t>
  </si>
  <si>
    <t>N_660_822</t>
  </si>
  <si>
    <t>N_662_666</t>
  </si>
  <si>
    <t>N_666_676</t>
  </si>
  <si>
    <t>N_670_721</t>
  </si>
  <si>
    <t>N_671_708</t>
  </si>
  <si>
    <t>N_671_745</t>
  </si>
  <si>
    <t>N_671_818</t>
  </si>
  <si>
    <t>N_673_793</t>
  </si>
  <si>
    <t>N_675_840</t>
  </si>
  <si>
    <t>N_683_721</t>
  </si>
  <si>
    <t>N_708_721</t>
  </si>
  <si>
    <t>N_708_740</t>
  </si>
  <si>
    <t>N_708_829</t>
  </si>
  <si>
    <t>N_714_738</t>
  </si>
  <si>
    <t>N_720_766</t>
  </si>
  <si>
    <t>N_721_786</t>
  </si>
  <si>
    <t>N_722_731</t>
  </si>
  <si>
    <t>N_722_790</t>
  </si>
  <si>
    <t>N_731_829</t>
  </si>
  <si>
    <t>N_731_853</t>
  </si>
  <si>
    <t>N_733_853</t>
  </si>
  <si>
    <t>N_738_840</t>
  </si>
  <si>
    <t>N_765_786</t>
  </si>
  <si>
    <t>N_810_825</t>
  </si>
  <si>
    <t>N_810_829</t>
  </si>
  <si>
    <t>N_849_853</t>
  </si>
  <si>
    <t>O</t>
  </si>
  <si>
    <t>X16a</t>
  </si>
  <si>
    <t>O_514_577</t>
  </si>
  <si>
    <t>Y16</t>
  </si>
  <si>
    <t>O_514_848</t>
  </si>
  <si>
    <t>X16b</t>
  </si>
  <si>
    <t>O_521_577</t>
  </si>
  <si>
    <t>O_521_723</t>
  </si>
  <si>
    <t>O_521_751</t>
  </si>
  <si>
    <t>O_521_781</t>
  </si>
  <si>
    <t>O_535_577</t>
  </si>
  <si>
    <t>O_535_637</t>
  </si>
  <si>
    <t>O_535_671</t>
  </si>
  <si>
    <t>O_535_687</t>
  </si>
  <si>
    <t>O_535_786</t>
  </si>
  <si>
    <t>O_535_824</t>
  </si>
  <si>
    <t>O_536_592</t>
  </si>
  <si>
    <t>O_536_637</t>
  </si>
  <si>
    <t>O_539_577</t>
  </si>
  <si>
    <t>O_539_651</t>
  </si>
  <si>
    <t>O_551_676</t>
  </si>
  <si>
    <t>O_561_640</t>
  </si>
  <si>
    <t>O_561_789</t>
  </si>
  <si>
    <t>O_561_849</t>
  </si>
  <si>
    <t>O_577_738</t>
  </si>
  <si>
    <t>O_577_843</t>
  </si>
  <si>
    <t>O_586_640</t>
  </si>
  <si>
    <t>O_595_607</t>
  </si>
  <si>
    <t>O_603_719</t>
  </si>
  <si>
    <t>O_606_720</t>
  </si>
  <si>
    <t>O_606_722</t>
  </si>
  <si>
    <t>O_607_786</t>
  </si>
  <si>
    <t>O_617_662</t>
  </si>
  <si>
    <t>O_636_644</t>
  </si>
  <si>
    <t>O_636_714</t>
  </si>
  <si>
    <t>O_637_711</t>
  </si>
  <si>
    <t>O_637_853</t>
  </si>
  <si>
    <t>O_640_839</t>
  </si>
  <si>
    <t>O_640_843</t>
  </si>
  <si>
    <t>O_660_840</t>
  </si>
  <si>
    <t>O_662_671</t>
  </si>
  <si>
    <t>O_671_702</t>
  </si>
  <si>
    <t>O_671_714</t>
  </si>
  <si>
    <t>O_671_790</t>
  </si>
  <si>
    <t>O_673_853</t>
  </si>
  <si>
    <t>O_676_843</t>
  </si>
  <si>
    <t>O_680_701</t>
  </si>
  <si>
    <t>O_683_843</t>
  </si>
  <si>
    <t>O_687_827</t>
  </si>
  <si>
    <t>O_701_840</t>
  </si>
  <si>
    <t>O_714_817</t>
  </si>
  <si>
    <t>O_717_723</t>
  </si>
  <si>
    <t>O_718_731</t>
  </si>
  <si>
    <t>O_719_790</t>
  </si>
  <si>
    <t>O_720_757</t>
  </si>
  <si>
    <t>O_720_790</t>
  </si>
  <si>
    <t>O_731_853</t>
  </si>
  <si>
    <t>O_738_766</t>
  </si>
  <si>
    <t>O_738_794</t>
  </si>
  <si>
    <t>O_743_781</t>
  </si>
  <si>
    <t>O_745_829</t>
  </si>
  <si>
    <t>O_754_790</t>
  </si>
  <si>
    <t>O_781_829</t>
  </si>
  <si>
    <t>O_786_828</t>
  </si>
  <si>
    <t>O_793_839</t>
  </si>
  <si>
    <t>O_794_822</t>
  </si>
  <si>
    <t>O_840_843</t>
  </si>
  <si>
    <t>O_849_850</t>
  </si>
  <si>
    <t>P</t>
  </si>
  <si>
    <t>W16a</t>
  </si>
  <si>
    <t>W12a</t>
  </si>
  <si>
    <t>P_503_717</t>
  </si>
  <si>
    <t>W12b</t>
  </si>
  <si>
    <t>Z11a</t>
  </si>
  <si>
    <t>W16b</t>
  </si>
  <si>
    <t>Z11b</t>
  </si>
  <si>
    <t>P_506_820</t>
  </si>
  <si>
    <t>P_511_559</t>
  </si>
  <si>
    <t>P_511_577</t>
  </si>
  <si>
    <t>P_511_666</t>
  </si>
  <si>
    <t>P_511_793</t>
  </si>
  <si>
    <t>P_513_814</t>
  </si>
  <si>
    <t>P_522_849</t>
  </si>
  <si>
    <t>P_528_636</t>
  </si>
  <si>
    <t>P_533_559</t>
  </si>
  <si>
    <t>P_535_559</t>
  </si>
  <si>
    <t>P_535_592</t>
  </si>
  <si>
    <t>P_535_723</t>
  </si>
  <si>
    <t>P_535_731</t>
  </si>
  <si>
    <t>P_535_825</t>
  </si>
  <si>
    <t>P_535_849</t>
  </si>
  <si>
    <t>P_536_592</t>
  </si>
  <si>
    <t>P_536_607</t>
  </si>
  <si>
    <t>P_536_850</t>
  </si>
  <si>
    <t>P_549_559</t>
  </si>
  <si>
    <t>P_549_676</t>
  </si>
  <si>
    <t>P_551_805</t>
  </si>
  <si>
    <t>P_551_843</t>
  </si>
  <si>
    <t>P_559_640</t>
  </si>
  <si>
    <t>P_559_754</t>
  </si>
  <si>
    <t>P_577_610</t>
  </si>
  <si>
    <t>P_577_670</t>
  </si>
  <si>
    <t>P_592_757</t>
  </si>
  <si>
    <t>P_592_810</t>
  </si>
  <si>
    <t>P_595_717</t>
  </si>
  <si>
    <t>P_595_794</t>
  </si>
  <si>
    <t>P_595_825</t>
  </si>
  <si>
    <t>P_602_720</t>
  </si>
  <si>
    <t>P_602_829</t>
  </si>
  <si>
    <t>P_603_825</t>
  </si>
  <si>
    <t>P_604_840</t>
  </si>
  <si>
    <t>P_607_778</t>
  </si>
  <si>
    <t>P_623_636</t>
  </si>
  <si>
    <t>P_623_817</t>
  </si>
  <si>
    <t>P_626_786</t>
  </si>
  <si>
    <t>P_636_743</t>
  </si>
  <si>
    <t>P_636_825</t>
  </si>
  <si>
    <t>P_637_822</t>
  </si>
  <si>
    <t>P_637_849</t>
  </si>
  <si>
    <t>P_640_708</t>
  </si>
  <si>
    <t>P_640_720</t>
  </si>
  <si>
    <t>P_640_736</t>
  </si>
  <si>
    <t>P_640_843</t>
  </si>
  <si>
    <t>P_648_708</t>
  </si>
  <si>
    <t>P_651_682</t>
  </si>
  <si>
    <t>P_660_708</t>
  </si>
  <si>
    <t>P_660_786</t>
  </si>
  <si>
    <t>P_660_853</t>
  </si>
  <si>
    <t>P_670_790</t>
  </si>
  <si>
    <t>P_671_810</t>
  </si>
  <si>
    <t>P_682_743</t>
  </si>
  <si>
    <t>P_688_754</t>
  </si>
  <si>
    <t>P_708_840</t>
  </si>
  <si>
    <t>P_718_793</t>
  </si>
  <si>
    <t>P_720_820</t>
  </si>
  <si>
    <t>P_729_789</t>
  </si>
  <si>
    <t>P_731_814</t>
  </si>
  <si>
    <t>P_738_782</t>
  </si>
  <si>
    <t>P_738_825</t>
  </si>
  <si>
    <t>P_743_827</t>
  </si>
  <si>
    <t>P_754_789</t>
  </si>
  <si>
    <t>P_818_825</t>
  </si>
  <si>
    <t>Q</t>
  </si>
  <si>
    <t>Z14a</t>
  </si>
  <si>
    <t>X12a</t>
  </si>
  <si>
    <t>Q_504_562</t>
  </si>
  <si>
    <t>Z14b</t>
  </si>
  <si>
    <t>X12b</t>
  </si>
  <si>
    <t>Q_521_556</t>
  </si>
  <si>
    <t>Q_521_640</t>
  </si>
  <si>
    <t>Q_521_748</t>
  </si>
  <si>
    <t>Q_521_853</t>
  </si>
  <si>
    <t>Q_522_603</t>
  </si>
  <si>
    <t>Q_536_627</t>
  </si>
  <si>
    <t>Q_536_660</t>
  </si>
  <si>
    <t>Q_539_771</t>
  </si>
  <si>
    <t>Q_549_595</t>
  </si>
  <si>
    <t>Q_549_720</t>
  </si>
  <si>
    <t>Q_549_793</t>
  </si>
  <si>
    <t>Q_556_817</t>
  </si>
  <si>
    <t>Q_557_687</t>
  </si>
  <si>
    <t>Q_559_629</t>
  </si>
  <si>
    <t>Q_562_708</t>
  </si>
  <si>
    <t>Q_568_651</t>
  </si>
  <si>
    <t>Q_574_636</t>
  </si>
  <si>
    <t>Q_577_644</t>
  </si>
  <si>
    <t>Q_592_651</t>
  </si>
  <si>
    <t>Q_592_660</t>
  </si>
  <si>
    <t>Q_592_707</t>
  </si>
  <si>
    <t>Q_592_830</t>
  </si>
  <si>
    <t>Q_595_775</t>
  </si>
  <si>
    <t>Q_603_695</t>
  </si>
  <si>
    <t>Q_607_720</t>
  </si>
  <si>
    <t>Q_607_843</t>
  </si>
  <si>
    <t>Q_612_827</t>
  </si>
  <si>
    <t>Q_625_640</t>
  </si>
  <si>
    <t>Q_625_702</t>
  </si>
  <si>
    <t>Q_625_825</t>
  </si>
  <si>
    <t>Q_629_640</t>
  </si>
  <si>
    <t>Q_636_640</t>
  </si>
  <si>
    <t>Q_636_695</t>
  </si>
  <si>
    <t>Q_636_708</t>
  </si>
  <si>
    <t>Q_636_720</t>
  </si>
  <si>
    <t>Q_636_738</t>
  </si>
  <si>
    <t>Q_637_772</t>
  </si>
  <si>
    <t>Q_637_786</t>
  </si>
  <si>
    <t>Q_640_651</t>
  </si>
  <si>
    <t>Q_640_835</t>
  </si>
  <si>
    <t>Q_643_828</t>
  </si>
  <si>
    <t>Q_644_853</t>
  </si>
  <si>
    <t>Q_647_701</t>
  </si>
  <si>
    <t>Q_648_671</t>
  </si>
  <si>
    <t>Q_651_671</t>
  </si>
  <si>
    <t>Q_651_701</t>
  </si>
  <si>
    <t>Q_653_720</t>
  </si>
  <si>
    <t>Q_660_687</t>
  </si>
  <si>
    <t>Q_666_780</t>
  </si>
  <si>
    <t>Q_670_719</t>
  </si>
  <si>
    <t>Q_671_780</t>
  </si>
  <si>
    <t>Q_676_707</t>
  </si>
  <si>
    <t>Q_680_849</t>
  </si>
  <si>
    <t>Q_685_835</t>
  </si>
  <si>
    <t>Q_695_754</t>
  </si>
  <si>
    <t>Q_708_719</t>
  </si>
  <si>
    <t>Q_708_828</t>
  </si>
  <si>
    <t>Q_717_853</t>
  </si>
  <si>
    <t>Q_719_771</t>
  </si>
  <si>
    <t>Q_720_786</t>
  </si>
  <si>
    <t>Q_738_781</t>
  </si>
  <si>
    <t>Q_771_789</t>
  </si>
  <si>
    <t>Q_786_814</t>
  </si>
  <si>
    <t>Q_786_849</t>
  </si>
  <si>
    <t>Q_825_846</t>
  </si>
  <si>
    <t>Q_827_849</t>
  </si>
  <si>
    <t>R</t>
  </si>
  <si>
    <t>Z13a</t>
  </si>
  <si>
    <t>Z13b</t>
  </si>
  <si>
    <t>Y11a</t>
  </si>
  <si>
    <t>Y11b</t>
  </si>
  <si>
    <t>R_503_825</t>
  </si>
  <si>
    <t>R_507_577</t>
  </si>
  <si>
    <t>R_511_522</t>
  </si>
  <si>
    <t>R_511_612</t>
  </si>
  <si>
    <t>R_511_720</t>
  </si>
  <si>
    <t>R_526_641</t>
  </si>
  <si>
    <t>R_533_535</t>
  </si>
  <si>
    <t>R_535_660</t>
  </si>
  <si>
    <t>R_539_786</t>
  </si>
  <si>
    <t>R_539_817</t>
  </si>
  <si>
    <t>R_549_562</t>
  </si>
  <si>
    <t>R_556_623</t>
  </si>
  <si>
    <t>R_557_651</t>
  </si>
  <si>
    <t>R_557_676</t>
  </si>
  <si>
    <t>R_562_577</t>
  </si>
  <si>
    <t>R_568_660</t>
  </si>
  <si>
    <t>R_577_651</t>
  </si>
  <si>
    <t>R_577_671</t>
  </si>
  <si>
    <t>R_591_592</t>
  </si>
  <si>
    <t>R_591_603</t>
  </si>
  <si>
    <t>R_591_754</t>
  </si>
  <si>
    <t>R_592_670</t>
  </si>
  <si>
    <t>R_592_673</t>
  </si>
  <si>
    <t>R_592_716</t>
  </si>
  <si>
    <t>R_607_773</t>
  </si>
  <si>
    <t>R_607_846</t>
  </si>
  <si>
    <t>R_612_701</t>
  </si>
  <si>
    <t>R_623_668</t>
  </si>
  <si>
    <t>R_625_635</t>
  </si>
  <si>
    <t>R_625_786</t>
  </si>
  <si>
    <t>R_625_789</t>
  </si>
  <si>
    <t>R_627_720</t>
  </si>
  <si>
    <t>R_629_717</t>
  </si>
  <si>
    <t>R_629_720</t>
  </si>
  <si>
    <t>R_635_648</t>
  </si>
  <si>
    <t>R_636_670</t>
  </si>
  <si>
    <t>R_636_708</t>
  </si>
  <si>
    <t>R_636_835</t>
  </si>
  <si>
    <t>R_637_641</t>
  </si>
  <si>
    <t>R_641_674</t>
  </si>
  <si>
    <t>R_641_846</t>
  </si>
  <si>
    <t>R_645_693</t>
  </si>
  <si>
    <t>R_651_670</t>
  </si>
  <si>
    <t>R_651_693</t>
  </si>
  <si>
    <t>R_651_725</t>
  </si>
  <si>
    <t>R_651_846</t>
  </si>
  <si>
    <t>R_660_668</t>
  </si>
  <si>
    <t>R_660_786</t>
  </si>
  <si>
    <t>R_666_671</t>
  </si>
  <si>
    <t>R_666_781</t>
  </si>
  <si>
    <t>R_668_727</t>
  </si>
  <si>
    <t>R_670_748</t>
  </si>
  <si>
    <t>R_670_786</t>
  </si>
  <si>
    <t>R_670_825</t>
  </si>
  <si>
    <t>R_671_826</t>
  </si>
  <si>
    <t>R_672_781</t>
  </si>
  <si>
    <t>R_673_810</t>
  </si>
  <si>
    <t>R_674_849</t>
  </si>
  <si>
    <t>R_680_786</t>
  </si>
  <si>
    <t>R_695_789</t>
  </si>
  <si>
    <t>R_702_780</t>
  </si>
  <si>
    <t>R_708_829</t>
  </si>
  <si>
    <t>R_720_846</t>
  </si>
  <si>
    <t>R_721_754</t>
  </si>
  <si>
    <t>R_722_725</t>
  </si>
  <si>
    <t>R_725_780</t>
  </si>
  <si>
    <t>R_731_846</t>
  </si>
  <si>
    <t>Seed was right</t>
  </si>
  <si>
    <t>Final Pred Was Right</t>
  </si>
  <si>
    <t>Both combined</t>
  </si>
  <si>
    <t>algo</t>
  </si>
  <si>
    <t>windiff</t>
  </si>
  <si>
    <t>seed</t>
  </si>
  <si>
    <t>ensemble</t>
  </si>
  <si>
    <t>Seed Lower Than Ensemble</t>
  </si>
  <si>
    <t>Seed Lower Than Algo</t>
  </si>
  <si>
    <t>Seed Lower Than Windiff</t>
  </si>
  <si>
    <t>Seed With Algo</t>
  </si>
  <si>
    <t>Seed w algo lower than ensemble?</t>
  </si>
  <si>
    <t>Seed w Algo lower than seed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</si>
</sst>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2" fontId="0" fillId="0" borderId="0" xfId="0" applyNumberFormat="1"/>
    <xf numFmtId="0" fontId="0" fillId="0" borderId="0" xfId="0" applyAlignment="1">
      <alignment wrapText="1"/>
    </xf>
    <xf numFmtId="0" fontId="0" fillId="34" borderId="0" xfId="0" applyFill="1" applyAlignment="1">
      <alignment wrapText="1"/>
    </xf>
    <xf numFmtId="2" fontId="0" fillId="33" borderId="0" xfId="0" applyNumberFormat="1" applyFill="1" applyAlignment="1">
      <alignment wrapText="1"/>
    </xf>
    <xf numFmtId="2" fontId="0" fillId="0" borderId="0" xfId="0" applyNumberFormat="1" applyAlignment="1">
      <alignment wrapText="1"/>
    </xf>
    <xf numFmtId="2" fontId="0" fillId="35" borderId="10" xfId="0" applyNumberFormat="1" applyFill="1" applyBorder="1" applyAlignment="1">
      <alignment horizontal="center" wrapText="1"/>
    </xf>
    <xf numFmtId="2" fontId="0" fillId="0" borderId="10" xfId="0" applyNumberFormat="1" applyBorder="1"/>
    <xf numFmtId="2" fontId="0" fillId="36" borderId="10" xfId="0" applyNumberFormat="1" applyFill="1" applyBorder="1" applyAlignment="1">
      <alignment horizontal="center" wrapText="1"/>
    </xf>
    <xf numFmtId="0" fontId="0" fillId="36" borderId="10" xfId="0" applyFill="1" applyBorder="1" applyAlignment="1">
      <alignment wrapText="1"/>
    </xf>
    <xf numFmtId="1" fontId="0" fillId="0" borderId="10" xfId="0" applyNumberFormat="1" applyBorder="1"/>
    <xf numFmtId="0" fontId="0" fillId="0" borderId="10" xfId="0" applyBorder="1"/>
    <xf numFmtId="0" fontId="0" fillId="36" borderId="0" xfId="0" applyFill="1" applyBorder="1" applyAlignment="1">
      <alignment wrapText="1"/>
    </xf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30"/>
  <sheetViews>
    <sheetView tabSelected="1" topLeftCell="U1" workbookViewId="0">
      <pane ySplit="1" topLeftCell="A2" activePane="bottomLeft" state="frozen"/>
      <selection pane="bottomLeft" activeCell="AH1" sqref="AH1:AH1048576"/>
    </sheetView>
  </sheetViews>
  <sheetFormatPr defaultRowHeight="15" x14ac:dyDescent="0.25"/>
  <cols>
    <col min="1" max="1" width="10.42578125" bestFit="1" customWidth="1"/>
    <col min="2" max="2" width="11.28515625" bestFit="1" customWidth="1"/>
    <col min="3" max="3" width="8.7109375" bestFit="1" customWidth="1"/>
    <col min="4" max="4" width="10.7109375" bestFit="1" customWidth="1"/>
    <col min="5" max="5" width="13.7109375" bestFit="1" customWidth="1"/>
    <col min="6" max="6" width="14.28515625" bestFit="1" customWidth="1"/>
    <col min="7" max="7" width="8.7109375" bestFit="1" customWidth="1"/>
    <col min="8" max="8" width="9.28515625" bestFit="1" customWidth="1"/>
    <col min="9" max="9" width="13.7109375" bestFit="1" customWidth="1"/>
    <col min="10" max="10" width="15" bestFit="1" customWidth="1"/>
    <col min="11" max="11" width="14.28515625" bestFit="1" customWidth="1"/>
    <col min="12" max="12" width="15.5703125" bestFit="1" customWidth="1"/>
    <col min="13" max="13" width="16.85546875" bestFit="1" customWidth="1"/>
    <col min="14" max="14" width="17.5703125" bestFit="1" customWidth="1"/>
    <col min="15" max="15" width="8.7109375" bestFit="1" customWidth="1"/>
    <col min="16" max="16" width="8.140625" bestFit="1" customWidth="1"/>
    <col min="17" max="17" width="7.140625" bestFit="1" customWidth="1"/>
    <col min="18" max="18" width="7.28515625" bestFit="1" customWidth="1"/>
    <col min="19" max="19" width="6.140625" bestFit="1" customWidth="1"/>
    <col min="20" max="20" width="6.28515625" bestFit="1" customWidth="1"/>
    <col min="21" max="21" width="6.85546875" bestFit="1" customWidth="1"/>
    <col min="22" max="22" width="10.7109375" bestFit="1" customWidth="1"/>
    <col min="23" max="23" width="11.28515625" bestFit="1" customWidth="1"/>
    <col min="24" max="24" width="9.5703125" style="1" bestFit="1" customWidth="1"/>
    <col min="25" max="25" width="13.42578125" bestFit="1" customWidth="1"/>
    <col min="26" max="26" width="9.42578125" style="1" bestFit="1" customWidth="1"/>
    <col min="27" max="27" width="14.42578125" style="1" bestFit="1" customWidth="1"/>
    <col min="28" max="28" width="10.85546875" style="1" bestFit="1" customWidth="1"/>
    <col min="29" max="29" width="12" style="1" bestFit="1" customWidth="1"/>
    <col min="30" max="36" width="10.140625" style="1" customWidth="1"/>
    <col min="37" max="39" width="10.7109375" customWidth="1"/>
  </cols>
  <sheetData>
    <row r="1" spans="1:42" s="2" customFormat="1" ht="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22</v>
      </c>
      <c r="W1" s="2" t="s">
        <v>23</v>
      </c>
      <c r="X1" s="5" t="s">
        <v>24</v>
      </c>
      <c r="Y1" s="3" t="s">
        <v>21</v>
      </c>
      <c r="Z1" s="4" t="s">
        <v>25</v>
      </c>
      <c r="AA1" s="4" t="s">
        <v>26</v>
      </c>
      <c r="AB1" s="4" t="s">
        <v>27</v>
      </c>
      <c r="AC1" s="4" t="s">
        <v>450</v>
      </c>
      <c r="AD1" s="6" t="s">
        <v>447</v>
      </c>
      <c r="AE1" s="6" t="s">
        <v>448</v>
      </c>
      <c r="AF1" s="6" t="s">
        <v>449</v>
      </c>
      <c r="AG1" s="6" t="s">
        <v>450</v>
      </c>
      <c r="AH1" s="6" t="s">
        <v>454</v>
      </c>
      <c r="AI1" s="8" t="s">
        <v>452</v>
      </c>
      <c r="AJ1" s="8" t="s">
        <v>453</v>
      </c>
      <c r="AK1" s="9" t="s">
        <v>451</v>
      </c>
      <c r="AL1" s="12" t="s">
        <v>455</v>
      </c>
      <c r="AM1" s="12" t="s">
        <v>456</v>
      </c>
      <c r="AN1" s="2" t="s">
        <v>444</v>
      </c>
      <c r="AO1" s="2" t="s">
        <v>445</v>
      </c>
      <c r="AP1" s="2" t="s">
        <v>446</v>
      </c>
    </row>
    <row r="2" spans="1:42" x14ac:dyDescent="0.25">
      <c r="A2" t="s">
        <v>108</v>
      </c>
      <c r="B2">
        <v>670</v>
      </c>
      <c r="C2" t="s">
        <v>28</v>
      </c>
      <c r="D2">
        <v>551</v>
      </c>
      <c r="E2" t="s">
        <v>40</v>
      </c>
      <c r="F2" t="s">
        <v>58</v>
      </c>
      <c r="G2">
        <v>7</v>
      </c>
      <c r="H2">
        <v>10</v>
      </c>
      <c r="I2">
        <v>23</v>
      </c>
      <c r="J2">
        <v>8</v>
      </c>
      <c r="K2">
        <v>19</v>
      </c>
      <c r="L2">
        <v>13</v>
      </c>
      <c r="M2">
        <v>0.74193548387096797</v>
      </c>
      <c r="N2">
        <v>0.8125</v>
      </c>
      <c r="O2" t="s">
        <v>28</v>
      </c>
      <c r="P2">
        <v>144</v>
      </c>
      <c r="Q2">
        <v>671</v>
      </c>
      <c r="R2">
        <v>67</v>
      </c>
      <c r="S2">
        <v>636</v>
      </c>
      <c r="T2">
        <v>62</v>
      </c>
      <c r="U2">
        <v>0</v>
      </c>
      <c r="V2">
        <v>636</v>
      </c>
      <c r="W2">
        <v>671</v>
      </c>
      <c r="X2" s="1">
        <v>-3.125E-2</v>
      </c>
      <c r="Y2">
        <v>0</v>
      </c>
      <c r="Z2" s="1">
        <v>0.451807228915663</v>
      </c>
      <c r="AA2" s="1">
        <v>0.46875</v>
      </c>
      <c r="AB2" s="1">
        <v>0.47</v>
      </c>
      <c r="AC2" s="1">
        <v>0.46351907630522099</v>
      </c>
      <c r="AD2" s="7">
        <f>ABS(Z2-$Y2)</f>
        <v>0.451807228915663</v>
      </c>
      <c r="AE2" s="7">
        <f>ABS(AA2-$Y2)</f>
        <v>0.46875</v>
      </c>
      <c r="AF2" s="7">
        <f>ABS(AB2-$Y2)</f>
        <v>0.47</v>
      </c>
      <c r="AG2" s="7">
        <f>ABS(Y2-AC2)</f>
        <v>0.46351907630522099</v>
      </c>
      <c r="AH2" s="7">
        <f>AVERAGE(AD2,AF2)</f>
        <v>0.46090361445783146</v>
      </c>
      <c r="AI2" s="10">
        <f>IF(AF2&lt;AD2,1,0)</f>
        <v>0</v>
      </c>
      <c r="AJ2" s="10">
        <f>IF(AF2&lt;AE2,1,0)</f>
        <v>0</v>
      </c>
      <c r="AK2" s="11">
        <f>IF(AF2&lt;AG2,1,0)</f>
        <v>0</v>
      </c>
      <c r="AL2" s="13">
        <f>IF(AH2&lt;AG2,1,0)</f>
        <v>1</v>
      </c>
      <c r="AM2" s="13">
        <f>IF(AH2&lt;AF2,1,0)</f>
        <v>1</v>
      </c>
      <c r="AN2">
        <f>IF(AF2&lt;0.5,1,0)</f>
        <v>1</v>
      </c>
      <c r="AO2">
        <f>IF(AG2&lt;0.5,1,0)</f>
        <v>1</v>
      </c>
      <c r="AP2">
        <f>AN2+AO2</f>
        <v>2</v>
      </c>
    </row>
    <row r="3" spans="1:42" x14ac:dyDescent="0.25">
      <c r="A3" t="s">
        <v>114</v>
      </c>
      <c r="B3">
        <v>676</v>
      </c>
      <c r="C3" t="s">
        <v>28</v>
      </c>
      <c r="D3">
        <v>561</v>
      </c>
      <c r="E3" t="s">
        <v>43</v>
      </c>
      <c r="F3" t="s">
        <v>62</v>
      </c>
      <c r="G3">
        <v>14</v>
      </c>
      <c r="H3">
        <v>3</v>
      </c>
      <c r="I3">
        <v>20</v>
      </c>
      <c r="J3">
        <v>9</v>
      </c>
      <c r="K3">
        <v>28</v>
      </c>
      <c r="L3">
        <v>6</v>
      </c>
      <c r="M3">
        <v>0.68965517241379304</v>
      </c>
      <c r="N3">
        <v>0.82352941176470595</v>
      </c>
      <c r="O3" t="s">
        <v>28</v>
      </c>
      <c r="P3">
        <v>139</v>
      </c>
      <c r="Q3">
        <v>676</v>
      </c>
      <c r="R3">
        <v>83</v>
      </c>
      <c r="S3">
        <v>660</v>
      </c>
      <c r="T3">
        <v>79</v>
      </c>
      <c r="U3">
        <v>0</v>
      </c>
      <c r="V3">
        <v>660</v>
      </c>
      <c r="W3">
        <v>676</v>
      </c>
      <c r="X3" s="1">
        <v>-9.6256684491978606E-2</v>
      </c>
      <c r="Y3">
        <v>0</v>
      </c>
      <c r="Z3" s="1">
        <v>0.36363636363636398</v>
      </c>
      <c r="AA3" s="1">
        <v>0.40374331550802101</v>
      </c>
      <c r="AB3" s="1">
        <v>0.41</v>
      </c>
      <c r="AC3" s="1">
        <v>0.39245989304812801</v>
      </c>
      <c r="AD3" s="7">
        <f>ABS(Z3-$Y3)</f>
        <v>0.36363636363636398</v>
      </c>
      <c r="AE3" s="7">
        <f>ABS(AA3-$Y3)</f>
        <v>0.40374331550802101</v>
      </c>
      <c r="AF3" s="7">
        <f>ABS(AB3-$Y3)</f>
        <v>0.41</v>
      </c>
      <c r="AG3" s="7">
        <f>ABS(Y3-AC3)</f>
        <v>0.39245989304812801</v>
      </c>
      <c r="AH3" s="7">
        <f t="shared" ref="AH3:AH66" si="0">AVERAGE(AD3,AF3)</f>
        <v>0.38681818181818195</v>
      </c>
      <c r="AI3" s="10">
        <f>IF(AF3&lt;AD3,1,0)</f>
        <v>0</v>
      </c>
      <c r="AJ3" s="10">
        <f>IF(AF3&lt;AE3,1,0)</f>
        <v>0</v>
      </c>
      <c r="AK3" s="11">
        <f>IF(AF3&lt;AG3,1,0)</f>
        <v>0</v>
      </c>
      <c r="AL3" s="13">
        <f t="shared" ref="AL3:AL66" si="1">IF(AH3&lt;AG3,1,0)</f>
        <v>1</v>
      </c>
      <c r="AM3" s="13">
        <f t="shared" ref="AM3:AM66" si="2">IF(AH3&lt;AF3,1,0)</f>
        <v>1</v>
      </c>
      <c r="AN3">
        <f>IF(AF3&lt;0.5,1,0)</f>
        <v>1</v>
      </c>
      <c r="AO3">
        <f>IF(AG3&lt;0.5,1,0)</f>
        <v>1</v>
      </c>
      <c r="AP3">
        <f>AN3+AO3</f>
        <v>2</v>
      </c>
    </row>
    <row r="4" spans="1:42" x14ac:dyDescent="0.25">
      <c r="A4" t="s">
        <v>115</v>
      </c>
      <c r="B4">
        <v>666</v>
      </c>
      <c r="C4" t="s">
        <v>28</v>
      </c>
      <c r="D4">
        <v>565</v>
      </c>
      <c r="E4" t="s">
        <v>44</v>
      </c>
      <c r="F4" t="s">
        <v>57</v>
      </c>
      <c r="G4">
        <v>15</v>
      </c>
      <c r="H4">
        <v>2</v>
      </c>
      <c r="I4">
        <v>16</v>
      </c>
      <c r="J4">
        <v>13</v>
      </c>
      <c r="K4">
        <v>31</v>
      </c>
      <c r="L4">
        <v>3</v>
      </c>
      <c r="M4">
        <v>0.55172413793103403</v>
      </c>
      <c r="N4">
        <v>0.91176470588235303</v>
      </c>
      <c r="O4" t="s">
        <v>28</v>
      </c>
      <c r="P4">
        <v>138</v>
      </c>
      <c r="Q4">
        <v>666</v>
      </c>
      <c r="R4">
        <v>89</v>
      </c>
      <c r="S4">
        <v>662</v>
      </c>
      <c r="T4">
        <v>70</v>
      </c>
      <c r="U4">
        <v>0</v>
      </c>
      <c r="V4">
        <v>662</v>
      </c>
      <c r="W4">
        <v>666</v>
      </c>
      <c r="X4" s="1">
        <v>-0.30570409982174701</v>
      </c>
      <c r="Y4">
        <v>0</v>
      </c>
      <c r="Z4" s="1">
        <v>0.129589632829374</v>
      </c>
      <c r="AA4" s="1">
        <v>0.19429590017825299</v>
      </c>
      <c r="AB4" s="1">
        <v>0.26</v>
      </c>
      <c r="AC4" s="1">
        <v>0.194628511002542</v>
      </c>
      <c r="AD4" s="7">
        <f>ABS(Z4-$Y4)</f>
        <v>0.129589632829374</v>
      </c>
      <c r="AE4" s="7">
        <f>ABS(AA4-$Y4)</f>
        <v>0.19429590017825299</v>
      </c>
      <c r="AF4" s="7">
        <f>ABS(AB4-$Y4)</f>
        <v>0.26</v>
      </c>
      <c r="AG4" s="7">
        <f>ABS(Y4-AC4)</f>
        <v>0.194628511002542</v>
      </c>
      <c r="AH4" s="7">
        <f t="shared" si="0"/>
        <v>0.19479481641468699</v>
      </c>
      <c r="AI4" s="10">
        <f>IF(AF4&lt;AD4,1,0)</f>
        <v>0</v>
      </c>
      <c r="AJ4" s="10">
        <f>IF(AF4&lt;AE4,1,0)</f>
        <v>0</v>
      </c>
      <c r="AK4" s="11">
        <f>IF(AF4&lt;AG4,1,0)</f>
        <v>0</v>
      </c>
      <c r="AL4" s="13">
        <f t="shared" si="1"/>
        <v>0</v>
      </c>
      <c r="AM4" s="13">
        <f t="shared" si="2"/>
        <v>1</v>
      </c>
      <c r="AN4">
        <f>IF(AF4&lt;0.5,1,0)</f>
        <v>1</v>
      </c>
      <c r="AO4">
        <f>IF(AG4&lt;0.5,1,0)</f>
        <v>1</v>
      </c>
      <c r="AP4">
        <f>AN4+AO4</f>
        <v>2</v>
      </c>
    </row>
    <row r="5" spans="1:42" x14ac:dyDescent="0.25">
      <c r="A5" t="s">
        <v>116</v>
      </c>
      <c r="B5">
        <v>636</v>
      </c>
      <c r="C5" t="s">
        <v>28</v>
      </c>
      <c r="D5">
        <v>569</v>
      </c>
      <c r="E5" t="s">
        <v>45</v>
      </c>
      <c r="F5" t="s">
        <v>52</v>
      </c>
      <c r="G5">
        <v>11</v>
      </c>
      <c r="H5">
        <v>3</v>
      </c>
      <c r="I5">
        <v>26</v>
      </c>
      <c r="J5">
        <v>7</v>
      </c>
      <c r="K5">
        <v>25</v>
      </c>
      <c r="L5">
        <v>7</v>
      </c>
      <c r="M5">
        <v>0.78787878787878796</v>
      </c>
      <c r="N5">
        <v>0.84375</v>
      </c>
      <c r="O5" t="s">
        <v>28</v>
      </c>
      <c r="P5">
        <v>138</v>
      </c>
      <c r="Q5">
        <v>721</v>
      </c>
      <c r="R5">
        <v>73</v>
      </c>
      <c r="S5">
        <v>670</v>
      </c>
      <c r="T5">
        <v>63</v>
      </c>
      <c r="U5">
        <v>0</v>
      </c>
      <c r="V5">
        <v>670</v>
      </c>
      <c r="W5">
        <v>721</v>
      </c>
      <c r="X5" s="1">
        <v>-0.25</v>
      </c>
      <c r="Y5">
        <v>0</v>
      </c>
      <c r="Z5" s="1">
        <v>0.21300448430493299</v>
      </c>
      <c r="AA5" s="1">
        <v>0.25</v>
      </c>
      <c r="AB5" s="1">
        <v>0.26</v>
      </c>
      <c r="AC5" s="1">
        <v>0.24100149476831101</v>
      </c>
      <c r="AD5" s="7">
        <f>ABS(Z5-$Y5)</f>
        <v>0.21300448430493299</v>
      </c>
      <c r="AE5" s="7">
        <f>ABS(AA5-$Y5)</f>
        <v>0.25</v>
      </c>
      <c r="AF5" s="7">
        <f>ABS(AB5-$Y5)</f>
        <v>0.26</v>
      </c>
      <c r="AG5" s="7">
        <f>ABS(Y5-AC5)</f>
        <v>0.24100149476831101</v>
      </c>
      <c r="AH5" s="7">
        <f t="shared" si="0"/>
        <v>0.23650224215246651</v>
      </c>
      <c r="AI5" s="10">
        <f>IF(AF5&lt;AD5,1,0)</f>
        <v>0</v>
      </c>
      <c r="AJ5" s="10">
        <f>IF(AF5&lt;AE5,1,0)</f>
        <v>0</v>
      </c>
      <c r="AK5" s="11">
        <f>IF(AF5&lt;AG5,1,0)</f>
        <v>0</v>
      </c>
      <c r="AL5" s="13">
        <f t="shared" si="1"/>
        <v>1</v>
      </c>
      <c r="AM5" s="13">
        <f t="shared" si="2"/>
        <v>1</v>
      </c>
      <c r="AN5">
        <f>IF(AF5&lt;0.5,1,0)</f>
        <v>1</v>
      </c>
      <c r="AO5">
        <f>IF(AG5&lt;0.5,1,0)</f>
        <v>1</v>
      </c>
      <c r="AP5">
        <f>AN5+AO5</f>
        <v>2</v>
      </c>
    </row>
    <row r="6" spans="1:42" x14ac:dyDescent="0.25">
      <c r="A6" t="s">
        <v>119</v>
      </c>
      <c r="B6">
        <v>829</v>
      </c>
      <c r="C6" t="s">
        <v>28</v>
      </c>
      <c r="D6">
        <v>577</v>
      </c>
      <c r="E6" t="s">
        <v>46</v>
      </c>
      <c r="F6" t="s">
        <v>88</v>
      </c>
      <c r="G6">
        <v>2</v>
      </c>
      <c r="H6">
        <v>3</v>
      </c>
      <c r="I6">
        <v>28</v>
      </c>
      <c r="J6">
        <v>6</v>
      </c>
      <c r="K6">
        <v>26</v>
      </c>
      <c r="L6">
        <v>7</v>
      </c>
      <c r="M6">
        <v>0.82352941176470595</v>
      </c>
      <c r="N6">
        <v>0.87096774193548399</v>
      </c>
      <c r="O6" t="s">
        <v>28</v>
      </c>
      <c r="P6">
        <v>154</v>
      </c>
      <c r="Q6">
        <v>708</v>
      </c>
      <c r="R6">
        <v>89</v>
      </c>
      <c r="S6">
        <v>671</v>
      </c>
      <c r="T6">
        <v>72</v>
      </c>
      <c r="U6">
        <v>0</v>
      </c>
      <c r="V6">
        <v>671</v>
      </c>
      <c r="W6">
        <v>708</v>
      </c>
      <c r="X6" s="1">
        <v>-5.8467741935483902E-2</v>
      </c>
      <c r="Y6">
        <v>0</v>
      </c>
      <c r="Z6" s="1">
        <v>0.39097744360902198</v>
      </c>
      <c r="AA6" s="1">
        <v>0.44153225806451601</v>
      </c>
      <c r="AB6" s="1">
        <v>0.47</v>
      </c>
      <c r="AC6" s="1">
        <v>0.43416990055784599</v>
      </c>
      <c r="AD6" s="7">
        <f>ABS(Z6-$Y6)</f>
        <v>0.39097744360902198</v>
      </c>
      <c r="AE6" s="7">
        <f>ABS(AA6-$Y6)</f>
        <v>0.44153225806451601</v>
      </c>
      <c r="AF6" s="7">
        <f>ABS(AB6-$Y6)</f>
        <v>0.47</v>
      </c>
      <c r="AG6" s="7">
        <f>ABS(Y6-AC6)</f>
        <v>0.43416990055784599</v>
      </c>
      <c r="AH6" s="7">
        <f t="shared" si="0"/>
        <v>0.43048872180451098</v>
      </c>
      <c r="AI6" s="10">
        <f>IF(AF6&lt;AD6,1,0)</f>
        <v>0</v>
      </c>
      <c r="AJ6" s="10">
        <f>IF(AF6&lt;AE6,1,0)</f>
        <v>0</v>
      </c>
      <c r="AK6" s="11">
        <f>IF(AF6&lt;AG6,1,0)</f>
        <v>0</v>
      </c>
      <c r="AL6" s="13">
        <f t="shared" si="1"/>
        <v>1</v>
      </c>
      <c r="AM6" s="13">
        <f t="shared" si="2"/>
        <v>1</v>
      </c>
      <c r="AN6">
        <f>IF(AF6&lt;0.5,1,0)</f>
        <v>1</v>
      </c>
      <c r="AO6">
        <f>IF(AG6&lt;0.5,1,0)</f>
        <v>1</v>
      </c>
      <c r="AP6">
        <f>AN6+AO6</f>
        <v>2</v>
      </c>
    </row>
    <row r="7" spans="1:42" x14ac:dyDescent="0.25">
      <c r="A7" t="s">
        <v>135</v>
      </c>
      <c r="B7">
        <v>721</v>
      </c>
      <c r="C7" t="s">
        <v>28</v>
      </c>
      <c r="D7">
        <v>670</v>
      </c>
      <c r="E7" t="s">
        <v>58</v>
      </c>
      <c r="F7" t="s">
        <v>69</v>
      </c>
      <c r="G7">
        <v>10</v>
      </c>
      <c r="H7">
        <v>2</v>
      </c>
      <c r="I7">
        <v>19</v>
      </c>
      <c r="J7">
        <v>13</v>
      </c>
      <c r="K7">
        <v>27</v>
      </c>
      <c r="L7">
        <v>5</v>
      </c>
      <c r="M7">
        <v>0.59375</v>
      </c>
      <c r="N7">
        <v>0.85294117647058798</v>
      </c>
      <c r="O7" t="s">
        <v>158</v>
      </c>
      <c r="P7">
        <v>146</v>
      </c>
      <c r="Q7">
        <v>577</v>
      </c>
      <c r="R7">
        <v>78</v>
      </c>
      <c r="S7">
        <v>521</v>
      </c>
      <c r="T7">
        <v>71</v>
      </c>
      <c r="U7">
        <v>0</v>
      </c>
      <c r="V7">
        <v>521</v>
      </c>
      <c r="W7">
        <v>577</v>
      </c>
      <c r="X7" s="1">
        <v>-7.8747628083491394E-2</v>
      </c>
      <c r="Y7">
        <v>0</v>
      </c>
      <c r="Z7" s="1">
        <v>0.37151702786377699</v>
      </c>
      <c r="AA7" s="1">
        <v>0.42125237191650899</v>
      </c>
      <c r="AB7" s="1">
        <v>0.44</v>
      </c>
      <c r="AC7" s="1">
        <v>0.410923133260095</v>
      </c>
      <c r="AD7" s="7">
        <f>ABS(Z7-$Y7)</f>
        <v>0.37151702786377699</v>
      </c>
      <c r="AE7" s="7">
        <f>ABS(AA7-$Y7)</f>
        <v>0.42125237191650899</v>
      </c>
      <c r="AF7" s="7">
        <f>ABS(AB7-$Y7)</f>
        <v>0.44</v>
      </c>
      <c r="AG7" s="7">
        <f>ABS(Y7-AC7)</f>
        <v>0.410923133260095</v>
      </c>
      <c r="AH7" s="7">
        <f t="shared" si="0"/>
        <v>0.4057585139318885</v>
      </c>
      <c r="AI7" s="10">
        <f>IF(AF7&lt;AD7,1,0)</f>
        <v>0</v>
      </c>
      <c r="AJ7" s="10">
        <f>IF(AF7&lt;AE7,1,0)</f>
        <v>0</v>
      </c>
      <c r="AK7" s="11">
        <f>IF(AF7&lt;AG7,1,0)</f>
        <v>0</v>
      </c>
      <c r="AL7" s="13">
        <f t="shared" si="1"/>
        <v>1</v>
      </c>
      <c r="AM7" s="13">
        <f t="shared" si="2"/>
        <v>1</v>
      </c>
      <c r="AN7">
        <f>IF(AF7&lt;0.5,1,0)</f>
        <v>1</v>
      </c>
      <c r="AO7">
        <f>IF(AG7&lt;0.5,1,0)</f>
        <v>1</v>
      </c>
      <c r="AP7">
        <f>AN7+AO7</f>
        <v>2</v>
      </c>
    </row>
    <row r="8" spans="1:42" x14ac:dyDescent="0.25">
      <c r="A8" t="s">
        <v>145</v>
      </c>
      <c r="B8">
        <v>738</v>
      </c>
      <c r="C8" t="s">
        <v>28</v>
      </c>
      <c r="D8">
        <v>714</v>
      </c>
      <c r="E8" t="s">
        <v>67</v>
      </c>
      <c r="F8" t="s">
        <v>73</v>
      </c>
      <c r="G8">
        <v>12</v>
      </c>
      <c r="H8">
        <v>5</v>
      </c>
      <c r="I8">
        <v>23</v>
      </c>
      <c r="J8">
        <v>10</v>
      </c>
      <c r="K8">
        <v>25</v>
      </c>
      <c r="L8">
        <v>9</v>
      </c>
      <c r="M8">
        <v>0.69696969696969702</v>
      </c>
      <c r="N8">
        <v>0.80645161290322598</v>
      </c>
      <c r="O8" t="s">
        <v>158</v>
      </c>
      <c r="P8">
        <v>137</v>
      </c>
      <c r="Q8">
        <v>607</v>
      </c>
      <c r="R8">
        <v>67</v>
      </c>
      <c r="S8">
        <v>595</v>
      </c>
      <c r="T8">
        <v>60</v>
      </c>
      <c r="U8">
        <v>0</v>
      </c>
      <c r="V8">
        <v>595</v>
      </c>
      <c r="W8">
        <v>607</v>
      </c>
      <c r="X8" s="1">
        <v>-9.6774193548386997E-2</v>
      </c>
      <c r="Y8">
        <v>0</v>
      </c>
      <c r="Z8" s="1">
        <v>0.369747899159664</v>
      </c>
      <c r="AA8" s="1">
        <v>0.40322580645161299</v>
      </c>
      <c r="AB8" s="1">
        <v>0.47</v>
      </c>
      <c r="AC8" s="1">
        <v>0.41432456853709199</v>
      </c>
      <c r="AD8" s="7">
        <f>ABS(Z8-$Y8)</f>
        <v>0.369747899159664</v>
      </c>
      <c r="AE8" s="7">
        <f>ABS(AA8-$Y8)</f>
        <v>0.40322580645161299</v>
      </c>
      <c r="AF8" s="7">
        <f>ABS(AB8-$Y8)</f>
        <v>0.47</v>
      </c>
      <c r="AG8" s="7">
        <f>ABS(Y8-AC8)</f>
        <v>0.41432456853709199</v>
      </c>
      <c r="AH8" s="7">
        <f t="shared" si="0"/>
        <v>0.41987394957983198</v>
      </c>
      <c r="AI8" s="10">
        <f>IF(AF8&lt;AD8,1,0)</f>
        <v>0</v>
      </c>
      <c r="AJ8" s="10">
        <f>IF(AF8&lt;AE8,1,0)</f>
        <v>0</v>
      </c>
      <c r="AK8" s="11">
        <f>IF(AF8&lt;AG8,1,0)</f>
        <v>0</v>
      </c>
      <c r="AL8" s="13">
        <f t="shared" si="1"/>
        <v>0</v>
      </c>
      <c r="AM8" s="13">
        <f t="shared" si="2"/>
        <v>1</v>
      </c>
      <c r="AN8">
        <f>IF(AF8&lt;0.5,1,0)</f>
        <v>1</v>
      </c>
      <c r="AO8">
        <f>IF(AG8&lt;0.5,1,0)</f>
        <v>1</v>
      </c>
      <c r="AP8">
        <f>AN8+AO8</f>
        <v>2</v>
      </c>
    </row>
    <row r="9" spans="1:42" x14ac:dyDescent="0.25">
      <c r="A9" t="s">
        <v>192</v>
      </c>
      <c r="B9">
        <v>714</v>
      </c>
      <c r="C9" t="s">
        <v>158</v>
      </c>
      <c r="D9">
        <v>636</v>
      </c>
      <c r="E9" t="s">
        <v>53</v>
      </c>
      <c r="F9" t="s">
        <v>77</v>
      </c>
      <c r="G9">
        <v>1</v>
      </c>
      <c r="H9">
        <v>9</v>
      </c>
      <c r="I9">
        <v>32</v>
      </c>
      <c r="J9">
        <v>2</v>
      </c>
      <c r="K9">
        <v>28</v>
      </c>
      <c r="L9">
        <v>4</v>
      </c>
      <c r="M9">
        <v>0.94117647058823495</v>
      </c>
      <c r="N9">
        <v>0.94117647058823495</v>
      </c>
      <c r="O9" t="s">
        <v>226</v>
      </c>
      <c r="P9">
        <v>139</v>
      </c>
      <c r="Q9">
        <v>636</v>
      </c>
      <c r="R9">
        <v>73</v>
      </c>
      <c r="S9">
        <v>623</v>
      </c>
      <c r="T9">
        <v>59</v>
      </c>
      <c r="U9">
        <v>0</v>
      </c>
      <c r="V9">
        <v>623</v>
      </c>
      <c r="W9">
        <v>636</v>
      </c>
      <c r="X9" s="1">
        <v>-0.347426470588235</v>
      </c>
      <c r="Y9">
        <v>0</v>
      </c>
      <c r="Z9" s="1">
        <v>8.3700440528634304E-2</v>
      </c>
      <c r="AA9" s="1">
        <v>0.152573529411765</v>
      </c>
      <c r="AB9" s="1">
        <v>0.26</v>
      </c>
      <c r="AC9" s="1">
        <v>0.16542465664680001</v>
      </c>
      <c r="AD9" s="7">
        <f>ABS(Z9-$Y9)</f>
        <v>8.3700440528634304E-2</v>
      </c>
      <c r="AE9" s="7">
        <f>ABS(AA9-$Y9)</f>
        <v>0.152573529411765</v>
      </c>
      <c r="AF9" s="7">
        <f>ABS(AB9-$Y9)</f>
        <v>0.26</v>
      </c>
      <c r="AG9" s="7">
        <f>ABS(Y9-AC9)</f>
        <v>0.16542465664680001</v>
      </c>
      <c r="AH9" s="7">
        <f t="shared" si="0"/>
        <v>0.17185022026431715</v>
      </c>
      <c r="AI9" s="10">
        <f>IF(AF9&lt;AD9,1,0)</f>
        <v>0</v>
      </c>
      <c r="AJ9" s="10">
        <f>IF(AF9&lt;AE9,1,0)</f>
        <v>0</v>
      </c>
      <c r="AK9" s="11">
        <f>IF(AF9&lt;AG9,1,0)</f>
        <v>0</v>
      </c>
      <c r="AL9" s="13">
        <f t="shared" si="1"/>
        <v>0</v>
      </c>
      <c r="AM9" s="13">
        <f t="shared" si="2"/>
        <v>1</v>
      </c>
      <c r="AN9">
        <f>IF(AF9&lt;0.5,1,0)</f>
        <v>1</v>
      </c>
      <c r="AO9">
        <f>IF(AG9&lt;0.5,1,0)</f>
        <v>1</v>
      </c>
      <c r="AP9">
        <f>AN9+AO9</f>
        <v>2</v>
      </c>
    </row>
    <row r="10" spans="1:42" x14ac:dyDescent="0.25">
      <c r="A10" t="s">
        <v>197</v>
      </c>
      <c r="B10">
        <v>840</v>
      </c>
      <c r="C10" t="s">
        <v>158</v>
      </c>
      <c r="D10">
        <v>660</v>
      </c>
      <c r="E10" t="s">
        <v>83</v>
      </c>
      <c r="F10" t="s">
        <v>87</v>
      </c>
      <c r="G10">
        <v>6</v>
      </c>
      <c r="H10">
        <v>11</v>
      </c>
      <c r="I10">
        <v>22</v>
      </c>
      <c r="J10">
        <v>11</v>
      </c>
      <c r="K10">
        <v>24</v>
      </c>
      <c r="L10">
        <v>9</v>
      </c>
      <c r="M10">
        <v>0.66666666666666696</v>
      </c>
      <c r="N10">
        <v>0.74193548387096797</v>
      </c>
      <c r="O10" t="s">
        <v>226</v>
      </c>
      <c r="P10">
        <v>138</v>
      </c>
      <c r="Q10">
        <v>849</v>
      </c>
      <c r="R10">
        <v>70</v>
      </c>
      <c r="S10">
        <v>637</v>
      </c>
      <c r="T10">
        <v>65</v>
      </c>
      <c r="U10">
        <v>0</v>
      </c>
      <c r="V10">
        <v>637</v>
      </c>
      <c r="W10">
        <v>849</v>
      </c>
      <c r="X10" s="1">
        <v>-6.4516129032258104E-2</v>
      </c>
      <c r="Y10">
        <v>0</v>
      </c>
      <c r="Z10" s="1">
        <v>0.42211055276381898</v>
      </c>
      <c r="AA10" s="1">
        <v>0.43548387096774199</v>
      </c>
      <c r="AB10" s="1">
        <v>0.47</v>
      </c>
      <c r="AC10" s="1">
        <v>0.442531474577187</v>
      </c>
      <c r="AD10" s="7">
        <f>ABS(Z10-$Y10)</f>
        <v>0.42211055276381898</v>
      </c>
      <c r="AE10" s="7">
        <f>ABS(AA10-$Y10)</f>
        <v>0.43548387096774199</v>
      </c>
      <c r="AF10" s="7">
        <f>ABS(AB10-$Y10)</f>
        <v>0.47</v>
      </c>
      <c r="AG10" s="7">
        <f>ABS(Y10-AC10)</f>
        <v>0.442531474577187</v>
      </c>
      <c r="AH10" s="7">
        <f t="shared" si="0"/>
        <v>0.44605527638190945</v>
      </c>
      <c r="AI10" s="10">
        <f>IF(AF10&lt;AD10,1,0)</f>
        <v>0</v>
      </c>
      <c r="AJ10" s="10">
        <f>IF(AF10&lt;AE10,1,0)</f>
        <v>0</v>
      </c>
      <c r="AK10" s="11">
        <f>IF(AF10&lt;AG10,1,0)</f>
        <v>0</v>
      </c>
      <c r="AL10" s="13">
        <f t="shared" si="1"/>
        <v>0</v>
      </c>
      <c r="AM10" s="13">
        <f t="shared" si="2"/>
        <v>1</v>
      </c>
      <c r="AN10">
        <f>IF(AF10&lt;0.5,1,0)</f>
        <v>1</v>
      </c>
      <c r="AO10">
        <f>IF(AG10&lt;0.5,1,0)</f>
        <v>1</v>
      </c>
      <c r="AP10">
        <f>AN10+AO10</f>
        <v>2</v>
      </c>
    </row>
    <row r="11" spans="1:42" x14ac:dyDescent="0.25">
      <c r="A11" t="s">
        <v>203</v>
      </c>
      <c r="B11">
        <v>843</v>
      </c>
      <c r="C11" t="s">
        <v>158</v>
      </c>
      <c r="D11">
        <v>676</v>
      </c>
      <c r="E11" t="s">
        <v>60</v>
      </c>
      <c r="F11" t="s">
        <v>46</v>
      </c>
      <c r="G11">
        <v>10</v>
      </c>
      <c r="H11">
        <v>2</v>
      </c>
      <c r="I11">
        <v>22</v>
      </c>
      <c r="J11">
        <v>10</v>
      </c>
      <c r="K11">
        <v>27</v>
      </c>
      <c r="L11">
        <v>6</v>
      </c>
      <c r="M11">
        <v>0.6875</v>
      </c>
      <c r="N11">
        <v>0.6875</v>
      </c>
      <c r="O11" t="s">
        <v>226</v>
      </c>
      <c r="P11">
        <v>136</v>
      </c>
      <c r="Q11">
        <v>810</v>
      </c>
      <c r="R11">
        <v>78</v>
      </c>
      <c r="S11">
        <v>671</v>
      </c>
      <c r="T11">
        <v>76</v>
      </c>
      <c r="U11">
        <v>0</v>
      </c>
      <c r="V11">
        <v>671</v>
      </c>
      <c r="W11">
        <v>810</v>
      </c>
      <c r="X11" s="1">
        <v>-0.125</v>
      </c>
      <c r="Y11">
        <v>0</v>
      </c>
      <c r="Z11" s="1">
        <v>0.36885245901639302</v>
      </c>
      <c r="AA11" s="1">
        <v>0.375</v>
      </c>
      <c r="AB11" s="1">
        <v>0.41</v>
      </c>
      <c r="AC11" s="1">
        <v>0.384617486338798</v>
      </c>
      <c r="AD11" s="7">
        <f>ABS(Z11-$Y11)</f>
        <v>0.36885245901639302</v>
      </c>
      <c r="AE11" s="7">
        <f>ABS(AA11-$Y11)</f>
        <v>0.375</v>
      </c>
      <c r="AF11" s="7">
        <f>ABS(AB11-$Y11)</f>
        <v>0.41</v>
      </c>
      <c r="AG11" s="7">
        <f>ABS(Y11-AC11)</f>
        <v>0.384617486338798</v>
      </c>
      <c r="AH11" s="7">
        <f t="shared" si="0"/>
        <v>0.3894262295081965</v>
      </c>
      <c r="AI11" s="10">
        <f>IF(AF11&lt;AD11,1,0)</f>
        <v>0</v>
      </c>
      <c r="AJ11" s="10">
        <f>IF(AF11&lt;AE11,1,0)</f>
        <v>0</v>
      </c>
      <c r="AK11" s="11">
        <f>IF(AF11&lt;AG11,1,0)</f>
        <v>0</v>
      </c>
      <c r="AL11" s="13">
        <f t="shared" si="1"/>
        <v>0</v>
      </c>
      <c r="AM11" s="13">
        <f t="shared" si="2"/>
        <v>1</v>
      </c>
      <c r="AN11">
        <f>IF(AF11&lt;0.5,1,0)</f>
        <v>1</v>
      </c>
      <c r="AO11">
        <f>IF(AG11&lt;0.5,1,0)</f>
        <v>1</v>
      </c>
      <c r="AP11">
        <f>AN11+AO11</f>
        <v>2</v>
      </c>
    </row>
    <row r="12" spans="1:42" x14ac:dyDescent="0.25">
      <c r="A12" t="s">
        <v>204</v>
      </c>
      <c r="B12">
        <v>701</v>
      </c>
      <c r="C12" t="s">
        <v>158</v>
      </c>
      <c r="D12">
        <v>680</v>
      </c>
      <c r="E12" t="s">
        <v>31</v>
      </c>
      <c r="F12" t="s">
        <v>88</v>
      </c>
      <c r="G12">
        <v>14</v>
      </c>
      <c r="H12">
        <v>3</v>
      </c>
      <c r="I12">
        <v>20</v>
      </c>
      <c r="J12">
        <v>9</v>
      </c>
      <c r="K12">
        <v>29</v>
      </c>
      <c r="L12">
        <v>4</v>
      </c>
      <c r="M12">
        <v>0.68965517241379304</v>
      </c>
      <c r="N12">
        <v>0.79411764705882304</v>
      </c>
      <c r="O12" t="s">
        <v>226</v>
      </c>
      <c r="P12">
        <v>138</v>
      </c>
      <c r="Q12">
        <v>743</v>
      </c>
      <c r="R12">
        <v>65</v>
      </c>
      <c r="S12">
        <v>682</v>
      </c>
      <c r="T12">
        <v>48</v>
      </c>
      <c r="U12">
        <v>0</v>
      </c>
      <c r="V12">
        <v>682</v>
      </c>
      <c r="W12">
        <v>743</v>
      </c>
      <c r="X12" s="1">
        <v>-8.4440227703984697E-2</v>
      </c>
      <c r="Y12">
        <v>0</v>
      </c>
      <c r="Z12" s="1">
        <v>0.38790931989924399</v>
      </c>
      <c r="AA12" s="1">
        <v>0.41555977229601498</v>
      </c>
      <c r="AB12" s="1">
        <v>0.47</v>
      </c>
      <c r="AC12" s="1">
        <v>0.42448969739842002</v>
      </c>
      <c r="AD12" s="7">
        <f>ABS(Z12-$Y12)</f>
        <v>0.38790931989924399</v>
      </c>
      <c r="AE12" s="7">
        <f>ABS(AA12-$Y12)</f>
        <v>0.41555977229601498</v>
      </c>
      <c r="AF12" s="7">
        <f>ABS(AB12-$Y12)</f>
        <v>0.47</v>
      </c>
      <c r="AG12" s="7">
        <f>ABS(Y12-AC12)</f>
        <v>0.42448969739842002</v>
      </c>
      <c r="AH12" s="7">
        <f t="shared" si="0"/>
        <v>0.42895465994962201</v>
      </c>
      <c r="AI12" s="10">
        <f>IF(AF12&lt;AD12,1,0)</f>
        <v>0</v>
      </c>
      <c r="AJ12" s="10">
        <f>IF(AF12&lt;AE12,1,0)</f>
        <v>0</v>
      </c>
      <c r="AK12" s="11">
        <f>IF(AF12&lt;AG12,1,0)</f>
        <v>0</v>
      </c>
      <c r="AL12" s="13">
        <f t="shared" si="1"/>
        <v>0</v>
      </c>
      <c r="AM12" s="13">
        <f t="shared" si="2"/>
        <v>1</v>
      </c>
      <c r="AN12">
        <f>IF(AF12&lt;0.5,1,0)</f>
        <v>1</v>
      </c>
      <c r="AO12">
        <f>IF(AG12&lt;0.5,1,0)</f>
        <v>1</v>
      </c>
      <c r="AP12">
        <f>AN12+AO12</f>
        <v>2</v>
      </c>
    </row>
    <row r="13" spans="1:42" x14ac:dyDescent="0.25">
      <c r="A13" t="s">
        <v>209</v>
      </c>
      <c r="B13">
        <v>723</v>
      </c>
      <c r="C13" t="s">
        <v>158</v>
      </c>
      <c r="D13">
        <v>717</v>
      </c>
      <c r="E13" t="s">
        <v>33</v>
      </c>
      <c r="F13" t="s">
        <v>79</v>
      </c>
      <c r="G13">
        <v>6</v>
      </c>
      <c r="H13">
        <v>11</v>
      </c>
      <c r="I13">
        <v>23</v>
      </c>
      <c r="J13">
        <v>11</v>
      </c>
      <c r="K13">
        <v>26</v>
      </c>
      <c r="L13">
        <v>8</v>
      </c>
      <c r="M13">
        <v>0.67647058823529405</v>
      </c>
      <c r="N13">
        <v>0.78125</v>
      </c>
      <c r="O13" t="s">
        <v>226</v>
      </c>
      <c r="P13">
        <v>136</v>
      </c>
      <c r="Q13">
        <v>789</v>
      </c>
      <c r="R13">
        <v>66</v>
      </c>
      <c r="S13">
        <v>729</v>
      </c>
      <c r="T13">
        <v>64</v>
      </c>
      <c r="U13">
        <v>0</v>
      </c>
      <c r="V13">
        <v>729</v>
      </c>
      <c r="W13">
        <v>789</v>
      </c>
      <c r="X13" s="1">
        <v>-0.205492424242424</v>
      </c>
      <c r="Y13">
        <v>0</v>
      </c>
      <c r="Z13" s="1">
        <v>0.27536231884057999</v>
      </c>
      <c r="AA13" s="1">
        <v>0.29450757575757602</v>
      </c>
      <c r="AB13" s="1">
        <v>0.41</v>
      </c>
      <c r="AC13" s="1">
        <v>0.32662329819938501</v>
      </c>
      <c r="AD13" s="7">
        <f>ABS(Z13-$Y13)</f>
        <v>0.27536231884057999</v>
      </c>
      <c r="AE13" s="7">
        <f>ABS(AA13-$Y13)</f>
        <v>0.29450757575757602</v>
      </c>
      <c r="AF13" s="7">
        <f>ABS(AB13-$Y13)</f>
        <v>0.41</v>
      </c>
      <c r="AG13" s="7">
        <f>ABS(Y13-AC13)</f>
        <v>0.32662329819938501</v>
      </c>
      <c r="AH13" s="7">
        <f t="shared" si="0"/>
        <v>0.34268115942028998</v>
      </c>
      <c r="AI13" s="10">
        <f>IF(AF13&lt;AD13,1,0)</f>
        <v>0</v>
      </c>
      <c r="AJ13" s="10">
        <f>IF(AF13&lt;AE13,1,0)</f>
        <v>0</v>
      </c>
      <c r="AK13" s="11">
        <f>IF(AF13&lt;AG13,1,0)</f>
        <v>0</v>
      </c>
      <c r="AL13" s="13">
        <f t="shared" si="1"/>
        <v>0</v>
      </c>
      <c r="AM13" s="13">
        <f t="shared" si="2"/>
        <v>1</v>
      </c>
      <c r="AN13">
        <f>IF(AF13&lt;0.5,1,0)</f>
        <v>1</v>
      </c>
      <c r="AO13">
        <f>IF(AG13&lt;0.5,1,0)</f>
        <v>1</v>
      </c>
      <c r="AP13">
        <f>AN13+AO13</f>
        <v>2</v>
      </c>
    </row>
    <row r="14" spans="1:42" x14ac:dyDescent="0.25">
      <c r="A14" t="s">
        <v>210</v>
      </c>
      <c r="B14">
        <v>731</v>
      </c>
      <c r="C14" t="s">
        <v>158</v>
      </c>
      <c r="D14">
        <v>718</v>
      </c>
      <c r="E14" t="s">
        <v>43</v>
      </c>
      <c r="F14" t="s">
        <v>62</v>
      </c>
      <c r="G14">
        <v>14</v>
      </c>
      <c r="H14">
        <v>3</v>
      </c>
      <c r="I14">
        <v>24</v>
      </c>
      <c r="J14">
        <v>8</v>
      </c>
      <c r="K14">
        <v>24</v>
      </c>
      <c r="L14">
        <v>8</v>
      </c>
      <c r="M14">
        <v>0.75</v>
      </c>
      <c r="N14">
        <v>0.84848484848484895</v>
      </c>
      <c r="O14" t="s">
        <v>300</v>
      </c>
      <c r="P14">
        <v>137</v>
      </c>
      <c r="Q14">
        <v>562</v>
      </c>
      <c r="R14">
        <v>58</v>
      </c>
      <c r="S14">
        <v>504</v>
      </c>
      <c r="T14">
        <v>57</v>
      </c>
      <c r="U14">
        <v>0</v>
      </c>
      <c r="V14">
        <v>504</v>
      </c>
      <c r="W14">
        <v>562</v>
      </c>
      <c r="X14" s="1">
        <v>-0.19223484848484901</v>
      </c>
      <c r="Y14">
        <v>0</v>
      </c>
      <c r="Z14" s="1">
        <v>0.25423728813559299</v>
      </c>
      <c r="AA14" s="1">
        <v>0.30776515151515099</v>
      </c>
      <c r="AB14" s="1">
        <v>0.47</v>
      </c>
      <c r="AC14" s="1">
        <v>0.344000813216915</v>
      </c>
      <c r="AD14" s="7">
        <f>ABS(Z14-$Y14)</f>
        <v>0.25423728813559299</v>
      </c>
      <c r="AE14" s="7">
        <f>ABS(AA14-$Y14)</f>
        <v>0.30776515151515099</v>
      </c>
      <c r="AF14" s="7">
        <f>ABS(AB14-$Y14)</f>
        <v>0.47</v>
      </c>
      <c r="AG14" s="7">
        <f>ABS(Y14-AC14)</f>
        <v>0.344000813216915</v>
      </c>
      <c r="AH14" s="7">
        <f t="shared" si="0"/>
        <v>0.36211864406779648</v>
      </c>
      <c r="AI14" s="10">
        <f>IF(AF14&lt;AD14,1,0)</f>
        <v>0</v>
      </c>
      <c r="AJ14" s="10">
        <f>IF(AF14&lt;AE14,1,0)</f>
        <v>0</v>
      </c>
      <c r="AK14" s="11">
        <f>IF(AF14&lt;AG14,1,0)</f>
        <v>0</v>
      </c>
      <c r="AL14" s="13">
        <f t="shared" si="1"/>
        <v>0</v>
      </c>
      <c r="AM14" s="13">
        <f t="shared" si="2"/>
        <v>1</v>
      </c>
      <c r="AN14">
        <f>IF(AF14&lt;0.5,1,0)</f>
        <v>1</v>
      </c>
      <c r="AO14">
        <f>IF(AG14&lt;0.5,1,0)</f>
        <v>1</v>
      </c>
      <c r="AP14">
        <f>AN14+AO14</f>
        <v>2</v>
      </c>
    </row>
    <row r="15" spans="1:42" x14ac:dyDescent="0.25">
      <c r="A15" t="s">
        <v>211</v>
      </c>
      <c r="B15">
        <v>790</v>
      </c>
      <c r="C15" t="s">
        <v>158</v>
      </c>
      <c r="D15">
        <v>719</v>
      </c>
      <c r="E15" t="s">
        <v>65</v>
      </c>
      <c r="F15" t="s">
        <v>92</v>
      </c>
      <c r="G15">
        <v>14</v>
      </c>
      <c r="H15">
        <v>6</v>
      </c>
      <c r="I15">
        <v>20</v>
      </c>
      <c r="J15">
        <v>14</v>
      </c>
      <c r="K15">
        <v>25</v>
      </c>
      <c r="L15">
        <v>8</v>
      </c>
      <c r="M15">
        <v>0.58823529411764697</v>
      </c>
      <c r="N15">
        <v>0.94117647058823495</v>
      </c>
      <c r="O15" t="s">
        <v>300</v>
      </c>
      <c r="P15">
        <v>146</v>
      </c>
      <c r="Q15">
        <v>640</v>
      </c>
      <c r="R15">
        <v>82</v>
      </c>
      <c r="S15">
        <v>521</v>
      </c>
      <c r="T15">
        <v>70</v>
      </c>
      <c r="U15">
        <v>0</v>
      </c>
      <c r="V15">
        <v>521</v>
      </c>
      <c r="W15">
        <v>640</v>
      </c>
      <c r="X15" s="1">
        <v>-0.15329768270944699</v>
      </c>
      <c r="Y15">
        <v>0</v>
      </c>
      <c r="Z15" s="1">
        <v>0.188405797101449</v>
      </c>
      <c r="AA15" s="1">
        <v>0.34670231729055301</v>
      </c>
      <c r="AB15" s="1">
        <v>0.44</v>
      </c>
      <c r="AC15" s="1">
        <v>0.325036038130667</v>
      </c>
      <c r="AD15" s="7">
        <f>ABS(Z15-$Y15)</f>
        <v>0.188405797101449</v>
      </c>
      <c r="AE15" s="7">
        <f>ABS(AA15-$Y15)</f>
        <v>0.34670231729055301</v>
      </c>
      <c r="AF15" s="7">
        <f>ABS(AB15-$Y15)</f>
        <v>0.44</v>
      </c>
      <c r="AG15" s="7">
        <f>ABS(Y15-AC15)</f>
        <v>0.325036038130667</v>
      </c>
      <c r="AH15" s="7">
        <f t="shared" si="0"/>
        <v>0.31420289855072447</v>
      </c>
      <c r="AI15" s="10">
        <f>IF(AF15&lt;AD15,1,0)</f>
        <v>0</v>
      </c>
      <c r="AJ15" s="10">
        <f>IF(AF15&lt;AE15,1,0)</f>
        <v>0</v>
      </c>
      <c r="AK15" s="11">
        <f>IF(AF15&lt;AG15,1,0)</f>
        <v>0</v>
      </c>
      <c r="AL15" s="13">
        <f t="shared" si="1"/>
        <v>1</v>
      </c>
      <c r="AM15" s="13">
        <f t="shared" si="2"/>
        <v>1</v>
      </c>
      <c r="AN15">
        <f>IF(AF15&lt;0.5,1,0)</f>
        <v>1</v>
      </c>
      <c r="AO15">
        <f>IF(AG15&lt;0.5,1,0)</f>
        <v>1</v>
      </c>
      <c r="AP15">
        <f>AN15+AO15</f>
        <v>2</v>
      </c>
    </row>
    <row r="16" spans="1:42" x14ac:dyDescent="0.25">
      <c r="A16" t="s">
        <v>218</v>
      </c>
      <c r="B16">
        <v>829</v>
      </c>
      <c r="C16" t="s">
        <v>158</v>
      </c>
      <c r="D16">
        <v>745</v>
      </c>
      <c r="E16" t="s">
        <v>64</v>
      </c>
      <c r="F16" t="s">
        <v>69</v>
      </c>
      <c r="G16">
        <v>15</v>
      </c>
      <c r="H16">
        <v>2</v>
      </c>
      <c r="I16">
        <v>23</v>
      </c>
      <c r="J16">
        <v>11</v>
      </c>
      <c r="K16">
        <v>24</v>
      </c>
      <c r="L16">
        <v>7</v>
      </c>
      <c r="M16">
        <v>0.67647058823529405</v>
      </c>
      <c r="N16">
        <v>0.96428571428571397</v>
      </c>
      <c r="O16" t="s">
        <v>300</v>
      </c>
      <c r="P16">
        <v>136</v>
      </c>
      <c r="Q16">
        <v>687</v>
      </c>
      <c r="R16">
        <v>58</v>
      </c>
      <c r="S16">
        <v>557</v>
      </c>
      <c r="T16">
        <v>41</v>
      </c>
      <c r="U16">
        <v>0</v>
      </c>
      <c r="V16">
        <v>557</v>
      </c>
      <c r="W16">
        <v>687</v>
      </c>
      <c r="X16" s="1">
        <v>-0.31912442396313401</v>
      </c>
      <c r="Y16">
        <v>0</v>
      </c>
      <c r="Z16" s="1">
        <v>6.3091482649842295E-2</v>
      </c>
      <c r="AA16" s="1">
        <v>0.18087557603686599</v>
      </c>
      <c r="AB16" s="1">
        <v>0.35</v>
      </c>
      <c r="AC16" s="1">
        <v>0.197989019562236</v>
      </c>
      <c r="AD16" s="7">
        <f>ABS(Z16-$Y16)</f>
        <v>6.3091482649842295E-2</v>
      </c>
      <c r="AE16" s="7">
        <f>ABS(AA16-$Y16)</f>
        <v>0.18087557603686599</v>
      </c>
      <c r="AF16" s="7">
        <f>ABS(AB16-$Y16)</f>
        <v>0.35</v>
      </c>
      <c r="AG16" s="7">
        <f>ABS(Y16-AC16)</f>
        <v>0.197989019562236</v>
      </c>
      <c r="AH16" s="7">
        <f t="shared" si="0"/>
        <v>0.20654574132492115</v>
      </c>
      <c r="AI16" s="10">
        <f>IF(AF16&lt;AD16,1,0)</f>
        <v>0</v>
      </c>
      <c r="AJ16" s="10">
        <f>IF(AF16&lt;AE16,1,0)</f>
        <v>0</v>
      </c>
      <c r="AK16" s="11">
        <f>IF(AF16&lt;AG16,1,0)</f>
        <v>0</v>
      </c>
      <c r="AL16" s="13">
        <f t="shared" si="1"/>
        <v>0</v>
      </c>
      <c r="AM16" s="13">
        <f t="shared" si="2"/>
        <v>1</v>
      </c>
      <c r="AN16">
        <f>IF(AF16&lt;0.5,1,0)</f>
        <v>1</v>
      </c>
      <c r="AO16">
        <f>IF(AG16&lt;0.5,1,0)</f>
        <v>1</v>
      </c>
      <c r="AP16">
        <f>AN16+AO16</f>
        <v>2</v>
      </c>
    </row>
    <row r="17" spans="1:42" x14ac:dyDescent="0.25">
      <c r="A17" t="s">
        <v>219</v>
      </c>
      <c r="B17">
        <v>790</v>
      </c>
      <c r="C17" t="s">
        <v>158</v>
      </c>
      <c r="D17">
        <v>754</v>
      </c>
      <c r="E17" t="s">
        <v>45</v>
      </c>
      <c r="F17" t="s">
        <v>92</v>
      </c>
      <c r="G17">
        <v>11</v>
      </c>
      <c r="H17">
        <v>6</v>
      </c>
      <c r="I17">
        <v>23</v>
      </c>
      <c r="J17">
        <v>8</v>
      </c>
      <c r="K17">
        <v>25</v>
      </c>
      <c r="L17">
        <v>8</v>
      </c>
      <c r="M17">
        <v>0.74193548387096797</v>
      </c>
      <c r="N17">
        <v>0.6875</v>
      </c>
      <c r="O17" t="s">
        <v>300</v>
      </c>
      <c r="P17">
        <v>136</v>
      </c>
      <c r="Q17">
        <v>629</v>
      </c>
      <c r="R17">
        <v>77</v>
      </c>
      <c r="S17">
        <v>559</v>
      </c>
      <c r="T17">
        <v>64</v>
      </c>
      <c r="U17">
        <v>0</v>
      </c>
      <c r="V17">
        <v>559</v>
      </c>
      <c r="W17">
        <v>629</v>
      </c>
      <c r="X17" s="1">
        <v>-8.1439393939393895E-2</v>
      </c>
      <c r="Y17">
        <v>0</v>
      </c>
      <c r="Z17" s="1">
        <v>0.41152263374485598</v>
      </c>
      <c r="AA17" s="1">
        <v>0.41856060606060602</v>
      </c>
      <c r="AB17" s="1">
        <v>0.47</v>
      </c>
      <c r="AC17" s="1">
        <v>0.43336107993515399</v>
      </c>
      <c r="AD17" s="7">
        <f>ABS(Z17-$Y17)</f>
        <v>0.41152263374485598</v>
      </c>
      <c r="AE17" s="7">
        <f>ABS(AA17-$Y17)</f>
        <v>0.41856060606060602</v>
      </c>
      <c r="AF17" s="7">
        <f>ABS(AB17-$Y17)</f>
        <v>0.47</v>
      </c>
      <c r="AG17" s="7">
        <f>ABS(Y17-AC17)</f>
        <v>0.43336107993515399</v>
      </c>
      <c r="AH17" s="7">
        <f t="shared" si="0"/>
        <v>0.44076131687242798</v>
      </c>
      <c r="AI17" s="10">
        <f>IF(AF17&lt;AD17,1,0)</f>
        <v>0</v>
      </c>
      <c r="AJ17" s="10">
        <f>IF(AF17&lt;AE17,1,0)</f>
        <v>0</v>
      </c>
      <c r="AK17" s="11">
        <f>IF(AF17&lt;AG17,1,0)</f>
        <v>0</v>
      </c>
      <c r="AL17" s="13">
        <f t="shared" si="1"/>
        <v>0</v>
      </c>
      <c r="AM17" s="13">
        <f t="shared" si="2"/>
        <v>1</v>
      </c>
      <c r="AN17">
        <f>IF(AF17&lt;0.5,1,0)</f>
        <v>1</v>
      </c>
      <c r="AO17">
        <f>IF(AG17&lt;0.5,1,0)</f>
        <v>1</v>
      </c>
      <c r="AP17">
        <f>AN17+AO17</f>
        <v>2</v>
      </c>
    </row>
    <row r="18" spans="1:42" x14ac:dyDescent="0.25">
      <c r="A18" t="s">
        <v>239</v>
      </c>
      <c r="B18">
        <v>814</v>
      </c>
      <c r="C18" t="s">
        <v>226</v>
      </c>
      <c r="D18">
        <v>513</v>
      </c>
      <c r="E18" t="s">
        <v>30</v>
      </c>
      <c r="F18" t="s">
        <v>63</v>
      </c>
      <c r="G18">
        <v>16</v>
      </c>
      <c r="H18">
        <v>16</v>
      </c>
      <c r="I18">
        <v>17</v>
      </c>
      <c r="J18">
        <v>16</v>
      </c>
      <c r="K18">
        <v>16</v>
      </c>
      <c r="L18">
        <v>13</v>
      </c>
      <c r="M18">
        <v>0.51515151515151503</v>
      </c>
      <c r="N18">
        <v>0.94117647058823495</v>
      </c>
      <c r="O18" t="s">
        <v>300</v>
      </c>
      <c r="P18">
        <v>144</v>
      </c>
      <c r="Q18">
        <v>640</v>
      </c>
      <c r="R18">
        <v>102</v>
      </c>
      <c r="S18">
        <v>625</v>
      </c>
      <c r="T18">
        <v>90</v>
      </c>
      <c r="U18">
        <v>0</v>
      </c>
      <c r="V18">
        <v>625</v>
      </c>
      <c r="W18">
        <v>640</v>
      </c>
      <c r="X18" s="1">
        <v>-0.18360071301247799</v>
      </c>
      <c r="Y18">
        <v>0</v>
      </c>
      <c r="Z18" s="1">
        <v>0.16339869281045699</v>
      </c>
      <c r="AA18" s="1">
        <v>0.31639928698752201</v>
      </c>
      <c r="AB18" s="1">
        <v>0.41</v>
      </c>
      <c r="AC18" s="1">
        <v>0.29659932659932697</v>
      </c>
      <c r="AD18" s="7">
        <f>ABS(Z18-$Y18)</f>
        <v>0.16339869281045699</v>
      </c>
      <c r="AE18" s="7">
        <f>ABS(AA18-$Y18)</f>
        <v>0.31639928698752201</v>
      </c>
      <c r="AF18" s="7">
        <f>ABS(AB18-$Y18)</f>
        <v>0.41</v>
      </c>
      <c r="AG18" s="7">
        <f>ABS(Y18-AC18)</f>
        <v>0.29659932659932697</v>
      </c>
      <c r="AH18" s="7">
        <f t="shared" si="0"/>
        <v>0.28669934640522848</v>
      </c>
      <c r="AI18" s="10">
        <f>IF(AF18&lt;AD18,1,0)</f>
        <v>0</v>
      </c>
      <c r="AJ18" s="10">
        <f>IF(AF18&lt;AE18,1,0)</f>
        <v>0</v>
      </c>
      <c r="AK18" s="11">
        <f>IF(AF18&lt;AG18,1,0)</f>
        <v>0</v>
      </c>
      <c r="AL18" s="13">
        <f t="shared" si="1"/>
        <v>1</v>
      </c>
      <c r="AM18" s="13">
        <f t="shared" si="2"/>
        <v>1</v>
      </c>
      <c r="AN18">
        <f>IF(AF18&lt;0.5,1,0)</f>
        <v>1</v>
      </c>
      <c r="AO18">
        <f>IF(AG18&lt;0.5,1,0)</f>
        <v>1</v>
      </c>
      <c r="AP18">
        <f>AN18+AO18</f>
        <v>2</v>
      </c>
    </row>
    <row r="19" spans="1:42" x14ac:dyDescent="0.25">
      <c r="A19" t="s">
        <v>240</v>
      </c>
      <c r="B19">
        <v>849</v>
      </c>
      <c r="C19" t="s">
        <v>226</v>
      </c>
      <c r="D19">
        <v>522</v>
      </c>
      <c r="E19" t="s">
        <v>41</v>
      </c>
      <c r="F19" t="s">
        <v>90</v>
      </c>
      <c r="G19">
        <v>13</v>
      </c>
      <c r="H19">
        <v>4</v>
      </c>
      <c r="I19">
        <v>30</v>
      </c>
      <c r="J19">
        <v>4</v>
      </c>
      <c r="K19">
        <v>23</v>
      </c>
      <c r="L19">
        <v>8</v>
      </c>
      <c r="M19">
        <v>0.88235294117647101</v>
      </c>
      <c r="N19">
        <v>0.94117647058823495</v>
      </c>
      <c r="O19" t="s">
        <v>300</v>
      </c>
      <c r="P19">
        <v>138</v>
      </c>
      <c r="Q19">
        <v>640</v>
      </c>
      <c r="R19">
        <v>87</v>
      </c>
      <c r="S19">
        <v>629</v>
      </c>
      <c r="T19">
        <v>71</v>
      </c>
      <c r="U19">
        <v>0</v>
      </c>
      <c r="V19">
        <v>629</v>
      </c>
      <c r="W19">
        <v>640</v>
      </c>
      <c r="X19" s="1">
        <v>-0.253676470588235</v>
      </c>
      <c r="Y19">
        <v>0</v>
      </c>
      <c r="Z19" s="1">
        <v>0.120879120879121</v>
      </c>
      <c r="AA19" s="1">
        <v>0.246323529411765</v>
      </c>
      <c r="AB19" s="1">
        <v>0.28999999999999998</v>
      </c>
      <c r="AC19" s="1">
        <v>0.21906755009696199</v>
      </c>
      <c r="AD19" s="7">
        <f>ABS(Z19-$Y19)</f>
        <v>0.120879120879121</v>
      </c>
      <c r="AE19" s="7">
        <f>ABS(AA19-$Y19)</f>
        <v>0.246323529411765</v>
      </c>
      <c r="AF19" s="7">
        <f>ABS(AB19-$Y19)</f>
        <v>0.28999999999999998</v>
      </c>
      <c r="AG19" s="7">
        <f>ABS(Y19-AC19)</f>
        <v>0.21906755009696199</v>
      </c>
      <c r="AH19" s="7">
        <f t="shared" si="0"/>
        <v>0.20543956043956049</v>
      </c>
      <c r="AI19" s="10">
        <f>IF(AF19&lt;AD19,1,0)</f>
        <v>0</v>
      </c>
      <c r="AJ19" s="10">
        <f>IF(AF19&lt;AE19,1,0)</f>
        <v>0</v>
      </c>
      <c r="AK19" s="11">
        <f>IF(AF19&lt;AG19,1,0)</f>
        <v>0</v>
      </c>
      <c r="AL19" s="13">
        <f t="shared" si="1"/>
        <v>1</v>
      </c>
      <c r="AM19" s="13">
        <f t="shared" si="2"/>
        <v>1</v>
      </c>
      <c r="AN19">
        <f>IF(AF19&lt;0.5,1,0)</f>
        <v>1</v>
      </c>
      <c r="AO19">
        <f>IF(AG19&lt;0.5,1,0)</f>
        <v>1</v>
      </c>
      <c r="AP19">
        <f>AN19+AO19</f>
        <v>2</v>
      </c>
    </row>
    <row r="20" spans="1:42" x14ac:dyDescent="0.25">
      <c r="A20" t="s">
        <v>241</v>
      </c>
      <c r="B20">
        <v>636</v>
      </c>
      <c r="C20" t="s">
        <v>226</v>
      </c>
      <c r="D20">
        <v>528</v>
      </c>
      <c r="E20" t="s">
        <v>39</v>
      </c>
      <c r="F20" t="s">
        <v>42</v>
      </c>
      <c r="G20">
        <v>16</v>
      </c>
      <c r="H20">
        <v>1</v>
      </c>
      <c r="I20">
        <v>21</v>
      </c>
      <c r="J20">
        <v>13</v>
      </c>
      <c r="K20">
        <v>32</v>
      </c>
      <c r="L20">
        <v>2</v>
      </c>
      <c r="M20">
        <v>0.61764705882352899</v>
      </c>
      <c r="N20">
        <v>0.94117647058823495</v>
      </c>
      <c r="O20" t="s">
        <v>300</v>
      </c>
      <c r="P20">
        <v>154</v>
      </c>
      <c r="Q20">
        <v>640</v>
      </c>
      <c r="R20">
        <v>67</v>
      </c>
      <c r="S20">
        <v>636</v>
      </c>
      <c r="T20">
        <v>59</v>
      </c>
      <c r="U20">
        <v>0</v>
      </c>
      <c r="V20">
        <v>636</v>
      </c>
      <c r="W20">
        <v>640</v>
      </c>
      <c r="X20" s="1">
        <v>-0.12299465240641699</v>
      </c>
      <c r="Y20">
        <v>0</v>
      </c>
      <c r="Z20" s="1">
        <v>0.219512195121951</v>
      </c>
      <c r="AA20" s="1">
        <v>0.37700534759358301</v>
      </c>
      <c r="AB20" s="1">
        <v>0.47</v>
      </c>
      <c r="AC20" s="1">
        <v>0.355505847571845</v>
      </c>
      <c r="AD20" s="7">
        <f>ABS(Z20-$Y20)</f>
        <v>0.219512195121951</v>
      </c>
      <c r="AE20" s="7">
        <f>ABS(AA20-$Y20)</f>
        <v>0.37700534759358301</v>
      </c>
      <c r="AF20" s="7">
        <f>ABS(AB20-$Y20)</f>
        <v>0.47</v>
      </c>
      <c r="AG20" s="7">
        <f>ABS(Y20-AC20)</f>
        <v>0.355505847571845</v>
      </c>
      <c r="AH20" s="7">
        <f t="shared" si="0"/>
        <v>0.34475609756097547</v>
      </c>
      <c r="AI20" s="10">
        <f>IF(AF20&lt;AD20,1,0)</f>
        <v>0</v>
      </c>
      <c r="AJ20" s="10">
        <f>IF(AF20&lt;AE20,1,0)</f>
        <v>0</v>
      </c>
      <c r="AK20" s="11">
        <f>IF(AF20&lt;AG20,1,0)</f>
        <v>0</v>
      </c>
      <c r="AL20" s="13">
        <f t="shared" si="1"/>
        <v>1</v>
      </c>
      <c r="AM20" s="13">
        <f t="shared" si="2"/>
        <v>1</v>
      </c>
      <c r="AN20">
        <f>IF(AF20&lt;0.5,1,0)</f>
        <v>1</v>
      </c>
      <c r="AO20">
        <f>IF(AG20&lt;0.5,1,0)</f>
        <v>1</v>
      </c>
      <c r="AP20">
        <f>AN20+AO20</f>
        <v>2</v>
      </c>
    </row>
    <row r="21" spans="1:42" x14ac:dyDescent="0.25">
      <c r="A21" t="s">
        <v>242</v>
      </c>
      <c r="B21">
        <v>559</v>
      </c>
      <c r="C21" t="s">
        <v>226</v>
      </c>
      <c r="D21">
        <v>533</v>
      </c>
      <c r="E21" t="s">
        <v>76</v>
      </c>
      <c r="F21" t="s">
        <v>78</v>
      </c>
      <c r="G21">
        <v>14</v>
      </c>
      <c r="H21">
        <v>3</v>
      </c>
      <c r="I21">
        <v>25</v>
      </c>
      <c r="J21">
        <v>8</v>
      </c>
      <c r="K21">
        <v>26</v>
      </c>
      <c r="L21">
        <v>9</v>
      </c>
      <c r="M21">
        <v>0.75757575757575801</v>
      </c>
      <c r="N21">
        <v>0.939393939393939</v>
      </c>
      <c r="O21" t="s">
        <v>300</v>
      </c>
      <c r="P21">
        <v>138</v>
      </c>
      <c r="Q21">
        <v>786</v>
      </c>
      <c r="R21">
        <v>75</v>
      </c>
      <c r="S21">
        <v>637</v>
      </c>
      <c r="T21">
        <v>59</v>
      </c>
      <c r="U21">
        <v>0</v>
      </c>
      <c r="V21">
        <v>637</v>
      </c>
      <c r="W21">
        <v>786</v>
      </c>
      <c r="X21" s="1">
        <v>-0.26197458455522998</v>
      </c>
      <c r="Y21">
        <v>0</v>
      </c>
      <c r="Z21" s="1">
        <v>0.119318181818182</v>
      </c>
      <c r="AA21" s="1">
        <v>0.23802541544476999</v>
      </c>
      <c r="AB21" s="1">
        <v>0.28999999999999998</v>
      </c>
      <c r="AC21" s="1">
        <v>0.215781199087651</v>
      </c>
      <c r="AD21" s="7">
        <f>ABS(Z21-$Y21)</f>
        <v>0.119318181818182</v>
      </c>
      <c r="AE21" s="7">
        <f>ABS(AA21-$Y21)</f>
        <v>0.23802541544476999</v>
      </c>
      <c r="AF21" s="7">
        <f>ABS(AB21-$Y21)</f>
        <v>0.28999999999999998</v>
      </c>
      <c r="AG21" s="7">
        <f>ABS(Y21-AC21)</f>
        <v>0.215781199087651</v>
      </c>
      <c r="AH21" s="7">
        <f t="shared" si="0"/>
        <v>0.20465909090909098</v>
      </c>
      <c r="AI21" s="10">
        <f>IF(AF21&lt;AD21,1,0)</f>
        <v>0</v>
      </c>
      <c r="AJ21" s="10">
        <f>IF(AF21&lt;AE21,1,0)</f>
        <v>0</v>
      </c>
      <c r="AK21" s="11">
        <f>IF(AF21&lt;AG21,1,0)</f>
        <v>0</v>
      </c>
      <c r="AL21" s="13">
        <f t="shared" si="1"/>
        <v>1</v>
      </c>
      <c r="AM21" s="13">
        <f t="shared" si="2"/>
        <v>1</v>
      </c>
      <c r="AN21">
        <f>IF(AF21&lt;0.5,1,0)</f>
        <v>1</v>
      </c>
      <c r="AO21">
        <f>IF(AG21&lt;0.5,1,0)</f>
        <v>1</v>
      </c>
      <c r="AP21">
        <f>AN21+AO21</f>
        <v>2</v>
      </c>
    </row>
    <row r="22" spans="1:42" x14ac:dyDescent="0.25">
      <c r="A22" t="s">
        <v>274</v>
      </c>
      <c r="B22">
        <v>825</v>
      </c>
      <c r="C22" t="s">
        <v>226</v>
      </c>
      <c r="D22">
        <v>636</v>
      </c>
      <c r="E22" t="s">
        <v>42</v>
      </c>
      <c r="F22" t="s">
        <v>233</v>
      </c>
      <c r="G22">
        <v>1</v>
      </c>
      <c r="H22">
        <v>11</v>
      </c>
      <c r="I22">
        <v>32</v>
      </c>
      <c r="J22">
        <v>2</v>
      </c>
      <c r="K22">
        <v>23</v>
      </c>
      <c r="L22">
        <v>11</v>
      </c>
      <c r="M22">
        <v>0.94117647058823495</v>
      </c>
      <c r="N22">
        <v>0.79411764705882304</v>
      </c>
      <c r="O22" t="s">
        <v>372</v>
      </c>
      <c r="P22">
        <v>137</v>
      </c>
      <c r="Q22">
        <v>562</v>
      </c>
      <c r="R22">
        <v>67</v>
      </c>
      <c r="S22">
        <v>549</v>
      </c>
      <c r="T22">
        <v>63</v>
      </c>
      <c r="U22">
        <v>0</v>
      </c>
      <c r="V22">
        <v>549</v>
      </c>
      <c r="W22">
        <v>562</v>
      </c>
      <c r="X22" s="1">
        <v>-0.12745098039215699</v>
      </c>
      <c r="Y22">
        <v>0</v>
      </c>
      <c r="Z22" s="1">
        <v>0.34146341463414598</v>
      </c>
      <c r="AA22" s="1">
        <v>0.37254901960784298</v>
      </c>
      <c r="AB22" s="1">
        <v>0.41</v>
      </c>
      <c r="AC22" s="1">
        <v>0.374670811413996</v>
      </c>
      <c r="AD22" s="7">
        <f>ABS(Z22-$Y22)</f>
        <v>0.34146341463414598</v>
      </c>
      <c r="AE22" s="7">
        <f>ABS(AA22-$Y22)</f>
        <v>0.37254901960784298</v>
      </c>
      <c r="AF22" s="7">
        <f>ABS(AB22-$Y22)</f>
        <v>0.41</v>
      </c>
      <c r="AG22" s="7">
        <f>ABS(Y22-AC22)</f>
        <v>0.374670811413996</v>
      </c>
      <c r="AH22" s="7">
        <f t="shared" si="0"/>
        <v>0.37573170731707295</v>
      </c>
      <c r="AI22" s="10">
        <f>IF(AF22&lt;AD22,1,0)</f>
        <v>0</v>
      </c>
      <c r="AJ22" s="10">
        <f>IF(AF22&lt;AE22,1,0)</f>
        <v>0</v>
      </c>
      <c r="AK22" s="11">
        <f>IF(AF22&lt;AG22,1,0)</f>
        <v>0</v>
      </c>
      <c r="AL22" s="13">
        <f t="shared" si="1"/>
        <v>0</v>
      </c>
      <c r="AM22" s="13">
        <f t="shared" si="2"/>
        <v>1</v>
      </c>
      <c r="AN22">
        <f>IF(AF22&lt;0.5,1,0)</f>
        <v>1</v>
      </c>
      <c r="AO22">
        <f>IF(AG22&lt;0.5,1,0)</f>
        <v>1</v>
      </c>
      <c r="AP22">
        <f>AN22+AO22</f>
        <v>2</v>
      </c>
    </row>
    <row r="23" spans="1:42" x14ac:dyDescent="0.25">
      <c r="A23" t="s">
        <v>289</v>
      </c>
      <c r="B23">
        <v>754</v>
      </c>
      <c r="C23" t="s">
        <v>226</v>
      </c>
      <c r="D23">
        <v>688</v>
      </c>
      <c r="E23" t="s">
        <v>64</v>
      </c>
      <c r="F23" t="s">
        <v>69</v>
      </c>
      <c r="G23">
        <v>15</v>
      </c>
      <c r="H23">
        <v>2</v>
      </c>
      <c r="I23">
        <v>19</v>
      </c>
      <c r="J23">
        <v>10</v>
      </c>
      <c r="K23">
        <v>30</v>
      </c>
      <c r="L23">
        <v>2</v>
      </c>
      <c r="M23">
        <v>0.65517241379310298</v>
      </c>
      <c r="N23">
        <v>0.81818181818181801</v>
      </c>
      <c r="O23" t="s">
        <v>372</v>
      </c>
      <c r="P23">
        <v>139</v>
      </c>
      <c r="Q23">
        <v>668</v>
      </c>
      <c r="R23">
        <v>63</v>
      </c>
      <c r="S23">
        <v>623</v>
      </c>
      <c r="T23">
        <v>59</v>
      </c>
      <c r="U23">
        <v>0</v>
      </c>
      <c r="V23">
        <v>623</v>
      </c>
      <c r="W23">
        <v>668</v>
      </c>
      <c r="X23" s="1">
        <v>-0.18181818181818199</v>
      </c>
      <c r="Y23">
        <v>0</v>
      </c>
      <c r="Z23" s="1">
        <v>0.28000000000000003</v>
      </c>
      <c r="AA23" s="1">
        <v>0.31818181818181801</v>
      </c>
      <c r="AB23" s="1">
        <v>0.35</v>
      </c>
      <c r="AC23" s="1">
        <v>0.31606060606060599</v>
      </c>
      <c r="AD23" s="7">
        <f>ABS(Z23-$Y23)</f>
        <v>0.28000000000000003</v>
      </c>
      <c r="AE23" s="7">
        <f>ABS(AA23-$Y23)</f>
        <v>0.31818181818181801</v>
      </c>
      <c r="AF23" s="7">
        <f>ABS(AB23-$Y23)</f>
        <v>0.35</v>
      </c>
      <c r="AG23" s="7">
        <f>ABS(Y23-AC23)</f>
        <v>0.31606060606060599</v>
      </c>
      <c r="AH23" s="7">
        <f t="shared" si="0"/>
        <v>0.315</v>
      </c>
      <c r="AI23" s="10">
        <f>IF(AF23&lt;AD23,1,0)</f>
        <v>0</v>
      </c>
      <c r="AJ23" s="10">
        <f>IF(AF23&lt;AE23,1,0)</f>
        <v>0</v>
      </c>
      <c r="AK23" s="11">
        <f>IF(AF23&lt;AG23,1,0)</f>
        <v>0</v>
      </c>
      <c r="AL23" s="13">
        <f t="shared" si="1"/>
        <v>1</v>
      </c>
      <c r="AM23" s="13">
        <f t="shared" si="2"/>
        <v>1</v>
      </c>
      <c r="AN23">
        <f>IF(AF23&lt;0.5,1,0)</f>
        <v>1</v>
      </c>
      <c r="AO23">
        <f>IF(AG23&lt;0.5,1,0)</f>
        <v>1</v>
      </c>
      <c r="AP23">
        <f>AN23+AO23</f>
        <v>2</v>
      </c>
    </row>
    <row r="24" spans="1:42" x14ac:dyDescent="0.25">
      <c r="A24" t="s">
        <v>101</v>
      </c>
      <c r="B24">
        <v>789</v>
      </c>
      <c r="C24" t="s">
        <v>28</v>
      </c>
      <c r="D24">
        <v>512</v>
      </c>
      <c r="E24" t="s">
        <v>33</v>
      </c>
      <c r="F24" t="s">
        <v>79</v>
      </c>
      <c r="G24">
        <v>6</v>
      </c>
      <c r="H24">
        <v>11</v>
      </c>
      <c r="I24">
        <v>24</v>
      </c>
      <c r="J24">
        <v>9</v>
      </c>
      <c r="K24">
        <v>22</v>
      </c>
      <c r="L24">
        <v>11</v>
      </c>
      <c r="M24">
        <v>0.72727272727272696</v>
      </c>
      <c r="N24">
        <v>0.73529411764705899</v>
      </c>
      <c r="O24" t="s">
        <v>28</v>
      </c>
      <c r="P24">
        <v>143</v>
      </c>
      <c r="Q24">
        <v>559</v>
      </c>
      <c r="R24">
        <v>72</v>
      </c>
      <c r="S24">
        <v>738</v>
      </c>
      <c r="T24">
        <v>60</v>
      </c>
      <c r="U24">
        <v>0</v>
      </c>
      <c r="V24">
        <v>559</v>
      </c>
      <c r="W24">
        <v>738</v>
      </c>
      <c r="X24" s="1">
        <v>0.135673624288425</v>
      </c>
      <c r="Y24">
        <v>1</v>
      </c>
      <c r="Z24" s="1">
        <v>0.70845481049562697</v>
      </c>
      <c r="AA24" s="1">
        <v>0.635673624288425</v>
      </c>
      <c r="AB24" s="1">
        <v>0.62</v>
      </c>
      <c r="AC24" s="1">
        <v>0.65470947826135095</v>
      </c>
      <c r="AD24" s="7">
        <f>ABS(Z24-$Y24)</f>
        <v>0.29154518950437303</v>
      </c>
      <c r="AE24" s="7">
        <f>ABS(AA24-$Y24)</f>
        <v>0.364326375711575</v>
      </c>
      <c r="AF24" s="7">
        <f>ABS(AB24-$Y24)</f>
        <v>0.38</v>
      </c>
      <c r="AG24" s="7">
        <f>ABS(Y24-AC24)</f>
        <v>0.34529052173864905</v>
      </c>
      <c r="AH24" s="7">
        <f t="shared" si="0"/>
        <v>0.33577259475218652</v>
      </c>
      <c r="AI24" s="10">
        <f>IF(AF24&lt;AD24,1,0)</f>
        <v>0</v>
      </c>
      <c r="AJ24" s="10">
        <f>IF(AF24&lt;AE24,1,0)</f>
        <v>0</v>
      </c>
      <c r="AK24" s="11">
        <f>IF(AF24&lt;AG24,1,0)</f>
        <v>0</v>
      </c>
      <c r="AL24" s="13">
        <f t="shared" si="1"/>
        <v>1</v>
      </c>
      <c r="AM24" s="13">
        <f t="shared" si="2"/>
        <v>1</v>
      </c>
      <c r="AN24">
        <f>IF(AF24&lt;0.5,1,0)</f>
        <v>1</v>
      </c>
      <c r="AO24">
        <f>IF(AG24&lt;0.5,1,0)</f>
        <v>1</v>
      </c>
      <c r="AP24">
        <f>AN24+AO24</f>
        <v>2</v>
      </c>
    </row>
    <row r="25" spans="1:42" x14ac:dyDescent="0.25">
      <c r="A25" t="s">
        <v>111</v>
      </c>
      <c r="B25">
        <v>676</v>
      </c>
      <c r="C25" t="s">
        <v>28</v>
      </c>
      <c r="D25">
        <v>559</v>
      </c>
      <c r="E25" t="s">
        <v>42</v>
      </c>
      <c r="F25" t="s">
        <v>62</v>
      </c>
      <c r="G25">
        <v>1</v>
      </c>
      <c r="H25">
        <v>3</v>
      </c>
      <c r="I25">
        <v>27</v>
      </c>
      <c r="J25">
        <v>4</v>
      </c>
      <c r="K25">
        <v>28</v>
      </c>
      <c r="L25">
        <v>6</v>
      </c>
      <c r="M25">
        <v>0.87096774193548399</v>
      </c>
      <c r="N25">
        <v>0.66666666666666696</v>
      </c>
      <c r="O25" t="s">
        <v>28</v>
      </c>
      <c r="P25">
        <v>138</v>
      </c>
      <c r="Q25">
        <v>577</v>
      </c>
      <c r="R25">
        <v>74</v>
      </c>
      <c r="S25">
        <v>793</v>
      </c>
      <c r="T25">
        <v>69</v>
      </c>
      <c r="U25">
        <v>0</v>
      </c>
      <c r="V25">
        <v>577</v>
      </c>
      <c r="W25">
        <v>793</v>
      </c>
      <c r="X25" s="1">
        <v>0.15686274509803899</v>
      </c>
      <c r="Y25">
        <v>1</v>
      </c>
      <c r="Z25" s="1">
        <v>0.7</v>
      </c>
      <c r="AA25" s="1">
        <v>0.65686274509803899</v>
      </c>
      <c r="AB25" s="1">
        <v>0.65</v>
      </c>
      <c r="AC25" s="1">
        <v>0.66895424836601303</v>
      </c>
      <c r="AD25" s="7">
        <f>ABS(Z25-$Y25)</f>
        <v>0.30000000000000004</v>
      </c>
      <c r="AE25" s="7">
        <f>ABS(AA25-$Y25)</f>
        <v>0.34313725490196101</v>
      </c>
      <c r="AF25" s="7">
        <f>ABS(AB25-$Y25)</f>
        <v>0.35</v>
      </c>
      <c r="AG25" s="7">
        <f>ABS(Y25-AC25)</f>
        <v>0.33104575163398697</v>
      </c>
      <c r="AH25" s="7">
        <f t="shared" si="0"/>
        <v>0.32500000000000001</v>
      </c>
      <c r="AI25" s="10">
        <f>IF(AF25&lt;AD25,1,0)</f>
        <v>0</v>
      </c>
      <c r="AJ25" s="10">
        <f>IF(AF25&lt;AE25,1,0)</f>
        <v>0</v>
      </c>
      <c r="AK25" s="11">
        <f>IF(AF25&lt;AG25,1,0)</f>
        <v>0</v>
      </c>
      <c r="AL25" s="13">
        <f t="shared" si="1"/>
        <v>1</v>
      </c>
      <c r="AM25" s="13">
        <f t="shared" si="2"/>
        <v>1</v>
      </c>
      <c r="AN25">
        <f>IF(AF25&lt;0.5,1,0)</f>
        <v>1</v>
      </c>
      <c r="AO25">
        <f>IF(AG25&lt;0.5,1,0)</f>
        <v>1</v>
      </c>
      <c r="AP25">
        <f>AN25+AO25</f>
        <v>2</v>
      </c>
    </row>
    <row r="26" spans="1:42" x14ac:dyDescent="0.25">
      <c r="A26" t="s">
        <v>132</v>
      </c>
      <c r="B26">
        <v>822</v>
      </c>
      <c r="C26" t="s">
        <v>28</v>
      </c>
      <c r="D26">
        <v>660</v>
      </c>
      <c r="E26" t="s">
        <v>55</v>
      </c>
      <c r="F26" t="s">
        <v>86</v>
      </c>
      <c r="G26">
        <v>6</v>
      </c>
      <c r="H26">
        <v>11</v>
      </c>
      <c r="I26">
        <v>24</v>
      </c>
      <c r="J26">
        <v>9</v>
      </c>
      <c r="K26">
        <v>29</v>
      </c>
      <c r="L26">
        <v>4</v>
      </c>
      <c r="M26">
        <v>0.72727272727272696</v>
      </c>
      <c r="N26">
        <v>0.78787878787878796</v>
      </c>
      <c r="O26" t="s">
        <v>28</v>
      </c>
      <c r="P26">
        <v>152</v>
      </c>
      <c r="Q26">
        <v>708</v>
      </c>
      <c r="R26">
        <v>83</v>
      </c>
      <c r="S26">
        <v>829</v>
      </c>
      <c r="T26">
        <v>69</v>
      </c>
      <c r="U26">
        <v>0</v>
      </c>
      <c r="V26">
        <v>708</v>
      </c>
      <c r="W26">
        <v>829</v>
      </c>
      <c r="X26" s="1">
        <v>8.3088954056696002E-2</v>
      </c>
      <c r="Y26">
        <v>1</v>
      </c>
      <c r="Z26" s="1">
        <v>0.64505119453924897</v>
      </c>
      <c r="AA26" s="1">
        <v>0.58308895405669603</v>
      </c>
      <c r="AB26" s="1">
        <v>0.56000000000000005</v>
      </c>
      <c r="AC26" s="1">
        <v>0.59604671619864902</v>
      </c>
      <c r="AD26" s="7">
        <f>ABS(Z26-$Y26)</f>
        <v>0.35494880546075103</v>
      </c>
      <c r="AE26" s="7">
        <f>ABS(AA26-$Y26)</f>
        <v>0.41691104594330397</v>
      </c>
      <c r="AF26" s="7">
        <f>ABS(AB26-$Y26)</f>
        <v>0.43999999999999995</v>
      </c>
      <c r="AG26" s="7">
        <f>ABS(Y26-AC26)</f>
        <v>0.40395328380135098</v>
      </c>
      <c r="AH26" s="7">
        <f t="shared" si="0"/>
        <v>0.39747440273037549</v>
      </c>
      <c r="AI26" s="10">
        <f>IF(AF26&lt;AD26,1,0)</f>
        <v>0</v>
      </c>
      <c r="AJ26" s="10">
        <f>IF(AF26&lt;AE26,1,0)</f>
        <v>0</v>
      </c>
      <c r="AK26" s="11">
        <f>IF(AF26&lt;AG26,1,0)</f>
        <v>0</v>
      </c>
      <c r="AL26" s="13">
        <f t="shared" si="1"/>
        <v>1</v>
      </c>
      <c r="AM26" s="13">
        <f t="shared" si="2"/>
        <v>1</v>
      </c>
      <c r="AN26">
        <f>IF(AF26&lt;0.5,1,0)</f>
        <v>1</v>
      </c>
      <c r="AO26">
        <f>IF(AG26&lt;0.5,1,0)</f>
        <v>1</v>
      </c>
      <c r="AP26">
        <f>AN26+AO26</f>
        <v>2</v>
      </c>
    </row>
    <row r="27" spans="1:42" x14ac:dyDescent="0.25">
      <c r="A27" t="s">
        <v>137</v>
      </c>
      <c r="B27">
        <v>745</v>
      </c>
      <c r="C27" t="s">
        <v>28</v>
      </c>
      <c r="D27">
        <v>671</v>
      </c>
      <c r="E27" t="s">
        <v>59</v>
      </c>
      <c r="F27" t="s">
        <v>75</v>
      </c>
      <c r="G27">
        <v>2</v>
      </c>
      <c r="H27">
        <v>15</v>
      </c>
      <c r="I27">
        <v>26</v>
      </c>
      <c r="J27">
        <v>6</v>
      </c>
      <c r="K27">
        <v>24</v>
      </c>
      <c r="L27">
        <v>10</v>
      </c>
      <c r="M27">
        <v>0.8125</v>
      </c>
      <c r="N27">
        <v>0.73529411764705899</v>
      </c>
      <c r="O27" t="s">
        <v>28</v>
      </c>
      <c r="P27">
        <v>144</v>
      </c>
      <c r="Q27">
        <v>721</v>
      </c>
      <c r="R27">
        <v>84</v>
      </c>
      <c r="S27">
        <v>786</v>
      </c>
      <c r="T27">
        <v>71</v>
      </c>
      <c r="U27">
        <v>0</v>
      </c>
      <c r="V27">
        <v>721</v>
      </c>
      <c r="W27">
        <v>786</v>
      </c>
      <c r="X27" s="1">
        <v>0.108455882352941</v>
      </c>
      <c r="Y27">
        <v>1</v>
      </c>
      <c r="Z27" s="1">
        <v>0.66032608695652195</v>
      </c>
      <c r="AA27" s="1">
        <v>0.60845588235294101</v>
      </c>
      <c r="AB27" s="1">
        <v>0.53</v>
      </c>
      <c r="AC27" s="1">
        <v>0.59959398976982103</v>
      </c>
      <c r="AD27" s="7">
        <f>ABS(Z27-$Y27)</f>
        <v>0.33967391304347805</v>
      </c>
      <c r="AE27" s="7">
        <f>ABS(AA27-$Y27)</f>
        <v>0.39154411764705899</v>
      </c>
      <c r="AF27" s="7">
        <f>ABS(AB27-$Y27)</f>
        <v>0.47</v>
      </c>
      <c r="AG27" s="7">
        <f>ABS(Y27-AC27)</f>
        <v>0.40040601023017897</v>
      </c>
      <c r="AH27" s="7">
        <f t="shared" si="0"/>
        <v>0.40483695652173901</v>
      </c>
      <c r="AI27" s="10">
        <f>IF(AF27&lt;AD27,1,0)</f>
        <v>0</v>
      </c>
      <c r="AJ27" s="10">
        <f>IF(AF27&lt;AE27,1,0)</f>
        <v>0</v>
      </c>
      <c r="AK27" s="11">
        <f>IF(AF27&lt;AG27,1,0)</f>
        <v>0</v>
      </c>
      <c r="AL27" s="13">
        <f t="shared" si="1"/>
        <v>0</v>
      </c>
      <c r="AM27" s="13">
        <f t="shared" si="2"/>
        <v>1</v>
      </c>
      <c r="AN27">
        <f>IF(AF27&lt;0.5,1,0)</f>
        <v>1</v>
      </c>
      <c r="AO27">
        <f>IF(AG27&lt;0.5,1,0)</f>
        <v>1</v>
      </c>
      <c r="AP27">
        <f>AN27+AO27</f>
        <v>2</v>
      </c>
    </row>
    <row r="28" spans="1:42" x14ac:dyDescent="0.25">
      <c r="A28" t="s">
        <v>138</v>
      </c>
      <c r="B28">
        <v>818</v>
      </c>
      <c r="C28" t="s">
        <v>28</v>
      </c>
      <c r="D28">
        <v>671</v>
      </c>
      <c r="E28" t="s">
        <v>59</v>
      </c>
      <c r="F28" t="s">
        <v>84</v>
      </c>
      <c r="G28">
        <v>2</v>
      </c>
      <c r="H28">
        <v>10</v>
      </c>
      <c r="I28">
        <v>26</v>
      </c>
      <c r="J28">
        <v>6</v>
      </c>
      <c r="K28">
        <v>21</v>
      </c>
      <c r="L28">
        <v>12</v>
      </c>
      <c r="M28">
        <v>0.8125</v>
      </c>
      <c r="N28">
        <v>0.63636363636363602</v>
      </c>
      <c r="O28" t="s">
        <v>28</v>
      </c>
      <c r="P28">
        <v>137</v>
      </c>
      <c r="Q28">
        <v>722</v>
      </c>
      <c r="R28">
        <v>77</v>
      </c>
      <c r="S28">
        <v>790</v>
      </c>
      <c r="T28">
        <v>75</v>
      </c>
      <c r="U28">
        <v>0</v>
      </c>
      <c r="V28">
        <v>722</v>
      </c>
      <c r="W28">
        <v>790</v>
      </c>
      <c r="X28" s="1">
        <v>3.03030303030303E-2</v>
      </c>
      <c r="Y28">
        <v>1</v>
      </c>
      <c r="Z28" s="1">
        <v>0.53333333333333299</v>
      </c>
      <c r="AA28" s="1">
        <v>0.53030303030303005</v>
      </c>
      <c r="AB28" s="1">
        <v>0.53</v>
      </c>
      <c r="AC28" s="1">
        <v>0.53121212121212102</v>
      </c>
      <c r="AD28" s="7">
        <f>ABS(Z28-$Y28)</f>
        <v>0.46666666666666701</v>
      </c>
      <c r="AE28" s="7">
        <f>ABS(AA28-$Y28)</f>
        <v>0.46969696969696995</v>
      </c>
      <c r="AF28" s="7">
        <f>ABS(AB28-$Y28)</f>
        <v>0.47</v>
      </c>
      <c r="AG28" s="7">
        <f>ABS(Y28-AC28)</f>
        <v>0.46878787878787898</v>
      </c>
      <c r="AH28" s="7">
        <f t="shared" si="0"/>
        <v>0.46833333333333349</v>
      </c>
      <c r="AI28" s="10">
        <f>IF(AF28&lt;AD28,1,0)</f>
        <v>0</v>
      </c>
      <c r="AJ28" s="10">
        <f>IF(AF28&lt;AE28,1,0)</f>
        <v>0</v>
      </c>
      <c r="AK28" s="11">
        <f>IF(AF28&lt;AG28,1,0)</f>
        <v>0</v>
      </c>
      <c r="AL28" s="13">
        <f t="shared" si="1"/>
        <v>1</v>
      </c>
      <c r="AM28" s="13">
        <f t="shared" si="2"/>
        <v>1</v>
      </c>
      <c r="AN28">
        <f>IF(AF28&lt;0.5,1,0)</f>
        <v>1</v>
      </c>
      <c r="AO28">
        <f>IF(AG28&lt;0.5,1,0)</f>
        <v>1</v>
      </c>
      <c r="AP28">
        <f>AN28+AO28</f>
        <v>2</v>
      </c>
    </row>
    <row r="29" spans="1:42" x14ac:dyDescent="0.25">
      <c r="A29" t="s">
        <v>155</v>
      </c>
      <c r="B29">
        <v>825</v>
      </c>
      <c r="C29" t="s">
        <v>28</v>
      </c>
      <c r="D29">
        <v>810</v>
      </c>
      <c r="E29" t="s">
        <v>83</v>
      </c>
      <c r="F29" t="s">
        <v>87</v>
      </c>
      <c r="G29">
        <v>6</v>
      </c>
      <c r="H29">
        <v>11</v>
      </c>
      <c r="I29">
        <v>25</v>
      </c>
      <c r="J29">
        <v>8</v>
      </c>
      <c r="K29">
        <v>24</v>
      </c>
      <c r="L29">
        <v>9</v>
      </c>
      <c r="M29">
        <v>0.75757575757575801</v>
      </c>
      <c r="N29">
        <v>0.63636363636363602</v>
      </c>
      <c r="O29" t="s">
        <v>158</v>
      </c>
      <c r="P29">
        <v>136</v>
      </c>
      <c r="Q29">
        <v>536</v>
      </c>
      <c r="R29">
        <v>99</v>
      </c>
      <c r="S29">
        <v>592</v>
      </c>
      <c r="T29">
        <v>92</v>
      </c>
      <c r="U29">
        <v>2</v>
      </c>
      <c r="V29">
        <v>536</v>
      </c>
      <c r="W29">
        <v>592</v>
      </c>
      <c r="X29" s="1">
        <v>0.21212121212121199</v>
      </c>
      <c r="Y29">
        <v>1</v>
      </c>
      <c r="Z29" s="1">
        <v>0.76190476190476197</v>
      </c>
      <c r="AA29" s="1">
        <v>0.71212121212121204</v>
      </c>
      <c r="AB29" s="1">
        <v>0.59</v>
      </c>
      <c r="AC29" s="1">
        <v>0.68800865800865796</v>
      </c>
      <c r="AD29" s="7">
        <f>ABS(Z29-$Y29)</f>
        <v>0.23809523809523803</v>
      </c>
      <c r="AE29" s="7">
        <f>ABS(AA29-$Y29)</f>
        <v>0.28787878787878796</v>
      </c>
      <c r="AF29" s="7">
        <f>ABS(AB29-$Y29)</f>
        <v>0.41000000000000003</v>
      </c>
      <c r="AG29" s="7">
        <f>ABS(Y29-AC29)</f>
        <v>0.31199134199134204</v>
      </c>
      <c r="AH29" s="7">
        <f t="shared" si="0"/>
        <v>0.32404761904761903</v>
      </c>
      <c r="AI29" s="10">
        <f>IF(AF29&lt;AD29,1,0)</f>
        <v>0</v>
      </c>
      <c r="AJ29" s="10">
        <f>IF(AF29&lt;AE29,1,0)</f>
        <v>0</v>
      </c>
      <c r="AK29" s="11">
        <f>IF(AF29&lt;AG29,1,0)</f>
        <v>0</v>
      </c>
      <c r="AL29" s="13">
        <f t="shared" si="1"/>
        <v>0</v>
      </c>
      <c r="AM29" s="13">
        <f t="shared" si="2"/>
        <v>1</v>
      </c>
      <c r="AN29">
        <f>IF(AF29&lt;0.5,1,0)</f>
        <v>1</v>
      </c>
      <c r="AO29">
        <f>IF(AG29&lt;0.5,1,0)</f>
        <v>1</v>
      </c>
      <c r="AP29">
        <f>AN29+AO29</f>
        <v>2</v>
      </c>
    </row>
    <row r="30" spans="1:42" x14ac:dyDescent="0.25">
      <c r="A30" t="s">
        <v>162</v>
      </c>
      <c r="B30">
        <v>848</v>
      </c>
      <c r="C30" t="s">
        <v>158</v>
      </c>
      <c r="D30">
        <v>514</v>
      </c>
      <c r="E30" t="s">
        <v>159</v>
      </c>
      <c r="F30" t="s">
        <v>163</v>
      </c>
      <c r="G30">
        <v>16</v>
      </c>
      <c r="H30">
        <v>16</v>
      </c>
      <c r="I30">
        <v>17</v>
      </c>
      <c r="J30">
        <v>15</v>
      </c>
      <c r="K30">
        <v>17</v>
      </c>
      <c r="L30">
        <v>13</v>
      </c>
      <c r="M30">
        <v>0.53125</v>
      </c>
      <c r="N30">
        <v>0.625</v>
      </c>
      <c r="O30" t="s">
        <v>158</v>
      </c>
      <c r="P30">
        <v>137</v>
      </c>
      <c r="Q30">
        <v>539</v>
      </c>
      <c r="R30">
        <v>77</v>
      </c>
      <c r="S30">
        <v>651</v>
      </c>
      <c r="T30">
        <v>62</v>
      </c>
      <c r="U30">
        <v>0</v>
      </c>
      <c r="V30">
        <v>539</v>
      </c>
      <c r="W30">
        <v>651</v>
      </c>
      <c r="X30" s="1">
        <v>7.1969696969697003E-2</v>
      </c>
      <c r="Y30">
        <v>1</v>
      </c>
      <c r="Z30" s="1">
        <v>0.57983193277310896</v>
      </c>
      <c r="AA30" s="1">
        <v>0.57196969696969702</v>
      </c>
      <c r="AB30" s="1">
        <v>0.53</v>
      </c>
      <c r="AC30" s="1">
        <v>0.560600543247602</v>
      </c>
      <c r="AD30" s="7">
        <f>ABS(Z30-$Y30)</f>
        <v>0.42016806722689104</v>
      </c>
      <c r="AE30" s="7">
        <f>ABS(AA30-$Y30)</f>
        <v>0.42803030303030298</v>
      </c>
      <c r="AF30" s="7">
        <f>ABS(AB30-$Y30)</f>
        <v>0.47</v>
      </c>
      <c r="AG30" s="7">
        <f>ABS(Y30-AC30)</f>
        <v>0.439399456752398</v>
      </c>
      <c r="AH30" s="7">
        <f t="shared" si="0"/>
        <v>0.44508403361344551</v>
      </c>
      <c r="AI30" s="10">
        <f>IF(AF30&lt;AD30,1,0)</f>
        <v>0</v>
      </c>
      <c r="AJ30" s="10">
        <f>IF(AF30&lt;AE30,1,0)</f>
        <v>0</v>
      </c>
      <c r="AK30" s="11">
        <f>IF(AF30&lt;AG30,1,0)</f>
        <v>0</v>
      </c>
      <c r="AL30" s="13">
        <f t="shared" si="1"/>
        <v>0</v>
      </c>
      <c r="AM30" s="13">
        <f t="shared" si="2"/>
        <v>1</v>
      </c>
      <c r="AN30">
        <f>IF(AF30&lt;0.5,1,0)</f>
        <v>1</v>
      </c>
      <c r="AO30">
        <f>IF(AG30&lt;0.5,1,0)</f>
        <v>1</v>
      </c>
      <c r="AP30">
        <f>AN30+AO30</f>
        <v>2</v>
      </c>
    </row>
    <row r="31" spans="1:42" x14ac:dyDescent="0.25">
      <c r="A31" t="s">
        <v>166</v>
      </c>
      <c r="B31">
        <v>751</v>
      </c>
      <c r="C31" t="s">
        <v>158</v>
      </c>
      <c r="D31">
        <v>521</v>
      </c>
      <c r="E31" t="s">
        <v>78</v>
      </c>
      <c r="F31" t="s">
        <v>76</v>
      </c>
      <c r="G31">
        <v>3</v>
      </c>
      <c r="H31">
        <v>14</v>
      </c>
      <c r="I31">
        <v>24</v>
      </c>
      <c r="J31">
        <v>7</v>
      </c>
      <c r="K31">
        <v>21</v>
      </c>
      <c r="L31">
        <v>7</v>
      </c>
      <c r="M31">
        <v>0.77419354838709697</v>
      </c>
      <c r="N31">
        <v>0.81818181818181801</v>
      </c>
      <c r="O31" t="s">
        <v>158</v>
      </c>
      <c r="P31">
        <v>152</v>
      </c>
      <c r="Q31">
        <v>577</v>
      </c>
      <c r="R31">
        <v>78</v>
      </c>
      <c r="S31">
        <v>843</v>
      </c>
      <c r="T31">
        <v>57</v>
      </c>
      <c r="U31">
        <v>0</v>
      </c>
      <c r="V31">
        <v>577</v>
      </c>
      <c r="W31">
        <v>843</v>
      </c>
      <c r="X31" s="1">
        <v>3.4759358288769998E-2</v>
      </c>
      <c r="Y31">
        <v>1</v>
      </c>
      <c r="Z31" s="1">
        <v>0.56310679611650505</v>
      </c>
      <c r="AA31" s="1">
        <v>0.53475935828876997</v>
      </c>
      <c r="AB31" s="1">
        <v>0.53</v>
      </c>
      <c r="AC31" s="1">
        <v>0.54262205146842502</v>
      </c>
      <c r="AD31" s="7">
        <f>ABS(Z31-$Y31)</f>
        <v>0.43689320388349495</v>
      </c>
      <c r="AE31" s="7">
        <f>ABS(AA31-$Y31)</f>
        <v>0.46524064171123003</v>
      </c>
      <c r="AF31" s="7">
        <f>ABS(AB31-$Y31)</f>
        <v>0.47</v>
      </c>
      <c r="AG31" s="7">
        <f>ABS(Y31-AC31)</f>
        <v>0.45737794853157498</v>
      </c>
      <c r="AH31" s="7">
        <f t="shared" si="0"/>
        <v>0.45344660194174746</v>
      </c>
      <c r="AI31" s="10">
        <f>IF(AF31&lt;AD31,1,0)</f>
        <v>0</v>
      </c>
      <c r="AJ31" s="10">
        <f>IF(AF31&lt;AE31,1,0)</f>
        <v>0</v>
      </c>
      <c r="AK31" s="11">
        <f>IF(AF31&lt;AG31,1,0)</f>
        <v>0</v>
      </c>
      <c r="AL31" s="13">
        <f t="shared" si="1"/>
        <v>1</v>
      </c>
      <c r="AM31" s="13">
        <f t="shared" si="2"/>
        <v>1</v>
      </c>
      <c r="AN31">
        <f>IF(AF31&lt;0.5,1,0)</f>
        <v>1</v>
      </c>
      <c r="AO31">
        <f>IF(AG31&lt;0.5,1,0)</f>
        <v>1</v>
      </c>
      <c r="AP31">
        <f>AN31+AO31</f>
        <v>2</v>
      </c>
    </row>
    <row r="32" spans="1:42" x14ac:dyDescent="0.25">
      <c r="A32" t="s">
        <v>171</v>
      </c>
      <c r="B32">
        <v>687</v>
      </c>
      <c r="C32" t="s">
        <v>158</v>
      </c>
      <c r="D32">
        <v>535</v>
      </c>
      <c r="E32" t="s">
        <v>73</v>
      </c>
      <c r="F32" t="s">
        <v>61</v>
      </c>
      <c r="G32">
        <v>5</v>
      </c>
      <c r="H32">
        <v>13</v>
      </c>
      <c r="I32">
        <v>28</v>
      </c>
      <c r="J32">
        <v>4</v>
      </c>
      <c r="K32">
        <v>28</v>
      </c>
      <c r="L32">
        <v>4</v>
      </c>
      <c r="M32">
        <v>0.875</v>
      </c>
      <c r="N32">
        <v>0.65517241379310298</v>
      </c>
      <c r="O32" t="s">
        <v>158</v>
      </c>
      <c r="P32">
        <v>138</v>
      </c>
      <c r="Q32">
        <v>640</v>
      </c>
      <c r="R32">
        <v>90</v>
      </c>
      <c r="S32">
        <v>839</v>
      </c>
      <c r="T32">
        <v>60</v>
      </c>
      <c r="U32">
        <v>0</v>
      </c>
      <c r="V32">
        <v>640</v>
      </c>
      <c r="W32">
        <v>839</v>
      </c>
      <c r="X32" s="1">
        <v>0.28600405679513202</v>
      </c>
      <c r="Y32">
        <v>1</v>
      </c>
      <c r="Z32" s="1">
        <v>0.89385474860335201</v>
      </c>
      <c r="AA32" s="1">
        <v>0.78600405679513197</v>
      </c>
      <c r="AB32" s="1">
        <v>0.74</v>
      </c>
      <c r="AC32" s="1">
        <v>0.80661960179949499</v>
      </c>
      <c r="AD32" s="7">
        <f>ABS(Z32-$Y32)</f>
        <v>0.10614525139664799</v>
      </c>
      <c r="AE32" s="7">
        <f>ABS(AA32-$Y32)</f>
        <v>0.21399594320486803</v>
      </c>
      <c r="AF32" s="7">
        <f>ABS(AB32-$Y32)</f>
        <v>0.26</v>
      </c>
      <c r="AG32" s="7">
        <f>ABS(Y32-AC32)</f>
        <v>0.19338039820050501</v>
      </c>
      <c r="AH32" s="7">
        <f t="shared" si="0"/>
        <v>0.183072625698324</v>
      </c>
      <c r="AI32" s="10">
        <f>IF(AF32&lt;AD32,1,0)</f>
        <v>0</v>
      </c>
      <c r="AJ32" s="10">
        <f>IF(AF32&lt;AE32,1,0)</f>
        <v>0</v>
      </c>
      <c r="AK32" s="11">
        <f>IF(AF32&lt;AG32,1,0)</f>
        <v>0</v>
      </c>
      <c r="AL32" s="13">
        <f t="shared" si="1"/>
        <v>1</v>
      </c>
      <c r="AM32" s="13">
        <f t="shared" si="2"/>
        <v>1</v>
      </c>
      <c r="AN32">
        <f>IF(AF32&lt;0.5,1,0)</f>
        <v>1</v>
      </c>
      <c r="AO32">
        <f>IF(AG32&lt;0.5,1,0)</f>
        <v>1</v>
      </c>
      <c r="AP32">
        <f>AN32+AO32</f>
        <v>2</v>
      </c>
    </row>
    <row r="33" spans="1:42" x14ac:dyDescent="0.25">
      <c r="A33" t="s">
        <v>180</v>
      </c>
      <c r="B33">
        <v>789</v>
      </c>
      <c r="C33" t="s">
        <v>158</v>
      </c>
      <c r="D33">
        <v>561</v>
      </c>
      <c r="E33" t="s">
        <v>93</v>
      </c>
      <c r="F33" t="s">
        <v>48</v>
      </c>
      <c r="G33">
        <v>12</v>
      </c>
      <c r="H33">
        <v>5</v>
      </c>
      <c r="I33">
        <v>25</v>
      </c>
      <c r="J33">
        <v>4</v>
      </c>
      <c r="K33">
        <v>29</v>
      </c>
      <c r="L33">
        <v>5</v>
      </c>
      <c r="M33">
        <v>0.86206896551724099</v>
      </c>
      <c r="N33">
        <v>0.70967741935483897</v>
      </c>
      <c r="O33" t="s">
        <v>158</v>
      </c>
      <c r="P33">
        <v>139</v>
      </c>
      <c r="Q33">
        <v>738</v>
      </c>
      <c r="R33">
        <v>63</v>
      </c>
      <c r="S33">
        <v>794</v>
      </c>
      <c r="T33">
        <v>61</v>
      </c>
      <c r="U33">
        <v>1</v>
      </c>
      <c r="V33">
        <v>738</v>
      </c>
      <c r="W33">
        <v>794</v>
      </c>
      <c r="X33" s="1">
        <v>0.134072580645161</v>
      </c>
      <c r="Y33">
        <v>1</v>
      </c>
      <c r="Z33" s="1">
        <v>0.68838526912181297</v>
      </c>
      <c r="AA33" s="1">
        <v>0.63407258064516103</v>
      </c>
      <c r="AB33" s="1">
        <v>0.53</v>
      </c>
      <c r="AC33" s="1">
        <v>0.61748594992232497</v>
      </c>
      <c r="AD33" s="7">
        <f>ABS(Z33-$Y33)</f>
        <v>0.31161473087818703</v>
      </c>
      <c r="AE33" s="7">
        <f>ABS(AA33-$Y33)</f>
        <v>0.36592741935483897</v>
      </c>
      <c r="AF33" s="7">
        <f>ABS(AB33-$Y33)</f>
        <v>0.47</v>
      </c>
      <c r="AG33" s="7">
        <f>ABS(Y33-AC33)</f>
        <v>0.38251405007767503</v>
      </c>
      <c r="AH33" s="7">
        <f t="shared" si="0"/>
        <v>0.3908073654390935</v>
      </c>
      <c r="AI33" s="10">
        <f>IF(AF33&lt;AD33,1,0)</f>
        <v>0</v>
      </c>
      <c r="AJ33" s="10">
        <f>IF(AF33&lt;AE33,1,0)</f>
        <v>0</v>
      </c>
      <c r="AK33" s="11">
        <f>IF(AF33&lt;AG33,1,0)</f>
        <v>0</v>
      </c>
      <c r="AL33" s="13">
        <f t="shared" si="1"/>
        <v>0</v>
      </c>
      <c r="AM33" s="13">
        <f t="shared" si="2"/>
        <v>1</v>
      </c>
      <c r="AN33">
        <f>IF(AF33&lt;0.5,1,0)</f>
        <v>1</v>
      </c>
      <c r="AO33">
        <f>IF(AG33&lt;0.5,1,0)</f>
        <v>1</v>
      </c>
      <c r="AP33">
        <f>AN33+AO33</f>
        <v>2</v>
      </c>
    </row>
    <row r="34" spans="1:42" x14ac:dyDescent="0.25">
      <c r="A34" t="s">
        <v>200</v>
      </c>
      <c r="B34">
        <v>714</v>
      </c>
      <c r="C34" t="s">
        <v>158</v>
      </c>
      <c r="D34">
        <v>671</v>
      </c>
      <c r="E34" t="s">
        <v>85</v>
      </c>
      <c r="F34" t="s">
        <v>77</v>
      </c>
      <c r="G34">
        <v>5</v>
      </c>
      <c r="H34">
        <v>9</v>
      </c>
      <c r="I34">
        <v>24</v>
      </c>
      <c r="J34">
        <v>8</v>
      </c>
      <c r="K34">
        <v>28</v>
      </c>
      <c r="L34">
        <v>4</v>
      </c>
      <c r="M34">
        <v>0.75</v>
      </c>
      <c r="N34">
        <v>0.59375</v>
      </c>
      <c r="O34" t="s">
        <v>226</v>
      </c>
      <c r="P34">
        <v>139</v>
      </c>
      <c r="Q34">
        <v>577</v>
      </c>
      <c r="R34">
        <v>73</v>
      </c>
      <c r="S34">
        <v>670</v>
      </c>
      <c r="T34">
        <v>71</v>
      </c>
      <c r="U34">
        <v>0</v>
      </c>
      <c r="V34">
        <v>577</v>
      </c>
      <c r="W34">
        <v>670</v>
      </c>
      <c r="X34" s="1">
        <v>0.28860294117647101</v>
      </c>
      <c r="Y34">
        <v>1</v>
      </c>
      <c r="Z34" s="1">
        <v>0.83690987124463501</v>
      </c>
      <c r="AA34" s="1">
        <v>0.78860294117647101</v>
      </c>
      <c r="AB34" s="1">
        <v>0.71</v>
      </c>
      <c r="AC34" s="1">
        <v>0.77850427080703499</v>
      </c>
      <c r="AD34" s="7">
        <f>ABS(Z34-$Y34)</f>
        <v>0.16309012875536499</v>
      </c>
      <c r="AE34" s="7">
        <f>ABS(AA34-$Y34)</f>
        <v>0.21139705882352899</v>
      </c>
      <c r="AF34" s="7">
        <f>ABS(AB34-$Y34)</f>
        <v>0.29000000000000004</v>
      </c>
      <c r="AG34" s="7">
        <f>ABS(Y34-AC34)</f>
        <v>0.22149572919296501</v>
      </c>
      <c r="AH34" s="7">
        <f t="shared" si="0"/>
        <v>0.22654506437768251</v>
      </c>
      <c r="AI34" s="10">
        <f>IF(AF34&lt;AD34,1,0)</f>
        <v>0</v>
      </c>
      <c r="AJ34" s="10">
        <f>IF(AF34&lt;AE34,1,0)</f>
        <v>0</v>
      </c>
      <c r="AK34" s="11">
        <f>IF(AF34&lt;AG34,1,0)</f>
        <v>0</v>
      </c>
      <c r="AL34" s="13">
        <f t="shared" si="1"/>
        <v>0</v>
      </c>
      <c r="AM34" s="13">
        <f t="shared" si="2"/>
        <v>1</v>
      </c>
      <c r="AN34">
        <f>IF(AF34&lt;0.5,1,0)</f>
        <v>1</v>
      </c>
      <c r="AO34">
        <f>IF(AG34&lt;0.5,1,0)</f>
        <v>1</v>
      </c>
      <c r="AP34">
        <f>AN34+AO34</f>
        <v>2</v>
      </c>
    </row>
    <row r="35" spans="1:42" x14ac:dyDescent="0.25">
      <c r="A35" t="s">
        <v>208</v>
      </c>
      <c r="B35">
        <v>817</v>
      </c>
      <c r="C35" t="s">
        <v>158</v>
      </c>
      <c r="D35">
        <v>714</v>
      </c>
      <c r="E35" t="s">
        <v>77</v>
      </c>
      <c r="F35" t="s">
        <v>68</v>
      </c>
      <c r="G35">
        <v>9</v>
      </c>
      <c r="H35">
        <v>8</v>
      </c>
      <c r="I35">
        <v>28</v>
      </c>
      <c r="J35">
        <v>4</v>
      </c>
      <c r="K35">
        <v>24</v>
      </c>
      <c r="L35">
        <v>8</v>
      </c>
      <c r="M35">
        <v>0.875</v>
      </c>
      <c r="N35">
        <v>0.65625</v>
      </c>
      <c r="O35" t="s">
        <v>226</v>
      </c>
      <c r="P35">
        <v>137</v>
      </c>
      <c r="Q35">
        <v>602</v>
      </c>
      <c r="R35">
        <v>61</v>
      </c>
      <c r="S35">
        <v>829</v>
      </c>
      <c r="T35">
        <v>57</v>
      </c>
      <c r="U35">
        <v>0</v>
      </c>
      <c r="V35">
        <v>602</v>
      </c>
      <c r="W35">
        <v>829</v>
      </c>
      <c r="X35" s="1">
        <v>0.15625</v>
      </c>
      <c r="Y35">
        <v>1</v>
      </c>
      <c r="Z35" s="1">
        <v>0.69417475728155298</v>
      </c>
      <c r="AA35" s="1">
        <v>0.65625</v>
      </c>
      <c r="AB35" s="1">
        <v>0.53</v>
      </c>
      <c r="AC35" s="1">
        <v>0.62680825242718397</v>
      </c>
      <c r="AD35" s="7">
        <f>ABS(Z35-$Y35)</f>
        <v>0.30582524271844702</v>
      </c>
      <c r="AE35" s="7">
        <f>ABS(AA35-$Y35)</f>
        <v>0.34375</v>
      </c>
      <c r="AF35" s="7">
        <f>ABS(AB35-$Y35)</f>
        <v>0.47</v>
      </c>
      <c r="AG35" s="7">
        <f>ABS(Y35-AC35)</f>
        <v>0.37319174757281603</v>
      </c>
      <c r="AH35" s="7">
        <f t="shared" si="0"/>
        <v>0.3879126213592235</v>
      </c>
      <c r="AI35" s="10">
        <f>IF(AF35&lt;AD35,1,0)</f>
        <v>0</v>
      </c>
      <c r="AJ35" s="10">
        <f>IF(AF35&lt;AE35,1,0)</f>
        <v>0</v>
      </c>
      <c r="AK35" s="11">
        <f>IF(AF35&lt;AG35,1,0)</f>
        <v>0</v>
      </c>
      <c r="AL35" s="13">
        <f t="shared" si="1"/>
        <v>0</v>
      </c>
      <c r="AM35" s="13">
        <f t="shared" si="2"/>
        <v>1</v>
      </c>
      <c r="AN35">
        <f>IF(AF35&lt;0.5,1,0)</f>
        <v>1</v>
      </c>
      <c r="AO35">
        <f>IF(AG35&lt;0.5,1,0)</f>
        <v>1</v>
      </c>
      <c r="AP35">
        <f>AN35+AO35</f>
        <v>2</v>
      </c>
    </row>
    <row r="36" spans="1:42" x14ac:dyDescent="0.25">
      <c r="A36" t="s">
        <v>216</v>
      </c>
      <c r="B36">
        <v>794</v>
      </c>
      <c r="C36" t="s">
        <v>158</v>
      </c>
      <c r="D36">
        <v>738</v>
      </c>
      <c r="E36" t="s">
        <v>50</v>
      </c>
      <c r="F36" t="s">
        <v>51</v>
      </c>
      <c r="G36">
        <v>4</v>
      </c>
      <c r="H36">
        <v>5</v>
      </c>
      <c r="I36">
        <v>27</v>
      </c>
      <c r="J36">
        <v>5</v>
      </c>
      <c r="K36">
        <v>22</v>
      </c>
      <c r="L36">
        <v>9</v>
      </c>
      <c r="M36">
        <v>0.84375</v>
      </c>
      <c r="N36">
        <v>0.64516129032258096</v>
      </c>
      <c r="O36" t="s">
        <v>226</v>
      </c>
      <c r="P36">
        <v>138</v>
      </c>
      <c r="Q36">
        <v>640</v>
      </c>
      <c r="R36">
        <v>71</v>
      </c>
      <c r="S36">
        <v>843</v>
      </c>
      <c r="T36">
        <v>63</v>
      </c>
      <c r="U36">
        <v>0</v>
      </c>
      <c r="V36">
        <v>640</v>
      </c>
      <c r="W36">
        <v>843</v>
      </c>
      <c r="X36" s="1">
        <v>0.112414467253177</v>
      </c>
      <c r="Y36">
        <v>1</v>
      </c>
      <c r="Z36" s="1">
        <v>0.63218390804597702</v>
      </c>
      <c r="AA36" s="1">
        <v>0.61241446725317705</v>
      </c>
      <c r="AB36" s="1">
        <v>0.53</v>
      </c>
      <c r="AC36" s="1">
        <v>0.59153279176638496</v>
      </c>
      <c r="AD36" s="7">
        <f>ABS(Z36-$Y36)</f>
        <v>0.36781609195402298</v>
      </c>
      <c r="AE36" s="7">
        <f>ABS(AA36-$Y36)</f>
        <v>0.38758553274682295</v>
      </c>
      <c r="AF36" s="7">
        <f>ABS(AB36-$Y36)</f>
        <v>0.47</v>
      </c>
      <c r="AG36" s="7">
        <f>ABS(Y36-AC36)</f>
        <v>0.40846720823361504</v>
      </c>
      <c r="AH36" s="7">
        <f t="shared" si="0"/>
        <v>0.41890804597701148</v>
      </c>
      <c r="AI36" s="10">
        <f>IF(AF36&lt;AD36,1,0)</f>
        <v>0</v>
      </c>
      <c r="AJ36" s="10">
        <f>IF(AF36&lt;AE36,1,0)</f>
        <v>0</v>
      </c>
      <c r="AK36" s="11">
        <f>IF(AF36&lt;AG36,1,0)</f>
        <v>0</v>
      </c>
      <c r="AL36" s="13">
        <f t="shared" si="1"/>
        <v>0</v>
      </c>
      <c r="AM36" s="13">
        <f t="shared" si="2"/>
        <v>1</v>
      </c>
      <c r="AN36">
        <f>IF(AF36&lt;0.5,1,0)</f>
        <v>1</v>
      </c>
      <c r="AO36">
        <f>IF(AG36&lt;0.5,1,0)</f>
        <v>1</v>
      </c>
      <c r="AP36">
        <f>AN36+AO36</f>
        <v>2</v>
      </c>
    </row>
    <row r="37" spans="1:42" x14ac:dyDescent="0.25">
      <c r="A37" t="s">
        <v>237</v>
      </c>
      <c r="B37">
        <v>666</v>
      </c>
      <c r="C37" t="s">
        <v>226</v>
      </c>
      <c r="D37">
        <v>511</v>
      </c>
      <c r="E37" t="s">
        <v>51</v>
      </c>
      <c r="F37" t="s">
        <v>89</v>
      </c>
      <c r="G37">
        <v>5</v>
      </c>
      <c r="H37">
        <v>12</v>
      </c>
      <c r="I37">
        <v>27</v>
      </c>
      <c r="J37">
        <v>7</v>
      </c>
      <c r="K37">
        <v>25</v>
      </c>
      <c r="L37">
        <v>9</v>
      </c>
      <c r="M37">
        <v>0.79411764705882304</v>
      </c>
      <c r="N37">
        <v>0.78125</v>
      </c>
      <c r="O37" t="s">
        <v>226</v>
      </c>
      <c r="P37">
        <v>138</v>
      </c>
      <c r="Q37">
        <v>754</v>
      </c>
      <c r="R37">
        <v>71</v>
      </c>
      <c r="S37">
        <v>789</v>
      </c>
      <c r="T37">
        <v>64</v>
      </c>
      <c r="U37">
        <v>2</v>
      </c>
      <c r="V37">
        <v>754</v>
      </c>
      <c r="W37">
        <v>789</v>
      </c>
      <c r="X37" s="1">
        <v>0.15625</v>
      </c>
      <c r="Y37">
        <v>1</v>
      </c>
      <c r="Z37" s="1">
        <v>0.80769230769230804</v>
      </c>
      <c r="AA37" s="1">
        <v>0.65625</v>
      </c>
      <c r="AB37" s="1">
        <v>0.65</v>
      </c>
      <c r="AC37" s="1">
        <v>0.70464743589743595</v>
      </c>
      <c r="AD37" s="7">
        <f>ABS(Z37-$Y37)</f>
        <v>0.19230769230769196</v>
      </c>
      <c r="AE37" s="7">
        <f>ABS(AA37-$Y37)</f>
        <v>0.34375</v>
      </c>
      <c r="AF37" s="7">
        <f>ABS(AB37-$Y37)</f>
        <v>0.35</v>
      </c>
      <c r="AG37" s="7">
        <f>ABS(Y37-AC37)</f>
        <v>0.29535256410256405</v>
      </c>
      <c r="AH37" s="7">
        <f t="shared" si="0"/>
        <v>0.27115384615384597</v>
      </c>
      <c r="AI37" s="10">
        <f>IF(AF37&lt;AD37,1,0)</f>
        <v>0</v>
      </c>
      <c r="AJ37" s="10">
        <f>IF(AF37&lt;AE37,1,0)</f>
        <v>0</v>
      </c>
      <c r="AK37" s="11">
        <f>IF(AF37&lt;AG37,1,0)</f>
        <v>0</v>
      </c>
      <c r="AL37" s="13">
        <f t="shared" si="1"/>
        <v>1</v>
      </c>
      <c r="AM37" s="13">
        <f t="shared" si="2"/>
        <v>1</v>
      </c>
      <c r="AN37">
        <f>IF(AF37&lt;0.5,1,0)</f>
        <v>1</v>
      </c>
      <c r="AO37">
        <f>IF(AG37&lt;0.5,1,0)</f>
        <v>1</v>
      </c>
      <c r="AP37">
        <f>AN37+AO37</f>
        <v>2</v>
      </c>
    </row>
    <row r="38" spans="1:42" x14ac:dyDescent="0.25">
      <c r="A38" t="s">
        <v>251</v>
      </c>
      <c r="B38">
        <v>850</v>
      </c>
      <c r="C38" t="s">
        <v>226</v>
      </c>
      <c r="D38">
        <v>536</v>
      </c>
      <c r="E38" t="s">
        <v>52</v>
      </c>
      <c r="F38" t="s">
        <v>65</v>
      </c>
      <c r="G38">
        <v>3</v>
      </c>
      <c r="H38">
        <v>14</v>
      </c>
      <c r="I38">
        <v>29</v>
      </c>
      <c r="J38">
        <v>4</v>
      </c>
      <c r="K38">
        <v>21</v>
      </c>
      <c r="L38">
        <v>12</v>
      </c>
      <c r="M38">
        <v>0.87878787878787901</v>
      </c>
      <c r="N38">
        <v>0.59375</v>
      </c>
      <c r="O38" t="s">
        <v>300</v>
      </c>
      <c r="P38">
        <v>136</v>
      </c>
      <c r="Q38">
        <v>607</v>
      </c>
      <c r="R38">
        <v>77</v>
      </c>
      <c r="S38">
        <v>843</v>
      </c>
      <c r="T38">
        <v>54</v>
      </c>
      <c r="U38">
        <v>0</v>
      </c>
      <c r="V38">
        <v>607</v>
      </c>
      <c r="W38">
        <v>843</v>
      </c>
      <c r="X38" s="1">
        <v>0.21270161290322601</v>
      </c>
      <c r="Y38">
        <v>1</v>
      </c>
      <c r="Z38" s="1">
        <v>0.74031890660592203</v>
      </c>
      <c r="AA38" s="1">
        <v>0.71270161290322598</v>
      </c>
      <c r="AB38" s="1">
        <v>0.59</v>
      </c>
      <c r="AC38" s="1">
        <v>0.68100683983638299</v>
      </c>
      <c r="AD38" s="7">
        <f>ABS(Z38-$Y38)</f>
        <v>0.25968109339407797</v>
      </c>
      <c r="AE38" s="7">
        <f>ABS(AA38-$Y38)</f>
        <v>0.28729838709677402</v>
      </c>
      <c r="AF38" s="7">
        <f>ABS(AB38-$Y38)</f>
        <v>0.41000000000000003</v>
      </c>
      <c r="AG38" s="7">
        <f>ABS(Y38-AC38)</f>
        <v>0.31899316016361701</v>
      </c>
      <c r="AH38" s="7">
        <f t="shared" si="0"/>
        <v>0.334840546697039</v>
      </c>
      <c r="AI38" s="10">
        <f>IF(AF38&lt;AD38,1,0)</f>
        <v>0</v>
      </c>
      <c r="AJ38" s="10">
        <f>IF(AF38&lt;AE38,1,0)</f>
        <v>0</v>
      </c>
      <c r="AK38" s="11">
        <f>IF(AF38&lt;AG38,1,0)</f>
        <v>0</v>
      </c>
      <c r="AL38" s="13">
        <f t="shared" si="1"/>
        <v>0</v>
      </c>
      <c r="AM38" s="13">
        <f t="shared" si="2"/>
        <v>1</v>
      </c>
      <c r="AN38">
        <f>IF(AF38&lt;0.5,1,0)</f>
        <v>1</v>
      </c>
      <c r="AO38">
        <f>IF(AG38&lt;0.5,1,0)</f>
        <v>1</v>
      </c>
      <c r="AP38">
        <f>AN38+AO38</f>
        <v>2</v>
      </c>
    </row>
    <row r="39" spans="1:42" x14ac:dyDescent="0.25">
      <c r="A39" t="s">
        <v>258</v>
      </c>
      <c r="B39">
        <v>610</v>
      </c>
      <c r="C39" t="s">
        <v>226</v>
      </c>
      <c r="D39">
        <v>577</v>
      </c>
      <c r="E39" t="s">
        <v>66</v>
      </c>
      <c r="F39" t="s">
        <v>74</v>
      </c>
      <c r="G39">
        <v>1</v>
      </c>
      <c r="H39">
        <v>16</v>
      </c>
      <c r="I39">
        <v>30</v>
      </c>
      <c r="J39">
        <v>4</v>
      </c>
      <c r="K39">
        <v>23</v>
      </c>
      <c r="L39">
        <v>8</v>
      </c>
      <c r="M39">
        <v>0.88235294117647101</v>
      </c>
      <c r="N39">
        <v>0.74285714285714299</v>
      </c>
      <c r="O39" t="s">
        <v>300</v>
      </c>
      <c r="P39">
        <v>152</v>
      </c>
      <c r="Q39">
        <v>640</v>
      </c>
      <c r="R39">
        <v>69</v>
      </c>
      <c r="S39">
        <v>651</v>
      </c>
      <c r="T39">
        <v>61</v>
      </c>
      <c r="U39">
        <v>0</v>
      </c>
      <c r="V39">
        <v>640</v>
      </c>
      <c r="W39">
        <v>651</v>
      </c>
      <c r="X39" s="1">
        <v>0.19831932773109201</v>
      </c>
      <c r="Y39">
        <v>1</v>
      </c>
      <c r="Z39" s="1">
        <v>0.84705882352941197</v>
      </c>
      <c r="AA39" s="1">
        <v>0.69831932773109195</v>
      </c>
      <c r="AB39" s="1">
        <v>0.59</v>
      </c>
      <c r="AC39" s="1">
        <v>0.711792717086835</v>
      </c>
      <c r="AD39" s="7">
        <f>ABS(Z39-$Y39)</f>
        <v>0.15294117647058803</v>
      </c>
      <c r="AE39" s="7">
        <f>ABS(AA39-$Y39)</f>
        <v>0.30168067226890805</v>
      </c>
      <c r="AF39" s="7">
        <f>ABS(AB39-$Y39)</f>
        <v>0.41000000000000003</v>
      </c>
      <c r="AG39" s="7">
        <f>ABS(Y39-AC39)</f>
        <v>0.288207282913165</v>
      </c>
      <c r="AH39" s="7">
        <f t="shared" si="0"/>
        <v>0.28147058823529403</v>
      </c>
      <c r="AI39" s="10">
        <f>IF(AF39&lt;AD39,1,0)</f>
        <v>0</v>
      </c>
      <c r="AJ39" s="10">
        <f>IF(AF39&lt;AE39,1,0)</f>
        <v>0</v>
      </c>
      <c r="AK39" s="11">
        <f>IF(AF39&lt;AG39,1,0)</f>
        <v>0</v>
      </c>
      <c r="AL39" s="13">
        <f t="shared" si="1"/>
        <v>1</v>
      </c>
      <c r="AM39" s="13">
        <f t="shared" si="2"/>
        <v>1</v>
      </c>
      <c r="AN39">
        <f>IF(AF39&lt;0.5,1,0)</f>
        <v>1</v>
      </c>
      <c r="AO39">
        <f>IF(AG39&lt;0.5,1,0)</f>
        <v>1</v>
      </c>
      <c r="AP39">
        <f>AN39+AO39</f>
        <v>2</v>
      </c>
    </row>
    <row r="40" spans="1:42" x14ac:dyDescent="0.25">
      <c r="A40" t="s">
        <v>259</v>
      </c>
      <c r="B40">
        <v>670</v>
      </c>
      <c r="C40" t="s">
        <v>226</v>
      </c>
      <c r="D40">
        <v>577</v>
      </c>
      <c r="E40" t="s">
        <v>66</v>
      </c>
      <c r="F40" t="s">
        <v>54</v>
      </c>
      <c r="G40">
        <v>1</v>
      </c>
      <c r="H40">
        <v>8</v>
      </c>
      <c r="I40">
        <v>30</v>
      </c>
      <c r="J40">
        <v>4</v>
      </c>
      <c r="K40">
        <v>19</v>
      </c>
      <c r="L40">
        <v>13</v>
      </c>
      <c r="M40">
        <v>0.88235294117647101</v>
      </c>
      <c r="N40">
        <v>0.45454545454545497</v>
      </c>
      <c r="O40" t="s">
        <v>300</v>
      </c>
      <c r="P40">
        <v>136</v>
      </c>
      <c r="Q40">
        <v>640</v>
      </c>
      <c r="R40">
        <v>81</v>
      </c>
      <c r="S40">
        <v>835</v>
      </c>
      <c r="T40">
        <v>66</v>
      </c>
      <c r="U40">
        <v>0</v>
      </c>
      <c r="V40">
        <v>640</v>
      </c>
      <c r="W40">
        <v>835</v>
      </c>
      <c r="X40" s="1">
        <v>0.48663101604278097</v>
      </c>
      <c r="Y40">
        <v>1</v>
      </c>
      <c r="Z40" s="1">
        <v>0.95049504950495101</v>
      </c>
      <c r="AA40" s="1">
        <v>0.98663101604278103</v>
      </c>
      <c r="AB40" s="1">
        <v>0.95</v>
      </c>
      <c r="AC40" s="1">
        <v>0.962375355182577</v>
      </c>
      <c r="AD40" s="7">
        <f>ABS(Z40-$Y40)</f>
        <v>4.9504950495048994E-2</v>
      </c>
      <c r="AE40" s="7">
        <f>ABS(AA40-$Y40)</f>
        <v>1.3368983957218972E-2</v>
      </c>
      <c r="AF40" s="7">
        <f>ABS(AB40-$Y40)</f>
        <v>5.0000000000000044E-2</v>
      </c>
      <c r="AG40" s="7">
        <f>ABS(Y40-AC40)</f>
        <v>3.7624644817423003E-2</v>
      </c>
      <c r="AH40" s="7">
        <f t="shared" si="0"/>
        <v>4.9752475247524519E-2</v>
      </c>
      <c r="AI40" s="10">
        <f>IF(AF40&lt;AD40,1,0)</f>
        <v>0</v>
      </c>
      <c r="AJ40" s="10">
        <f>IF(AF40&lt;AE40,1,0)</f>
        <v>0</v>
      </c>
      <c r="AK40" s="11">
        <f>IF(AF40&lt;AG40,1,0)</f>
        <v>0</v>
      </c>
      <c r="AL40" s="13">
        <f t="shared" si="1"/>
        <v>0</v>
      </c>
      <c r="AM40" s="13">
        <f t="shared" si="2"/>
        <v>1</v>
      </c>
      <c r="AN40">
        <f>IF(AF40&lt;0.5,1,0)</f>
        <v>1</v>
      </c>
      <c r="AO40">
        <f>IF(AG40&lt;0.5,1,0)</f>
        <v>1</v>
      </c>
      <c r="AP40">
        <f>AN40+AO40</f>
        <v>2</v>
      </c>
    </row>
    <row r="41" spans="1:42" x14ac:dyDescent="0.25">
      <c r="A41" t="s">
        <v>266</v>
      </c>
      <c r="B41">
        <v>829</v>
      </c>
      <c r="C41" t="s">
        <v>226</v>
      </c>
      <c r="D41">
        <v>602</v>
      </c>
      <c r="E41" t="s">
        <v>70</v>
      </c>
      <c r="F41" t="s">
        <v>80</v>
      </c>
      <c r="G41">
        <v>8</v>
      </c>
      <c r="H41">
        <v>9</v>
      </c>
      <c r="I41">
        <v>26</v>
      </c>
      <c r="J41">
        <v>6</v>
      </c>
      <c r="K41">
        <v>21</v>
      </c>
      <c r="L41">
        <v>11</v>
      </c>
      <c r="M41">
        <v>0.8125</v>
      </c>
      <c r="N41">
        <v>0.72727272727272696</v>
      </c>
      <c r="O41" t="s">
        <v>300</v>
      </c>
      <c r="P41">
        <v>143</v>
      </c>
      <c r="Q41">
        <v>786</v>
      </c>
      <c r="R41">
        <v>64</v>
      </c>
      <c r="S41">
        <v>849</v>
      </c>
      <c r="T41">
        <v>63</v>
      </c>
      <c r="U41">
        <v>0</v>
      </c>
      <c r="V41">
        <v>786</v>
      </c>
      <c r="W41">
        <v>849</v>
      </c>
      <c r="X41" s="1">
        <v>0.21212121212121199</v>
      </c>
      <c r="Y41">
        <v>1</v>
      </c>
      <c r="Z41" s="1">
        <v>0.85321100917431203</v>
      </c>
      <c r="AA41" s="1">
        <v>0.71212121212121204</v>
      </c>
      <c r="AB41" s="1">
        <v>0.59</v>
      </c>
      <c r="AC41" s="1">
        <v>0.71844407376517505</v>
      </c>
      <c r="AD41" s="7">
        <f>ABS(Z41-$Y41)</f>
        <v>0.14678899082568797</v>
      </c>
      <c r="AE41" s="7">
        <f>ABS(AA41-$Y41)</f>
        <v>0.28787878787878796</v>
      </c>
      <c r="AF41" s="7">
        <f>ABS(AB41-$Y41)</f>
        <v>0.41000000000000003</v>
      </c>
      <c r="AG41" s="7">
        <f>ABS(Y41-AC41)</f>
        <v>0.28155592623482495</v>
      </c>
      <c r="AH41" s="7">
        <f t="shared" si="0"/>
        <v>0.278394495412844</v>
      </c>
      <c r="AI41" s="10">
        <f>IF(AF41&lt;AD41,1,0)</f>
        <v>0</v>
      </c>
      <c r="AJ41" s="10">
        <f>IF(AF41&lt;AE41,1,0)</f>
        <v>0</v>
      </c>
      <c r="AK41" s="11">
        <f>IF(AF41&lt;AG41,1,0)</f>
        <v>0</v>
      </c>
      <c r="AL41" s="13">
        <f t="shared" si="1"/>
        <v>1</v>
      </c>
      <c r="AM41" s="13">
        <f t="shared" si="2"/>
        <v>1</v>
      </c>
      <c r="AN41">
        <f>IF(AF41&lt;0.5,1,0)</f>
        <v>1</v>
      </c>
      <c r="AO41">
        <f>IF(AG41&lt;0.5,1,0)</f>
        <v>1</v>
      </c>
      <c r="AP41">
        <f>AN41+AO41</f>
        <v>2</v>
      </c>
    </row>
    <row r="42" spans="1:42" x14ac:dyDescent="0.25">
      <c r="A42" t="s">
        <v>273</v>
      </c>
      <c r="B42">
        <v>743</v>
      </c>
      <c r="C42" t="s">
        <v>226</v>
      </c>
      <c r="D42">
        <v>636</v>
      </c>
      <c r="E42" t="s">
        <v>42</v>
      </c>
      <c r="F42" t="s">
        <v>67</v>
      </c>
      <c r="G42">
        <v>1</v>
      </c>
      <c r="H42">
        <v>12</v>
      </c>
      <c r="I42">
        <v>32</v>
      </c>
      <c r="J42">
        <v>2</v>
      </c>
      <c r="K42">
        <v>27</v>
      </c>
      <c r="L42">
        <v>7</v>
      </c>
      <c r="M42">
        <v>0.94117647058823495</v>
      </c>
      <c r="N42">
        <v>0.69696969696969702</v>
      </c>
      <c r="O42" t="s">
        <v>372</v>
      </c>
      <c r="P42">
        <v>136</v>
      </c>
      <c r="Q42">
        <v>557</v>
      </c>
      <c r="R42">
        <v>84</v>
      </c>
      <c r="S42">
        <v>676</v>
      </c>
      <c r="T42">
        <v>72</v>
      </c>
      <c r="U42">
        <v>0</v>
      </c>
      <c r="V42">
        <v>557</v>
      </c>
      <c r="W42">
        <v>676</v>
      </c>
      <c r="X42" s="1">
        <v>4.4965786901270698E-2</v>
      </c>
      <c r="Y42">
        <v>1</v>
      </c>
      <c r="Z42" s="1">
        <v>0.55555555555555503</v>
      </c>
      <c r="AA42" s="1">
        <v>0.54496578690127095</v>
      </c>
      <c r="AB42" s="1">
        <v>0.53</v>
      </c>
      <c r="AC42" s="1">
        <v>0.54350711415227504</v>
      </c>
      <c r="AD42" s="7">
        <f>ABS(Z42-$Y42)</f>
        <v>0.44444444444444497</v>
      </c>
      <c r="AE42" s="7">
        <f>ABS(AA42-$Y42)</f>
        <v>0.45503421309872905</v>
      </c>
      <c r="AF42" s="7">
        <f>ABS(AB42-$Y42)</f>
        <v>0.47</v>
      </c>
      <c r="AG42" s="7">
        <f>ABS(Y42-AC42)</f>
        <v>0.45649288584772496</v>
      </c>
      <c r="AH42" s="7">
        <f t="shared" si="0"/>
        <v>0.45722222222222247</v>
      </c>
      <c r="AI42" s="10">
        <f>IF(AF42&lt;AD42,1,0)</f>
        <v>0</v>
      </c>
      <c r="AJ42" s="10">
        <f>IF(AF42&lt;AE42,1,0)</f>
        <v>0</v>
      </c>
      <c r="AK42" s="11">
        <f>IF(AF42&lt;AG42,1,0)</f>
        <v>0</v>
      </c>
      <c r="AL42" s="13">
        <f t="shared" si="1"/>
        <v>0</v>
      </c>
      <c r="AM42" s="13">
        <f t="shared" si="2"/>
        <v>1</v>
      </c>
      <c r="AN42">
        <f>IF(AF42&lt;0.5,1,0)</f>
        <v>1</v>
      </c>
      <c r="AO42">
        <f>IF(AG42&lt;0.5,1,0)</f>
        <v>1</v>
      </c>
      <c r="AP42">
        <f>AN42+AO42</f>
        <v>2</v>
      </c>
    </row>
    <row r="43" spans="1:42" x14ac:dyDescent="0.25">
      <c r="A43" t="s">
        <v>275</v>
      </c>
      <c r="B43">
        <v>822</v>
      </c>
      <c r="C43" t="s">
        <v>226</v>
      </c>
      <c r="D43">
        <v>637</v>
      </c>
      <c r="E43" t="s">
        <v>85</v>
      </c>
      <c r="F43" t="s">
        <v>32</v>
      </c>
      <c r="G43">
        <v>5</v>
      </c>
      <c r="H43">
        <v>12</v>
      </c>
      <c r="I43">
        <v>21</v>
      </c>
      <c r="J43">
        <v>10</v>
      </c>
      <c r="K43">
        <v>29</v>
      </c>
      <c r="L43">
        <v>3</v>
      </c>
      <c r="M43">
        <v>0.67741935483870996</v>
      </c>
      <c r="N43">
        <v>0.75</v>
      </c>
      <c r="O43" t="s">
        <v>372</v>
      </c>
      <c r="P43">
        <v>144</v>
      </c>
      <c r="Q43">
        <v>577</v>
      </c>
      <c r="R43">
        <v>71</v>
      </c>
      <c r="S43">
        <v>671</v>
      </c>
      <c r="T43">
        <v>61</v>
      </c>
      <c r="U43">
        <v>0</v>
      </c>
      <c r="V43">
        <v>577</v>
      </c>
      <c r="W43">
        <v>671</v>
      </c>
      <c r="X43" s="1">
        <v>9.375E-2</v>
      </c>
      <c r="Y43">
        <v>1</v>
      </c>
      <c r="Z43" s="1">
        <v>0.64285714285714302</v>
      </c>
      <c r="AA43" s="1">
        <v>0.59375</v>
      </c>
      <c r="AB43" s="1">
        <v>0.53</v>
      </c>
      <c r="AC43" s="1">
        <v>0.58886904761904801</v>
      </c>
      <c r="AD43" s="7">
        <f>ABS(Z43-$Y43)</f>
        <v>0.35714285714285698</v>
      </c>
      <c r="AE43" s="7">
        <f>ABS(AA43-$Y43)</f>
        <v>0.40625</v>
      </c>
      <c r="AF43" s="7">
        <f>ABS(AB43-$Y43)</f>
        <v>0.47</v>
      </c>
      <c r="AG43" s="7">
        <f>ABS(Y43-AC43)</f>
        <v>0.41113095238095199</v>
      </c>
      <c r="AH43" s="7">
        <f t="shared" si="0"/>
        <v>0.41357142857142848</v>
      </c>
      <c r="AI43" s="10">
        <f>IF(AF43&lt;AD43,1,0)</f>
        <v>0</v>
      </c>
      <c r="AJ43" s="10">
        <f>IF(AF43&lt;AE43,1,0)</f>
        <v>0</v>
      </c>
      <c r="AK43" s="11">
        <f>IF(AF43&lt;AG43,1,0)</f>
        <v>0</v>
      </c>
      <c r="AL43" s="13">
        <f t="shared" si="1"/>
        <v>0</v>
      </c>
      <c r="AM43" s="13">
        <f t="shared" si="2"/>
        <v>1</v>
      </c>
      <c r="AN43">
        <f>IF(AF43&lt;0.5,1,0)</f>
        <v>1</v>
      </c>
      <c r="AO43">
        <f>IF(AG43&lt;0.5,1,0)</f>
        <v>1</v>
      </c>
      <c r="AP43">
        <f>AN43+AO43</f>
        <v>2</v>
      </c>
    </row>
    <row r="44" spans="1:42" x14ac:dyDescent="0.25">
      <c r="A44" t="s">
        <v>311</v>
      </c>
      <c r="B44">
        <v>627</v>
      </c>
      <c r="C44" t="s">
        <v>300</v>
      </c>
      <c r="D44">
        <v>536</v>
      </c>
      <c r="E44" t="s">
        <v>301</v>
      </c>
      <c r="F44" t="s">
        <v>304</v>
      </c>
      <c r="G44">
        <v>14</v>
      </c>
      <c r="H44">
        <v>14</v>
      </c>
      <c r="I44">
        <v>23</v>
      </c>
      <c r="J44">
        <v>8</v>
      </c>
      <c r="K44">
        <v>25</v>
      </c>
      <c r="L44">
        <v>7</v>
      </c>
      <c r="M44">
        <v>0.74193548387096797</v>
      </c>
      <c r="N44">
        <v>0.59375</v>
      </c>
      <c r="O44" t="s">
        <v>372</v>
      </c>
      <c r="P44">
        <v>137</v>
      </c>
      <c r="Q44">
        <v>708</v>
      </c>
      <c r="R44">
        <v>78</v>
      </c>
      <c r="S44">
        <v>829</v>
      </c>
      <c r="T44">
        <v>71</v>
      </c>
      <c r="U44">
        <v>0</v>
      </c>
      <c r="V44">
        <v>708</v>
      </c>
      <c r="W44">
        <v>829</v>
      </c>
      <c r="X44" s="1">
        <v>0.103219696969697</v>
      </c>
      <c r="Y44">
        <v>1</v>
      </c>
      <c r="Z44" s="1">
        <v>0.61145194274028603</v>
      </c>
      <c r="AA44" s="1">
        <v>0.60321969696969702</v>
      </c>
      <c r="AB44" s="1">
        <v>0.53</v>
      </c>
      <c r="AC44" s="1">
        <v>0.58155721323666099</v>
      </c>
      <c r="AD44" s="7">
        <f>ABS(Z44-$Y44)</f>
        <v>0.38854805725971397</v>
      </c>
      <c r="AE44" s="7">
        <f>ABS(AA44-$Y44)</f>
        <v>0.39678030303030298</v>
      </c>
      <c r="AF44" s="7">
        <f>ABS(AB44-$Y44)</f>
        <v>0.47</v>
      </c>
      <c r="AG44" s="7">
        <f>ABS(Y44-AC44)</f>
        <v>0.41844278676333901</v>
      </c>
      <c r="AH44" s="7">
        <f t="shared" si="0"/>
        <v>0.42927402862985697</v>
      </c>
      <c r="AI44" s="10">
        <f>IF(AF44&lt;AD44,1,0)</f>
        <v>0</v>
      </c>
      <c r="AJ44" s="10">
        <f>IF(AF44&lt;AE44,1,0)</f>
        <v>0</v>
      </c>
      <c r="AK44" s="11">
        <f>IF(AF44&lt;AG44,1,0)</f>
        <v>0</v>
      </c>
      <c r="AL44" s="13">
        <f t="shared" si="1"/>
        <v>0</v>
      </c>
      <c r="AM44" s="13">
        <f t="shared" si="2"/>
        <v>1</v>
      </c>
      <c r="AN44">
        <f>IF(AF44&lt;0.5,1,0)</f>
        <v>1</v>
      </c>
      <c r="AO44">
        <f>IF(AG44&lt;0.5,1,0)</f>
        <v>1</v>
      </c>
      <c r="AP44">
        <f>AN44+AO44</f>
        <v>2</v>
      </c>
    </row>
    <row r="45" spans="1:42" x14ac:dyDescent="0.25">
      <c r="A45" t="s">
        <v>323</v>
      </c>
      <c r="B45">
        <v>644</v>
      </c>
      <c r="C45" t="s">
        <v>300</v>
      </c>
      <c r="D45">
        <v>577</v>
      </c>
      <c r="E45" t="s">
        <v>59</v>
      </c>
      <c r="F45" t="s">
        <v>75</v>
      </c>
      <c r="G45">
        <v>2</v>
      </c>
      <c r="H45">
        <v>15</v>
      </c>
      <c r="I45">
        <v>27</v>
      </c>
      <c r="J45">
        <v>6</v>
      </c>
      <c r="K45">
        <v>25</v>
      </c>
      <c r="L45">
        <v>7</v>
      </c>
      <c r="M45">
        <v>0.81818181818181801</v>
      </c>
      <c r="N45">
        <v>0.78787878787878796</v>
      </c>
      <c r="O45" t="s">
        <v>28</v>
      </c>
      <c r="P45">
        <v>137</v>
      </c>
      <c r="Q45">
        <v>766</v>
      </c>
      <c r="R45">
        <v>74</v>
      </c>
      <c r="S45">
        <v>720</v>
      </c>
      <c r="T45">
        <v>72</v>
      </c>
      <c r="U45">
        <v>2</v>
      </c>
      <c r="V45">
        <v>720</v>
      </c>
      <c r="W45">
        <v>766</v>
      </c>
      <c r="X45" s="1">
        <v>-0.100378787878788</v>
      </c>
      <c r="Y45">
        <v>0</v>
      </c>
      <c r="Z45" s="1">
        <v>0.37198067632850201</v>
      </c>
      <c r="AA45" s="1">
        <v>0.39962121212121199</v>
      </c>
      <c r="AB45" s="1">
        <v>0.53</v>
      </c>
      <c r="AC45" s="1">
        <v>0.43386729614990499</v>
      </c>
      <c r="AD45" s="7">
        <f>ABS(Z45-$Y45)</f>
        <v>0.37198067632850201</v>
      </c>
      <c r="AE45" s="7">
        <f>ABS(AA45-$Y45)</f>
        <v>0.39962121212121199</v>
      </c>
      <c r="AF45" s="7">
        <f>ABS(AB45-$Y45)</f>
        <v>0.53</v>
      </c>
      <c r="AG45" s="7">
        <f>ABS(Y45-AC45)</f>
        <v>0.43386729614990499</v>
      </c>
      <c r="AH45" s="7">
        <f t="shared" si="0"/>
        <v>0.45099033816425105</v>
      </c>
      <c r="AI45" s="10">
        <f>IF(AF45&lt;AD45,1,0)</f>
        <v>0</v>
      </c>
      <c r="AJ45" s="10">
        <f>IF(AF45&lt;AE45,1,0)</f>
        <v>0</v>
      </c>
      <c r="AK45" s="11">
        <f>IF(AF45&lt;AG45,1,0)</f>
        <v>0</v>
      </c>
      <c r="AL45" s="13">
        <f t="shared" si="1"/>
        <v>0</v>
      </c>
      <c r="AM45" s="13">
        <f t="shared" si="2"/>
        <v>1</v>
      </c>
      <c r="AN45">
        <f>IF(AF45&lt;0.5,1,0)</f>
        <v>0</v>
      </c>
      <c r="AO45">
        <f>IF(AG45&lt;0.5,1,0)</f>
        <v>1</v>
      </c>
      <c r="AP45">
        <f>AN45+AO45</f>
        <v>1</v>
      </c>
    </row>
    <row r="46" spans="1:42" x14ac:dyDescent="0.25">
      <c r="A46" t="s">
        <v>324</v>
      </c>
      <c r="B46">
        <v>651</v>
      </c>
      <c r="C46" t="s">
        <v>300</v>
      </c>
      <c r="D46">
        <v>592</v>
      </c>
      <c r="E46" t="s">
        <v>38</v>
      </c>
      <c r="F46" t="s">
        <v>91</v>
      </c>
      <c r="G46">
        <v>7</v>
      </c>
      <c r="H46">
        <v>4</v>
      </c>
      <c r="I46">
        <v>23</v>
      </c>
      <c r="J46">
        <v>10</v>
      </c>
      <c r="K46">
        <v>26</v>
      </c>
      <c r="L46">
        <v>9</v>
      </c>
      <c r="M46">
        <v>0.69696969696969702</v>
      </c>
      <c r="N46">
        <v>0.75</v>
      </c>
      <c r="O46" t="s">
        <v>158</v>
      </c>
      <c r="P46">
        <v>139</v>
      </c>
      <c r="Q46">
        <v>671</v>
      </c>
      <c r="R46">
        <v>85</v>
      </c>
      <c r="S46">
        <v>662</v>
      </c>
      <c r="T46">
        <v>83</v>
      </c>
      <c r="U46">
        <v>0</v>
      </c>
      <c r="V46">
        <v>662</v>
      </c>
      <c r="W46">
        <v>671</v>
      </c>
      <c r="X46" s="1">
        <v>-1.6666666666666701E-2</v>
      </c>
      <c r="Y46">
        <v>0</v>
      </c>
      <c r="Z46" s="1">
        <v>0.47826086956521702</v>
      </c>
      <c r="AA46" s="1">
        <v>0.483333333333333</v>
      </c>
      <c r="AB46" s="1">
        <v>0.53</v>
      </c>
      <c r="AC46" s="1">
        <v>0.49719806763285002</v>
      </c>
      <c r="AD46" s="7">
        <f>ABS(Z46-$Y46)</f>
        <v>0.47826086956521702</v>
      </c>
      <c r="AE46" s="7">
        <f>ABS(AA46-$Y46)</f>
        <v>0.483333333333333</v>
      </c>
      <c r="AF46" s="7">
        <f>ABS(AB46-$Y46)</f>
        <v>0.53</v>
      </c>
      <c r="AG46" s="7">
        <f>ABS(Y46-AC46)</f>
        <v>0.49719806763285002</v>
      </c>
      <c r="AH46" s="7">
        <f t="shared" si="0"/>
        <v>0.50413043478260855</v>
      </c>
      <c r="AI46" s="10">
        <f>IF(AF46&lt;AD46,1,0)</f>
        <v>0</v>
      </c>
      <c r="AJ46" s="10">
        <f>IF(AF46&lt;AE46,1,0)</f>
        <v>0</v>
      </c>
      <c r="AK46" s="11">
        <f>IF(AF46&lt;AG46,1,0)</f>
        <v>0</v>
      </c>
      <c r="AL46" s="13">
        <f t="shared" si="1"/>
        <v>0</v>
      </c>
      <c r="AM46" s="13">
        <f t="shared" si="2"/>
        <v>1</v>
      </c>
      <c r="AN46">
        <f>IF(AF46&lt;0.5,1,0)</f>
        <v>0</v>
      </c>
      <c r="AO46">
        <f>IF(AG46&lt;0.5,1,0)</f>
        <v>1</v>
      </c>
      <c r="AP46">
        <f>AN46+AO46</f>
        <v>1</v>
      </c>
    </row>
    <row r="47" spans="1:42" x14ac:dyDescent="0.25">
      <c r="A47" t="s">
        <v>329</v>
      </c>
      <c r="B47">
        <v>695</v>
      </c>
      <c r="C47" t="s">
        <v>300</v>
      </c>
      <c r="D47">
        <v>603</v>
      </c>
      <c r="E47" t="s">
        <v>78</v>
      </c>
      <c r="F47" t="s">
        <v>79</v>
      </c>
      <c r="G47">
        <v>3</v>
      </c>
      <c r="H47">
        <v>11</v>
      </c>
      <c r="I47">
        <v>22</v>
      </c>
      <c r="J47">
        <v>8</v>
      </c>
      <c r="K47">
        <v>22</v>
      </c>
      <c r="L47">
        <v>12</v>
      </c>
      <c r="M47">
        <v>0.73333333333333295</v>
      </c>
      <c r="N47">
        <v>0.76470588235294101</v>
      </c>
      <c r="O47" t="s">
        <v>158</v>
      </c>
      <c r="P47">
        <v>136</v>
      </c>
      <c r="Q47">
        <v>723</v>
      </c>
      <c r="R47">
        <v>51</v>
      </c>
      <c r="S47">
        <v>717</v>
      </c>
      <c r="T47">
        <v>50</v>
      </c>
      <c r="U47">
        <v>0</v>
      </c>
      <c r="V47">
        <v>717</v>
      </c>
      <c r="W47">
        <v>723</v>
      </c>
      <c r="X47" s="1">
        <v>-8.8235294117646995E-2</v>
      </c>
      <c r="Y47">
        <v>0</v>
      </c>
      <c r="Z47" s="1">
        <v>0.391489361702128</v>
      </c>
      <c r="AA47" s="1">
        <v>0.41176470588235298</v>
      </c>
      <c r="AB47" s="1">
        <v>0.65</v>
      </c>
      <c r="AC47" s="1">
        <v>0.48441802252816002</v>
      </c>
      <c r="AD47" s="7">
        <f>ABS(Z47-$Y47)</f>
        <v>0.391489361702128</v>
      </c>
      <c r="AE47" s="7">
        <f>ABS(AA47-$Y47)</f>
        <v>0.41176470588235298</v>
      </c>
      <c r="AF47" s="7">
        <f>ABS(AB47-$Y47)</f>
        <v>0.65</v>
      </c>
      <c r="AG47" s="7">
        <f>ABS(Y47-AC47)</f>
        <v>0.48441802252816002</v>
      </c>
      <c r="AH47" s="7">
        <f t="shared" si="0"/>
        <v>0.52074468085106407</v>
      </c>
      <c r="AI47" s="10">
        <f>IF(AF47&lt;AD47,1,0)</f>
        <v>0</v>
      </c>
      <c r="AJ47" s="10">
        <f>IF(AF47&lt;AE47,1,0)</f>
        <v>0</v>
      </c>
      <c r="AK47" s="11">
        <f>IF(AF47&lt;AG47,1,0)</f>
        <v>0</v>
      </c>
      <c r="AL47" s="13">
        <f t="shared" si="1"/>
        <v>0</v>
      </c>
      <c r="AM47" s="13">
        <f t="shared" si="2"/>
        <v>1</v>
      </c>
      <c r="AN47">
        <f>IF(AF47&lt;0.5,1,0)</f>
        <v>0</v>
      </c>
      <c r="AO47">
        <f>IF(AG47&lt;0.5,1,0)</f>
        <v>1</v>
      </c>
      <c r="AP47">
        <f>AN47+AO47</f>
        <v>1</v>
      </c>
    </row>
    <row r="48" spans="1:42" x14ac:dyDescent="0.25">
      <c r="A48" t="s">
        <v>330</v>
      </c>
      <c r="B48">
        <v>720</v>
      </c>
      <c r="C48" t="s">
        <v>300</v>
      </c>
      <c r="D48">
        <v>607</v>
      </c>
      <c r="E48" t="s">
        <v>81</v>
      </c>
      <c r="F48" t="s">
        <v>46</v>
      </c>
      <c r="G48">
        <v>7</v>
      </c>
      <c r="H48">
        <v>2</v>
      </c>
      <c r="I48">
        <v>25</v>
      </c>
      <c r="J48">
        <v>6</v>
      </c>
      <c r="K48">
        <v>27</v>
      </c>
      <c r="L48">
        <v>7</v>
      </c>
      <c r="M48">
        <v>0.80645161290322598</v>
      </c>
      <c r="N48">
        <v>0.83333333333333304</v>
      </c>
      <c r="O48" t="s">
        <v>158</v>
      </c>
      <c r="P48">
        <v>136</v>
      </c>
      <c r="Q48">
        <v>781</v>
      </c>
      <c r="R48">
        <v>80</v>
      </c>
      <c r="S48">
        <v>743</v>
      </c>
      <c r="T48">
        <v>71</v>
      </c>
      <c r="U48">
        <v>0</v>
      </c>
      <c r="V48">
        <v>743</v>
      </c>
      <c r="W48">
        <v>781</v>
      </c>
      <c r="X48" s="1">
        <v>-6.8627450980392204E-2</v>
      </c>
      <c r="Y48">
        <v>0</v>
      </c>
      <c r="Z48" s="1">
        <v>0.39393939393939398</v>
      </c>
      <c r="AA48" s="1">
        <v>0.43137254901960798</v>
      </c>
      <c r="AB48" s="1">
        <v>0.59</v>
      </c>
      <c r="AC48" s="1">
        <v>0.47177064765300097</v>
      </c>
      <c r="AD48" s="7">
        <f>ABS(Z48-$Y48)</f>
        <v>0.39393939393939398</v>
      </c>
      <c r="AE48" s="7">
        <f>ABS(AA48-$Y48)</f>
        <v>0.43137254901960798</v>
      </c>
      <c r="AF48" s="7">
        <f>ABS(AB48-$Y48)</f>
        <v>0.59</v>
      </c>
      <c r="AG48" s="7">
        <f>ABS(Y48-AC48)</f>
        <v>0.47177064765300097</v>
      </c>
      <c r="AH48" s="7">
        <f t="shared" si="0"/>
        <v>0.49196969696969695</v>
      </c>
      <c r="AI48" s="10">
        <f>IF(AF48&lt;AD48,1,0)</f>
        <v>0</v>
      </c>
      <c r="AJ48" s="10">
        <f>IF(AF48&lt;AE48,1,0)</f>
        <v>0</v>
      </c>
      <c r="AK48" s="11">
        <f>IF(AF48&lt;AG48,1,0)</f>
        <v>0</v>
      </c>
      <c r="AL48" s="13">
        <f t="shared" si="1"/>
        <v>0</v>
      </c>
      <c r="AM48" s="13">
        <f t="shared" si="2"/>
        <v>1</v>
      </c>
      <c r="AN48">
        <f>IF(AF48&lt;0.5,1,0)</f>
        <v>0</v>
      </c>
      <c r="AO48">
        <f>IF(AG48&lt;0.5,1,0)</f>
        <v>1</v>
      </c>
      <c r="AP48">
        <f>AN48+AO48</f>
        <v>1</v>
      </c>
    </row>
    <row r="49" spans="1:42" x14ac:dyDescent="0.25">
      <c r="A49" t="s">
        <v>332</v>
      </c>
      <c r="B49">
        <v>827</v>
      </c>
      <c r="C49" t="s">
        <v>300</v>
      </c>
      <c r="D49">
        <v>612</v>
      </c>
      <c r="E49" t="s">
        <v>93</v>
      </c>
      <c r="F49" t="s">
        <v>48</v>
      </c>
      <c r="G49">
        <v>12</v>
      </c>
      <c r="H49">
        <v>5</v>
      </c>
      <c r="I49">
        <v>25</v>
      </c>
      <c r="J49">
        <v>4</v>
      </c>
      <c r="K49">
        <v>24</v>
      </c>
      <c r="L49">
        <v>10</v>
      </c>
      <c r="M49">
        <v>0.86206896551724099</v>
      </c>
      <c r="N49">
        <v>0.55172413793103403</v>
      </c>
      <c r="O49" t="s">
        <v>226</v>
      </c>
      <c r="P49">
        <v>135</v>
      </c>
      <c r="Q49">
        <v>820</v>
      </c>
      <c r="R49">
        <v>70</v>
      </c>
      <c r="S49">
        <v>506</v>
      </c>
      <c r="T49">
        <v>61</v>
      </c>
      <c r="U49">
        <v>0</v>
      </c>
      <c r="V49">
        <v>506</v>
      </c>
      <c r="W49">
        <v>820</v>
      </c>
      <c r="X49" s="1">
        <v>-8.2974137931034503E-2</v>
      </c>
      <c r="Y49">
        <v>0</v>
      </c>
      <c r="Z49" s="1">
        <v>0.41755888650963602</v>
      </c>
      <c r="AA49" s="1">
        <v>0.41702586206896602</v>
      </c>
      <c r="AB49" s="1">
        <v>0.5</v>
      </c>
      <c r="AC49" s="1">
        <v>0.44486158285953398</v>
      </c>
      <c r="AD49" s="7">
        <f>ABS(Z49-$Y49)</f>
        <v>0.41755888650963602</v>
      </c>
      <c r="AE49" s="7">
        <f>ABS(AA49-$Y49)</f>
        <v>0.41702586206896602</v>
      </c>
      <c r="AF49" s="7">
        <f>ABS(AB49-$Y49)</f>
        <v>0.5</v>
      </c>
      <c r="AG49" s="7">
        <f>ABS(Y49-AC49)</f>
        <v>0.44486158285953398</v>
      </c>
      <c r="AH49" s="7">
        <f t="shared" si="0"/>
        <v>0.45877944325481801</v>
      </c>
      <c r="AI49" s="10">
        <f>IF(AF49&lt;AD49,1,0)</f>
        <v>0</v>
      </c>
      <c r="AJ49" s="10">
        <f>IF(AF49&lt;AE49,1,0)</f>
        <v>0</v>
      </c>
      <c r="AK49" s="11">
        <f>IF(AF49&lt;AG49,1,0)</f>
        <v>0</v>
      </c>
      <c r="AL49" s="13">
        <f t="shared" si="1"/>
        <v>0</v>
      </c>
      <c r="AM49" s="13">
        <f t="shared" si="2"/>
        <v>1</v>
      </c>
      <c r="AN49">
        <f>IF(AF49&lt;0.5,1,0)</f>
        <v>0</v>
      </c>
      <c r="AO49">
        <f>IF(AG49&lt;0.5,1,0)</f>
        <v>1</v>
      </c>
      <c r="AP49">
        <f>AN49+AO49</f>
        <v>1</v>
      </c>
    </row>
    <row r="50" spans="1:42" x14ac:dyDescent="0.25">
      <c r="A50" t="s">
        <v>333</v>
      </c>
      <c r="B50">
        <v>640</v>
      </c>
      <c r="C50" t="s">
        <v>300</v>
      </c>
      <c r="D50">
        <v>625</v>
      </c>
      <c r="E50" t="s">
        <v>90</v>
      </c>
      <c r="F50" t="s">
        <v>53</v>
      </c>
      <c r="G50">
        <v>4</v>
      </c>
      <c r="H50">
        <v>1</v>
      </c>
      <c r="I50">
        <v>25</v>
      </c>
      <c r="J50">
        <v>8</v>
      </c>
      <c r="K50">
        <v>32</v>
      </c>
      <c r="L50">
        <v>2</v>
      </c>
      <c r="M50">
        <v>0.75757575757575801</v>
      </c>
      <c r="N50">
        <v>0.55172413793103403</v>
      </c>
      <c r="O50" t="s">
        <v>226</v>
      </c>
      <c r="P50">
        <v>134</v>
      </c>
      <c r="Q50">
        <v>814</v>
      </c>
      <c r="R50">
        <v>81</v>
      </c>
      <c r="S50">
        <v>513</v>
      </c>
      <c r="T50">
        <v>77</v>
      </c>
      <c r="U50">
        <v>1</v>
      </c>
      <c r="V50">
        <v>513</v>
      </c>
      <c r="W50">
        <v>814</v>
      </c>
      <c r="X50" s="1">
        <v>-3.6572622779519302E-2</v>
      </c>
      <c r="Y50">
        <v>0</v>
      </c>
      <c r="Z50" s="1">
        <v>0.46331236897274602</v>
      </c>
      <c r="AA50" s="1">
        <v>0.463427377220481</v>
      </c>
      <c r="AB50" s="1">
        <v>0.5</v>
      </c>
      <c r="AC50" s="1">
        <v>0.47557991539774203</v>
      </c>
      <c r="AD50" s="7">
        <f>ABS(Z50-$Y50)</f>
        <v>0.46331236897274602</v>
      </c>
      <c r="AE50" s="7">
        <f>ABS(AA50-$Y50)</f>
        <v>0.463427377220481</v>
      </c>
      <c r="AF50" s="7">
        <f>ABS(AB50-$Y50)</f>
        <v>0.5</v>
      </c>
      <c r="AG50" s="7">
        <f>ABS(Y50-AC50)</f>
        <v>0.47557991539774203</v>
      </c>
      <c r="AH50" s="7">
        <f t="shared" si="0"/>
        <v>0.48165618448637304</v>
      </c>
      <c r="AI50" s="10">
        <f>IF(AF50&lt;AD50,1,0)</f>
        <v>0</v>
      </c>
      <c r="AJ50" s="10">
        <f>IF(AF50&lt;AE50,1,0)</f>
        <v>0</v>
      </c>
      <c r="AK50" s="11">
        <f>IF(AF50&lt;AG50,1,0)</f>
        <v>0</v>
      </c>
      <c r="AL50" s="13">
        <f t="shared" si="1"/>
        <v>0</v>
      </c>
      <c r="AM50" s="13">
        <f t="shared" si="2"/>
        <v>1</v>
      </c>
      <c r="AN50">
        <f>IF(AF50&lt;0.5,1,0)</f>
        <v>0</v>
      </c>
      <c r="AO50">
        <f>IF(AG50&lt;0.5,1,0)</f>
        <v>1</v>
      </c>
      <c r="AP50">
        <f>AN50+AO50</f>
        <v>1</v>
      </c>
    </row>
    <row r="51" spans="1:42" x14ac:dyDescent="0.25">
      <c r="A51" t="s">
        <v>336</v>
      </c>
      <c r="B51">
        <v>640</v>
      </c>
      <c r="C51" t="s">
        <v>300</v>
      </c>
      <c r="D51">
        <v>629</v>
      </c>
      <c r="E51" t="s">
        <v>68</v>
      </c>
      <c r="F51" t="s">
        <v>53</v>
      </c>
      <c r="G51">
        <v>8</v>
      </c>
      <c r="H51">
        <v>1</v>
      </c>
      <c r="I51">
        <v>22</v>
      </c>
      <c r="J51">
        <v>10</v>
      </c>
      <c r="K51">
        <v>32</v>
      </c>
      <c r="L51">
        <v>2</v>
      </c>
      <c r="M51">
        <v>0.6875</v>
      </c>
      <c r="N51">
        <v>0.67647058823529405</v>
      </c>
      <c r="O51" t="s">
        <v>226</v>
      </c>
      <c r="P51">
        <v>135</v>
      </c>
      <c r="Q51">
        <v>825</v>
      </c>
      <c r="R51">
        <v>59</v>
      </c>
      <c r="S51">
        <v>818</v>
      </c>
      <c r="T51">
        <v>46</v>
      </c>
      <c r="U51">
        <v>0</v>
      </c>
      <c r="V51">
        <v>818</v>
      </c>
      <c r="W51">
        <v>825</v>
      </c>
      <c r="X51" s="1">
        <v>-0.10071301247771799</v>
      </c>
      <c r="Y51">
        <v>0</v>
      </c>
      <c r="Z51" s="1">
        <v>0.39359698681732602</v>
      </c>
      <c r="AA51" s="1">
        <v>0.39928698752228198</v>
      </c>
      <c r="AB51" s="1">
        <v>0.5</v>
      </c>
      <c r="AC51" s="1">
        <v>0.43096132477986898</v>
      </c>
      <c r="AD51" s="7">
        <f>ABS(Z51-$Y51)</f>
        <v>0.39359698681732602</v>
      </c>
      <c r="AE51" s="7">
        <f>ABS(AA51-$Y51)</f>
        <v>0.39928698752228198</v>
      </c>
      <c r="AF51" s="7">
        <f>ABS(AB51-$Y51)</f>
        <v>0.5</v>
      </c>
      <c r="AG51" s="7">
        <f>ABS(Y51-AC51)</f>
        <v>0.43096132477986898</v>
      </c>
      <c r="AH51" s="7">
        <f t="shared" si="0"/>
        <v>0.44679849340866301</v>
      </c>
      <c r="AI51" s="10">
        <f>IF(AF51&lt;AD51,1,0)</f>
        <v>0</v>
      </c>
      <c r="AJ51" s="10">
        <f>IF(AF51&lt;AE51,1,0)</f>
        <v>0</v>
      </c>
      <c r="AK51" s="11">
        <f>IF(AF51&lt;AG51,1,0)</f>
        <v>0</v>
      </c>
      <c r="AL51" s="13">
        <f t="shared" si="1"/>
        <v>0</v>
      </c>
      <c r="AM51" s="13">
        <f t="shared" si="2"/>
        <v>1</v>
      </c>
      <c r="AN51">
        <f>IF(AF51&lt;0.5,1,0)</f>
        <v>0</v>
      </c>
      <c r="AO51">
        <f>IF(AG51&lt;0.5,1,0)</f>
        <v>1</v>
      </c>
      <c r="AP51">
        <f>AN51+AO51</f>
        <v>1</v>
      </c>
    </row>
    <row r="52" spans="1:42" x14ac:dyDescent="0.25">
      <c r="A52" t="s">
        <v>337</v>
      </c>
      <c r="B52">
        <v>640</v>
      </c>
      <c r="C52" t="s">
        <v>300</v>
      </c>
      <c r="D52">
        <v>636</v>
      </c>
      <c r="E52" t="s">
        <v>69</v>
      </c>
      <c r="F52" t="s">
        <v>53</v>
      </c>
      <c r="G52">
        <v>2</v>
      </c>
      <c r="H52">
        <v>1</v>
      </c>
      <c r="I52">
        <v>27</v>
      </c>
      <c r="J52">
        <v>6</v>
      </c>
      <c r="K52">
        <v>32</v>
      </c>
      <c r="L52">
        <v>2</v>
      </c>
      <c r="M52">
        <v>0.81818181818181801</v>
      </c>
      <c r="N52">
        <v>0.67647058823529405</v>
      </c>
      <c r="O52" t="s">
        <v>300</v>
      </c>
      <c r="P52">
        <v>135</v>
      </c>
      <c r="Q52">
        <v>828</v>
      </c>
      <c r="R52">
        <v>71</v>
      </c>
      <c r="S52">
        <v>643</v>
      </c>
      <c r="T52">
        <v>59</v>
      </c>
      <c r="U52">
        <v>0</v>
      </c>
      <c r="V52">
        <v>643</v>
      </c>
      <c r="W52">
        <v>828</v>
      </c>
      <c r="X52" s="1">
        <v>-2.0220588235294198E-2</v>
      </c>
      <c r="Y52">
        <v>0</v>
      </c>
      <c r="Z52" s="1">
        <v>0.47727272727272702</v>
      </c>
      <c r="AA52" s="1">
        <v>0.47977941176470601</v>
      </c>
      <c r="AB52" s="1">
        <v>0.5</v>
      </c>
      <c r="AC52" s="1">
        <v>0.48568404634581103</v>
      </c>
      <c r="AD52" s="7">
        <f>ABS(Z52-$Y52)</f>
        <v>0.47727272727272702</v>
      </c>
      <c r="AE52" s="7">
        <f>ABS(AA52-$Y52)</f>
        <v>0.47977941176470601</v>
      </c>
      <c r="AF52" s="7">
        <f>ABS(AB52-$Y52)</f>
        <v>0.5</v>
      </c>
      <c r="AG52" s="7">
        <f>ABS(Y52-AC52)</f>
        <v>0.48568404634581103</v>
      </c>
      <c r="AH52" s="7">
        <f t="shared" si="0"/>
        <v>0.48863636363636354</v>
      </c>
      <c r="AI52" s="10">
        <f>IF(AF52&lt;AD52,1,0)</f>
        <v>0</v>
      </c>
      <c r="AJ52" s="10">
        <f>IF(AF52&lt;AE52,1,0)</f>
        <v>0</v>
      </c>
      <c r="AK52" s="11">
        <f>IF(AF52&lt;AG52,1,0)</f>
        <v>0</v>
      </c>
      <c r="AL52" s="13">
        <f t="shared" si="1"/>
        <v>0</v>
      </c>
      <c r="AM52" s="13">
        <f t="shared" si="2"/>
        <v>1</v>
      </c>
      <c r="AN52">
        <f>IF(AF52&lt;0.5,1,0)</f>
        <v>0</v>
      </c>
      <c r="AO52">
        <f>IF(AG52&lt;0.5,1,0)</f>
        <v>1</v>
      </c>
      <c r="AP52">
        <f>AN52+AO52</f>
        <v>1</v>
      </c>
    </row>
    <row r="53" spans="1:42" x14ac:dyDescent="0.25">
      <c r="A53" t="s">
        <v>343</v>
      </c>
      <c r="B53">
        <v>786</v>
      </c>
      <c r="C53" t="s">
        <v>300</v>
      </c>
      <c r="D53">
        <v>637</v>
      </c>
      <c r="E53" t="s">
        <v>70</v>
      </c>
      <c r="F53" t="s">
        <v>71</v>
      </c>
      <c r="G53">
        <v>8</v>
      </c>
      <c r="H53">
        <v>1</v>
      </c>
      <c r="I53">
        <v>21</v>
      </c>
      <c r="J53">
        <v>10</v>
      </c>
      <c r="K53">
        <v>31</v>
      </c>
      <c r="L53">
        <v>2</v>
      </c>
      <c r="M53">
        <v>0.67741935483870996</v>
      </c>
      <c r="N53">
        <v>0.7</v>
      </c>
      <c r="O53" t="s">
        <v>372</v>
      </c>
      <c r="P53">
        <v>135</v>
      </c>
      <c r="Q53">
        <v>641</v>
      </c>
      <c r="R53">
        <v>80</v>
      </c>
      <c r="S53">
        <v>526</v>
      </c>
      <c r="T53">
        <v>71</v>
      </c>
      <c r="U53">
        <v>0</v>
      </c>
      <c r="V53">
        <v>526</v>
      </c>
      <c r="W53">
        <v>641</v>
      </c>
      <c r="X53" s="1">
        <v>-4.4827586206896503E-2</v>
      </c>
      <c r="Y53">
        <v>0</v>
      </c>
      <c r="Z53" s="1">
        <v>0.44881889763779498</v>
      </c>
      <c r="AA53" s="1">
        <v>0.45517241379310303</v>
      </c>
      <c r="AB53" s="1">
        <v>0.5</v>
      </c>
      <c r="AC53" s="1">
        <v>0.46799710381030002</v>
      </c>
      <c r="AD53" s="7">
        <f>ABS(Z53-$Y53)</f>
        <v>0.44881889763779498</v>
      </c>
      <c r="AE53" s="7">
        <f>ABS(AA53-$Y53)</f>
        <v>0.45517241379310303</v>
      </c>
      <c r="AF53" s="7">
        <f>ABS(AB53-$Y53)</f>
        <v>0.5</v>
      </c>
      <c r="AG53" s="7">
        <f>ABS(Y53-AC53)</f>
        <v>0.46799710381030002</v>
      </c>
      <c r="AH53" s="7">
        <f t="shared" si="0"/>
        <v>0.47440944881889746</v>
      </c>
      <c r="AI53" s="10">
        <f>IF(AF53&lt;AD53,1,0)</f>
        <v>0</v>
      </c>
      <c r="AJ53" s="10">
        <f>IF(AF53&lt;AE53,1,0)</f>
        <v>0</v>
      </c>
      <c r="AK53" s="11">
        <f>IF(AF53&lt;AG53,1,0)</f>
        <v>0</v>
      </c>
      <c r="AL53" s="13">
        <f t="shared" si="1"/>
        <v>0</v>
      </c>
      <c r="AM53" s="13">
        <f t="shared" si="2"/>
        <v>1</v>
      </c>
      <c r="AN53">
        <f>IF(AF53&lt;0.5,1,0)</f>
        <v>0</v>
      </c>
      <c r="AO53">
        <f>IF(AG53&lt;0.5,1,0)</f>
        <v>1</v>
      </c>
      <c r="AP53">
        <f>AN53+AO53</f>
        <v>1</v>
      </c>
    </row>
    <row r="54" spans="1:42" x14ac:dyDescent="0.25">
      <c r="A54" t="s">
        <v>346</v>
      </c>
      <c r="B54">
        <v>828</v>
      </c>
      <c r="C54" t="s">
        <v>300</v>
      </c>
      <c r="D54">
        <v>643</v>
      </c>
      <c r="E54" t="s">
        <v>159</v>
      </c>
      <c r="F54" t="s">
        <v>163</v>
      </c>
      <c r="G54">
        <v>16</v>
      </c>
      <c r="H54">
        <v>16</v>
      </c>
      <c r="I54">
        <v>21</v>
      </c>
      <c r="J54">
        <v>11</v>
      </c>
      <c r="K54">
        <v>23</v>
      </c>
      <c r="L54">
        <v>11</v>
      </c>
      <c r="M54">
        <v>0.65625</v>
      </c>
      <c r="N54">
        <v>0.52941176470588203</v>
      </c>
      <c r="O54" t="s">
        <v>372</v>
      </c>
      <c r="P54">
        <v>134</v>
      </c>
      <c r="Q54">
        <v>693</v>
      </c>
      <c r="R54">
        <v>73</v>
      </c>
      <c r="S54">
        <v>645</v>
      </c>
      <c r="T54">
        <v>72</v>
      </c>
      <c r="U54">
        <v>0</v>
      </c>
      <c r="V54">
        <v>645</v>
      </c>
      <c r="W54">
        <v>693</v>
      </c>
      <c r="X54" s="1">
        <v>-0.154411764705882</v>
      </c>
      <c r="Y54">
        <v>0</v>
      </c>
      <c r="Z54" s="1">
        <v>0.34782608695652201</v>
      </c>
      <c r="AA54" s="1">
        <v>0.34558823529411797</v>
      </c>
      <c r="AB54" s="1">
        <v>0.5</v>
      </c>
      <c r="AC54" s="1">
        <v>0.39780477408354598</v>
      </c>
      <c r="AD54" s="7">
        <f>ABS(Z54-$Y54)</f>
        <v>0.34782608695652201</v>
      </c>
      <c r="AE54" s="7">
        <f>ABS(AA54-$Y54)</f>
        <v>0.34558823529411797</v>
      </c>
      <c r="AF54" s="7">
        <f>ABS(AB54-$Y54)</f>
        <v>0.5</v>
      </c>
      <c r="AG54" s="7">
        <f>ABS(Y54-AC54)</f>
        <v>0.39780477408354598</v>
      </c>
      <c r="AH54" s="7">
        <f t="shared" si="0"/>
        <v>0.42391304347826098</v>
      </c>
      <c r="AI54" s="10">
        <f>IF(AF54&lt;AD54,1,0)</f>
        <v>0</v>
      </c>
      <c r="AJ54" s="10">
        <f>IF(AF54&lt;AE54,1,0)</f>
        <v>0</v>
      </c>
      <c r="AK54" s="11">
        <f>IF(AF54&lt;AG54,1,0)</f>
        <v>0</v>
      </c>
      <c r="AL54" s="13">
        <f t="shared" si="1"/>
        <v>0</v>
      </c>
      <c r="AM54" s="13">
        <f t="shared" si="2"/>
        <v>1</v>
      </c>
      <c r="AN54">
        <f>IF(AF54&lt;0.5,1,0)</f>
        <v>0</v>
      </c>
      <c r="AO54">
        <f>IF(AG54&lt;0.5,1,0)</f>
        <v>1</v>
      </c>
      <c r="AP54">
        <f>AN54+AO54</f>
        <v>1</v>
      </c>
    </row>
    <row r="55" spans="1:42" x14ac:dyDescent="0.25">
      <c r="A55" t="s">
        <v>347</v>
      </c>
      <c r="B55">
        <v>853</v>
      </c>
      <c r="C55" t="s">
        <v>300</v>
      </c>
      <c r="D55">
        <v>644</v>
      </c>
      <c r="E55" t="s">
        <v>75</v>
      </c>
      <c r="F55" t="s">
        <v>84</v>
      </c>
      <c r="G55">
        <v>15</v>
      </c>
      <c r="H55">
        <v>10</v>
      </c>
      <c r="I55">
        <v>25</v>
      </c>
      <c r="J55">
        <v>7</v>
      </c>
      <c r="K55">
        <v>21</v>
      </c>
      <c r="L55">
        <v>12</v>
      </c>
      <c r="M55">
        <v>0.78125</v>
      </c>
      <c r="N55">
        <v>0.76470588235294101</v>
      </c>
      <c r="O55" t="s">
        <v>372</v>
      </c>
      <c r="P55">
        <v>136</v>
      </c>
      <c r="Q55">
        <v>846</v>
      </c>
      <c r="R55">
        <v>73</v>
      </c>
      <c r="S55">
        <v>731</v>
      </c>
      <c r="T55">
        <v>55</v>
      </c>
      <c r="U55">
        <v>0</v>
      </c>
      <c r="V55">
        <v>731</v>
      </c>
      <c r="W55">
        <v>846</v>
      </c>
      <c r="X55" s="1">
        <v>-1.47058823529411E-2</v>
      </c>
      <c r="Y55">
        <v>0</v>
      </c>
      <c r="Z55" s="1">
        <v>0.48</v>
      </c>
      <c r="AA55" s="1">
        <v>0.48529411764705899</v>
      </c>
      <c r="AB55" s="1">
        <v>0.53</v>
      </c>
      <c r="AC55" s="1">
        <v>0.49843137254901998</v>
      </c>
      <c r="AD55" s="7">
        <f>ABS(Z55-$Y55)</f>
        <v>0.48</v>
      </c>
      <c r="AE55" s="7">
        <f>ABS(AA55-$Y55)</f>
        <v>0.48529411764705899</v>
      </c>
      <c r="AF55" s="7">
        <f>ABS(AB55-$Y55)</f>
        <v>0.53</v>
      </c>
      <c r="AG55" s="7">
        <f>ABS(Y55-AC55)</f>
        <v>0.49843137254901998</v>
      </c>
      <c r="AH55" s="7">
        <f t="shared" si="0"/>
        <v>0.505</v>
      </c>
      <c r="AI55" s="10">
        <f>IF(AF55&lt;AD55,1,0)</f>
        <v>0</v>
      </c>
      <c r="AJ55" s="10">
        <f>IF(AF55&lt;AE55,1,0)</f>
        <v>0</v>
      </c>
      <c r="AK55" s="11">
        <f>IF(AF55&lt;AG55,1,0)</f>
        <v>0</v>
      </c>
      <c r="AL55" s="13">
        <f t="shared" si="1"/>
        <v>0</v>
      </c>
      <c r="AM55" s="13">
        <f t="shared" si="2"/>
        <v>1</v>
      </c>
      <c r="AN55">
        <f>IF(AF55&lt;0.5,1,0)</f>
        <v>0</v>
      </c>
      <c r="AO55">
        <f>IF(AG55&lt;0.5,1,0)</f>
        <v>1</v>
      </c>
      <c r="AP55">
        <f>AN55+AO55</f>
        <v>1</v>
      </c>
    </row>
    <row r="56" spans="1:42" x14ac:dyDescent="0.25">
      <c r="A56" t="s">
        <v>335</v>
      </c>
      <c r="B56">
        <v>825</v>
      </c>
      <c r="C56" t="s">
        <v>300</v>
      </c>
      <c r="D56">
        <v>625</v>
      </c>
      <c r="E56" t="s">
        <v>90</v>
      </c>
      <c r="F56" t="s">
        <v>32</v>
      </c>
      <c r="G56">
        <v>4</v>
      </c>
      <c r="H56">
        <v>12</v>
      </c>
      <c r="I56">
        <v>25</v>
      </c>
      <c r="J56">
        <v>8</v>
      </c>
      <c r="K56">
        <v>28</v>
      </c>
      <c r="L56">
        <v>6</v>
      </c>
      <c r="M56">
        <v>0.75757575757575801</v>
      </c>
      <c r="N56">
        <v>0.67647058823529405</v>
      </c>
      <c r="O56" t="s">
        <v>28</v>
      </c>
      <c r="P56">
        <v>137</v>
      </c>
      <c r="Q56">
        <v>569</v>
      </c>
      <c r="R56">
        <v>68</v>
      </c>
      <c r="S56">
        <v>843</v>
      </c>
      <c r="T56">
        <v>60</v>
      </c>
      <c r="U56">
        <v>0</v>
      </c>
      <c r="V56">
        <v>569</v>
      </c>
      <c r="W56">
        <v>843</v>
      </c>
      <c r="X56" s="1">
        <v>0.11140819964349399</v>
      </c>
      <c r="Y56">
        <v>1</v>
      </c>
      <c r="Z56" s="1">
        <v>0.63982102908277405</v>
      </c>
      <c r="AA56" s="1">
        <v>0.61140819964349402</v>
      </c>
      <c r="AB56" s="1">
        <v>0.35</v>
      </c>
      <c r="AC56" s="1">
        <v>0.53374307624208905</v>
      </c>
      <c r="AD56" s="7">
        <f>ABS(Z56-$Y56)</f>
        <v>0.36017897091722595</v>
      </c>
      <c r="AE56" s="7">
        <f>ABS(AA56-$Y56)</f>
        <v>0.38859180035650598</v>
      </c>
      <c r="AF56" s="7">
        <f>ABS(AB56-$Y56)</f>
        <v>0.65</v>
      </c>
      <c r="AG56" s="7">
        <f>ABS(Y56-AC56)</f>
        <v>0.46625692375791095</v>
      </c>
      <c r="AH56" s="7">
        <f t="shared" si="0"/>
        <v>0.50508948545861299</v>
      </c>
      <c r="AI56" s="10">
        <f>IF(AF56&lt;AD56,1,0)</f>
        <v>0</v>
      </c>
      <c r="AJ56" s="10">
        <f>IF(AF56&lt;AE56,1,0)</f>
        <v>0</v>
      </c>
      <c r="AK56" s="11">
        <f>IF(AF56&lt;AG56,1,0)</f>
        <v>0</v>
      </c>
      <c r="AL56" s="13">
        <f t="shared" si="1"/>
        <v>0</v>
      </c>
      <c r="AM56" s="13">
        <f t="shared" si="2"/>
        <v>1</v>
      </c>
      <c r="AN56">
        <f>IF(AF56&lt;0.5,1,0)</f>
        <v>0</v>
      </c>
      <c r="AO56">
        <f>IF(AG56&lt;0.5,1,0)</f>
        <v>1</v>
      </c>
      <c r="AP56">
        <f>AN56+AO56</f>
        <v>1</v>
      </c>
    </row>
    <row r="57" spans="1:42" x14ac:dyDescent="0.25">
      <c r="A57" t="s">
        <v>338</v>
      </c>
      <c r="B57">
        <v>695</v>
      </c>
      <c r="C57" t="s">
        <v>300</v>
      </c>
      <c r="D57">
        <v>636</v>
      </c>
      <c r="E57" t="s">
        <v>69</v>
      </c>
      <c r="F57" t="s">
        <v>79</v>
      </c>
      <c r="G57">
        <v>2</v>
      </c>
      <c r="H57">
        <v>11</v>
      </c>
      <c r="I57">
        <v>27</v>
      </c>
      <c r="J57">
        <v>6</v>
      </c>
      <c r="K57">
        <v>22</v>
      </c>
      <c r="L57">
        <v>12</v>
      </c>
      <c r="M57">
        <v>0.81818181818181801</v>
      </c>
      <c r="N57">
        <v>0.78125</v>
      </c>
      <c r="O57" t="s">
        <v>158</v>
      </c>
      <c r="P57">
        <v>145</v>
      </c>
      <c r="Q57">
        <v>535</v>
      </c>
      <c r="R57">
        <v>63</v>
      </c>
      <c r="S57">
        <v>637</v>
      </c>
      <c r="T57">
        <v>56</v>
      </c>
      <c r="U57">
        <v>0</v>
      </c>
      <c r="V57">
        <v>535</v>
      </c>
      <c r="W57">
        <v>637</v>
      </c>
      <c r="X57" s="1">
        <v>9.375E-2</v>
      </c>
      <c r="Y57">
        <v>1</v>
      </c>
      <c r="Z57" s="1">
        <v>0.66216216216216195</v>
      </c>
      <c r="AA57" s="1">
        <v>0.59375</v>
      </c>
      <c r="AB57" s="1">
        <v>0.41</v>
      </c>
      <c r="AC57" s="1">
        <v>0.55530405405405403</v>
      </c>
      <c r="AD57" s="7">
        <f>ABS(Z57-$Y57)</f>
        <v>0.33783783783783805</v>
      </c>
      <c r="AE57" s="7">
        <f>ABS(AA57-$Y57)</f>
        <v>0.40625</v>
      </c>
      <c r="AF57" s="7">
        <f>ABS(AB57-$Y57)</f>
        <v>0.59000000000000008</v>
      </c>
      <c r="AG57" s="7">
        <f>ABS(Y57-AC57)</f>
        <v>0.44469594594594597</v>
      </c>
      <c r="AH57" s="7">
        <f t="shared" si="0"/>
        <v>0.46391891891891907</v>
      </c>
      <c r="AI57" s="10">
        <f>IF(AF57&lt;AD57,1,0)</f>
        <v>0</v>
      </c>
      <c r="AJ57" s="10">
        <f>IF(AF57&lt;AE57,1,0)</f>
        <v>0</v>
      </c>
      <c r="AK57" s="11">
        <f>IF(AF57&lt;AG57,1,0)</f>
        <v>0</v>
      </c>
      <c r="AL57" s="13">
        <f t="shared" si="1"/>
        <v>0</v>
      </c>
      <c r="AM57" s="13">
        <f t="shared" si="2"/>
        <v>1</v>
      </c>
      <c r="AN57">
        <f>IF(AF57&lt;0.5,1,0)</f>
        <v>0</v>
      </c>
      <c r="AO57">
        <f>IF(AG57&lt;0.5,1,0)</f>
        <v>1</v>
      </c>
      <c r="AP57">
        <f>AN57+AO57</f>
        <v>1</v>
      </c>
    </row>
    <row r="58" spans="1:42" x14ac:dyDescent="0.25">
      <c r="A58" t="s">
        <v>339</v>
      </c>
      <c r="B58">
        <v>708</v>
      </c>
      <c r="C58" t="s">
        <v>300</v>
      </c>
      <c r="D58">
        <v>636</v>
      </c>
      <c r="E58" t="s">
        <v>69</v>
      </c>
      <c r="F58" t="s">
        <v>66</v>
      </c>
      <c r="G58">
        <v>2</v>
      </c>
      <c r="H58">
        <v>1</v>
      </c>
      <c r="I58">
        <v>27</v>
      </c>
      <c r="J58">
        <v>6</v>
      </c>
      <c r="K58">
        <v>29</v>
      </c>
      <c r="L58">
        <v>5</v>
      </c>
      <c r="M58">
        <v>0.81818181818181801</v>
      </c>
      <c r="N58">
        <v>0.75</v>
      </c>
      <c r="O58" t="s">
        <v>158</v>
      </c>
      <c r="P58">
        <v>152</v>
      </c>
      <c r="Q58">
        <v>535</v>
      </c>
      <c r="R58">
        <v>52</v>
      </c>
      <c r="S58">
        <v>671</v>
      </c>
      <c r="T58">
        <v>50</v>
      </c>
      <c r="U58">
        <v>0</v>
      </c>
      <c r="V58">
        <v>535</v>
      </c>
      <c r="W58">
        <v>671</v>
      </c>
      <c r="X58" s="1">
        <v>0.125</v>
      </c>
      <c r="Y58">
        <v>1</v>
      </c>
      <c r="Z58" s="1">
        <v>0.7</v>
      </c>
      <c r="AA58" s="1">
        <v>0.625</v>
      </c>
      <c r="AB58" s="1">
        <v>0.5</v>
      </c>
      <c r="AC58" s="1">
        <v>0.60833333333333295</v>
      </c>
      <c r="AD58" s="7">
        <f>ABS(Z58-$Y58)</f>
        <v>0.30000000000000004</v>
      </c>
      <c r="AE58" s="7">
        <f>ABS(AA58-$Y58)</f>
        <v>0.375</v>
      </c>
      <c r="AF58" s="7">
        <f>ABS(AB58-$Y58)</f>
        <v>0.5</v>
      </c>
      <c r="AG58" s="7">
        <f>ABS(Y58-AC58)</f>
        <v>0.39166666666666705</v>
      </c>
      <c r="AH58" s="7">
        <f t="shared" si="0"/>
        <v>0.4</v>
      </c>
      <c r="AI58" s="10">
        <f>IF(AF58&lt;AD58,1,0)</f>
        <v>0</v>
      </c>
      <c r="AJ58" s="10">
        <f>IF(AF58&lt;AE58,1,0)</f>
        <v>0</v>
      </c>
      <c r="AK58" s="11">
        <f>IF(AF58&lt;AG58,1,0)</f>
        <v>0</v>
      </c>
      <c r="AL58" s="13">
        <f t="shared" si="1"/>
        <v>0</v>
      </c>
      <c r="AM58" s="13">
        <f t="shared" si="2"/>
        <v>1</v>
      </c>
      <c r="AN58">
        <f>IF(AF58&lt;0.5,1,0)</f>
        <v>0</v>
      </c>
      <c r="AO58">
        <f>IF(AG58&lt;0.5,1,0)</f>
        <v>1</v>
      </c>
      <c r="AP58">
        <f>AN58+AO58</f>
        <v>1</v>
      </c>
    </row>
    <row r="59" spans="1:42" x14ac:dyDescent="0.25">
      <c r="A59" t="s">
        <v>340</v>
      </c>
      <c r="B59">
        <v>720</v>
      </c>
      <c r="C59" t="s">
        <v>300</v>
      </c>
      <c r="D59">
        <v>636</v>
      </c>
      <c r="E59" t="s">
        <v>69</v>
      </c>
      <c r="F59" t="s">
        <v>46</v>
      </c>
      <c r="G59">
        <v>2</v>
      </c>
      <c r="H59">
        <v>2</v>
      </c>
      <c r="I59">
        <v>27</v>
      </c>
      <c r="J59">
        <v>6</v>
      </c>
      <c r="K59">
        <v>27</v>
      </c>
      <c r="L59">
        <v>7</v>
      </c>
      <c r="M59">
        <v>0.81818181818181801</v>
      </c>
      <c r="N59">
        <v>0.74193548387096797</v>
      </c>
      <c r="O59" t="s">
        <v>158</v>
      </c>
      <c r="P59">
        <v>139</v>
      </c>
      <c r="Q59">
        <v>561</v>
      </c>
      <c r="R59">
        <v>87</v>
      </c>
      <c r="S59">
        <v>849</v>
      </c>
      <c r="T59">
        <v>69</v>
      </c>
      <c r="U59">
        <v>0</v>
      </c>
      <c r="V59">
        <v>561</v>
      </c>
      <c r="W59">
        <v>849</v>
      </c>
      <c r="X59" s="1">
        <v>0.12013348164627401</v>
      </c>
      <c r="Y59">
        <v>1</v>
      </c>
      <c r="Z59" s="1">
        <v>0.68493150684931503</v>
      </c>
      <c r="AA59" s="1">
        <v>0.62013348164627402</v>
      </c>
      <c r="AB59" s="1">
        <v>0.26</v>
      </c>
      <c r="AC59" s="1">
        <v>0.52168832949852995</v>
      </c>
      <c r="AD59" s="7">
        <f>ABS(Z59-$Y59)</f>
        <v>0.31506849315068497</v>
      </c>
      <c r="AE59" s="7">
        <f>ABS(AA59-$Y59)</f>
        <v>0.37986651835372598</v>
      </c>
      <c r="AF59" s="7">
        <f>ABS(AB59-$Y59)</f>
        <v>0.74</v>
      </c>
      <c r="AG59" s="7">
        <f>ABS(Y59-AC59)</f>
        <v>0.47831167050147005</v>
      </c>
      <c r="AH59" s="7">
        <f t="shared" si="0"/>
        <v>0.52753424657534254</v>
      </c>
      <c r="AI59" s="10">
        <f>IF(AF59&lt;AD59,1,0)</f>
        <v>0</v>
      </c>
      <c r="AJ59" s="10">
        <f>IF(AF59&lt;AE59,1,0)</f>
        <v>0</v>
      </c>
      <c r="AK59" s="11">
        <f>IF(AF59&lt;AG59,1,0)</f>
        <v>0</v>
      </c>
      <c r="AL59" s="13">
        <f t="shared" si="1"/>
        <v>0</v>
      </c>
      <c r="AM59" s="13">
        <f t="shared" si="2"/>
        <v>1</v>
      </c>
      <c r="AN59">
        <f>IF(AF59&lt;0.5,1,0)</f>
        <v>0</v>
      </c>
      <c r="AO59">
        <f>IF(AG59&lt;0.5,1,0)</f>
        <v>1</v>
      </c>
      <c r="AP59">
        <f>AN59+AO59</f>
        <v>1</v>
      </c>
    </row>
    <row r="60" spans="1:42" x14ac:dyDescent="0.25">
      <c r="A60" t="s">
        <v>341</v>
      </c>
      <c r="B60">
        <v>738</v>
      </c>
      <c r="C60" t="s">
        <v>300</v>
      </c>
      <c r="D60">
        <v>636</v>
      </c>
      <c r="E60" t="s">
        <v>69</v>
      </c>
      <c r="F60" t="s">
        <v>58</v>
      </c>
      <c r="G60">
        <v>2</v>
      </c>
      <c r="H60">
        <v>10</v>
      </c>
      <c r="I60">
        <v>27</v>
      </c>
      <c r="J60">
        <v>6</v>
      </c>
      <c r="K60">
        <v>21</v>
      </c>
      <c r="L60">
        <v>12</v>
      </c>
      <c r="M60">
        <v>0.81818181818181801</v>
      </c>
      <c r="N60">
        <v>0.74193548387096797</v>
      </c>
      <c r="O60" t="s">
        <v>158</v>
      </c>
      <c r="P60">
        <v>136</v>
      </c>
      <c r="Q60">
        <v>687</v>
      </c>
      <c r="R60">
        <v>66</v>
      </c>
      <c r="S60">
        <v>827</v>
      </c>
      <c r="T60">
        <v>65</v>
      </c>
      <c r="U60">
        <v>0</v>
      </c>
      <c r="V60">
        <v>687</v>
      </c>
      <c r="W60">
        <v>827</v>
      </c>
      <c r="X60" s="1">
        <v>0.133064516129032</v>
      </c>
      <c r="Y60">
        <v>1</v>
      </c>
      <c r="Z60" s="1">
        <v>0.708860759493671</v>
      </c>
      <c r="AA60" s="1">
        <v>0.63306451612903203</v>
      </c>
      <c r="AB60" s="1">
        <v>0.23</v>
      </c>
      <c r="AC60" s="1">
        <v>0.52397509187423397</v>
      </c>
      <c r="AD60" s="7">
        <f>ABS(Z60-$Y60)</f>
        <v>0.291139240506329</v>
      </c>
      <c r="AE60" s="7">
        <f>ABS(AA60-$Y60)</f>
        <v>0.36693548387096797</v>
      </c>
      <c r="AF60" s="7">
        <f>ABS(AB60-$Y60)</f>
        <v>0.77</v>
      </c>
      <c r="AG60" s="7">
        <f>ABS(Y60-AC60)</f>
        <v>0.47602490812576603</v>
      </c>
      <c r="AH60" s="7">
        <f t="shared" si="0"/>
        <v>0.53056962025316445</v>
      </c>
      <c r="AI60" s="10">
        <f>IF(AF60&lt;AD60,1,0)</f>
        <v>0</v>
      </c>
      <c r="AJ60" s="10">
        <f>IF(AF60&lt;AE60,1,0)</f>
        <v>0</v>
      </c>
      <c r="AK60" s="11">
        <f>IF(AF60&lt;AG60,1,0)</f>
        <v>0</v>
      </c>
      <c r="AL60" s="13">
        <f t="shared" si="1"/>
        <v>0</v>
      </c>
      <c r="AM60" s="13">
        <f t="shared" si="2"/>
        <v>1</v>
      </c>
      <c r="AN60">
        <f>IF(AF60&lt;0.5,1,0)</f>
        <v>0</v>
      </c>
      <c r="AO60">
        <f>IF(AG60&lt;0.5,1,0)</f>
        <v>1</v>
      </c>
      <c r="AP60">
        <f>AN60+AO60</f>
        <v>1</v>
      </c>
    </row>
    <row r="61" spans="1:42" x14ac:dyDescent="0.25">
      <c r="A61" t="s">
        <v>342</v>
      </c>
      <c r="B61">
        <v>772</v>
      </c>
      <c r="C61" t="s">
        <v>300</v>
      </c>
      <c r="D61">
        <v>637</v>
      </c>
      <c r="E61" t="s">
        <v>70</v>
      </c>
      <c r="F61" t="s">
        <v>80</v>
      </c>
      <c r="G61">
        <v>8</v>
      </c>
      <c r="H61">
        <v>9</v>
      </c>
      <c r="I61">
        <v>21</v>
      </c>
      <c r="J61">
        <v>10</v>
      </c>
      <c r="K61">
        <v>23</v>
      </c>
      <c r="L61">
        <v>8</v>
      </c>
      <c r="M61">
        <v>0.67741935483870996</v>
      </c>
      <c r="N61">
        <v>0.75</v>
      </c>
      <c r="O61" t="s">
        <v>158</v>
      </c>
      <c r="P61">
        <v>136</v>
      </c>
      <c r="Q61">
        <v>714</v>
      </c>
      <c r="R61">
        <v>69</v>
      </c>
      <c r="S61">
        <v>817</v>
      </c>
      <c r="T61">
        <v>66</v>
      </c>
      <c r="U61">
        <v>0</v>
      </c>
      <c r="V61">
        <v>714</v>
      </c>
      <c r="W61">
        <v>817</v>
      </c>
      <c r="X61" s="1">
        <v>0.125</v>
      </c>
      <c r="Y61">
        <v>1</v>
      </c>
      <c r="Z61" s="1">
        <v>0.7</v>
      </c>
      <c r="AA61" s="1">
        <v>0.625</v>
      </c>
      <c r="AB61" s="1">
        <v>0.47</v>
      </c>
      <c r="AC61" s="1">
        <v>0.59833333333333305</v>
      </c>
      <c r="AD61" s="7">
        <f>ABS(Z61-$Y61)</f>
        <v>0.30000000000000004</v>
      </c>
      <c r="AE61" s="7">
        <f>ABS(AA61-$Y61)</f>
        <v>0.375</v>
      </c>
      <c r="AF61" s="7">
        <f>ABS(AB61-$Y61)</f>
        <v>0.53</v>
      </c>
      <c r="AG61" s="7">
        <f>ABS(Y61-AC61)</f>
        <v>0.40166666666666695</v>
      </c>
      <c r="AH61" s="7">
        <f t="shared" si="0"/>
        <v>0.41500000000000004</v>
      </c>
      <c r="AI61" s="10">
        <f>IF(AF61&lt;AD61,1,0)</f>
        <v>0</v>
      </c>
      <c r="AJ61" s="10">
        <f>IF(AF61&lt;AE61,1,0)</f>
        <v>0</v>
      </c>
      <c r="AK61" s="11">
        <f>IF(AF61&lt;AG61,1,0)</f>
        <v>0</v>
      </c>
      <c r="AL61" s="13">
        <f t="shared" si="1"/>
        <v>0</v>
      </c>
      <c r="AM61" s="13">
        <f t="shared" si="2"/>
        <v>1</v>
      </c>
      <c r="AN61">
        <f>IF(AF61&lt;0.5,1,0)</f>
        <v>0</v>
      </c>
      <c r="AO61">
        <f>IF(AG61&lt;0.5,1,0)</f>
        <v>1</v>
      </c>
      <c r="AP61">
        <f>AN61+AO61</f>
        <v>1</v>
      </c>
    </row>
    <row r="62" spans="1:42" x14ac:dyDescent="0.25">
      <c r="A62" t="s">
        <v>344</v>
      </c>
      <c r="B62">
        <v>651</v>
      </c>
      <c r="C62" t="s">
        <v>300</v>
      </c>
      <c r="D62">
        <v>640</v>
      </c>
      <c r="E62" t="s">
        <v>53</v>
      </c>
      <c r="F62" t="s">
        <v>91</v>
      </c>
      <c r="G62">
        <v>1</v>
      </c>
      <c r="H62">
        <v>4</v>
      </c>
      <c r="I62">
        <v>32</v>
      </c>
      <c r="J62">
        <v>2</v>
      </c>
      <c r="K62">
        <v>26</v>
      </c>
      <c r="L62">
        <v>9</v>
      </c>
      <c r="M62">
        <v>0.94117647058823495</v>
      </c>
      <c r="N62">
        <v>0.69696969696969702</v>
      </c>
      <c r="O62" t="s">
        <v>226</v>
      </c>
      <c r="P62">
        <v>136</v>
      </c>
      <c r="Q62">
        <v>743</v>
      </c>
      <c r="R62">
        <v>69</v>
      </c>
      <c r="S62">
        <v>827</v>
      </c>
      <c r="T62">
        <v>66</v>
      </c>
      <c r="U62">
        <v>0</v>
      </c>
      <c r="V62">
        <v>743</v>
      </c>
      <c r="W62">
        <v>827</v>
      </c>
      <c r="X62" s="1">
        <v>9.7147950089126495E-2</v>
      </c>
      <c r="Y62">
        <v>1</v>
      </c>
      <c r="Z62" s="1">
        <v>0.62645011600928002</v>
      </c>
      <c r="AA62" s="1">
        <v>0.59714795008912602</v>
      </c>
      <c r="AB62" s="1">
        <v>0.28999999999999998</v>
      </c>
      <c r="AC62" s="1">
        <v>0.50453268869946899</v>
      </c>
      <c r="AD62" s="7">
        <f>ABS(Z62-$Y62)</f>
        <v>0.37354988399071998</v>
      </c>
      <c r="AE62" s="7">
        <f>ABS(AA62-$Y62)</f>
        <v>0.40285204991087398</v>
      </c>
      <c r="AF62" s="7">
        <f>ABS(AB62-$Y62)</f>
        <v>0.71</v>
      </c>
      <c r="AG62" s="7">
        <f>ABS(Y62-AC62)</f>
        <v>0.49546731130053101</v>
      </c>
      <c r="AH62" s="7">
        <f t="shared" si="0"/>
        <v>0.54177494199535992</v>
      </c>
      <c r="AI62" s="10">
        <f>IF(AF62&lt;AD62,1,0)</f>
        <v>0</v>
      </c>
      <c r="AJ62" s="10">
        <f>IF(AF62&lt;AE62,1,0)</f>
        <v>0</v>
      </c>
      <c r="AK62" s="11">
        <f>IF(AF62&lt;AG62,1,0)</f>
        <v>0</v>
      </c>
      <c r="AL62" s="13">
        <f t="shared" si="1"/>
        <v>0</v>
      </c>
      <c r="AM62" s="13">
        <f t="shared" si="2"/>
        <v>1</v>
      </c>
      <c r="AN62">
        <f>IF(AF62&lt;0.5,1,0)</f>
        <v>0</v>
      </c>
      <c r="AO62">
        <f>IF(AG62&lt;0.5,1,0)</f>
        <v>1</v>
      </c>
      <c r="AP62">
        <f>AN62+AO62</f>
        <v>1</v>
      </c>
    </row>
    <row r="63" spans="1:42" x14ac:dyDescent="0.25">
      <c r="A63" t="s">
        <v>345</v>
      </c>
      <c r="B63">
        <v>835</v>
      </c>
      <c r="C63" t="s">
        <v>300</v>
      </c>
      <c r="D63">
        <v>640</v>
      </c>
      <c r="E63" t="s">
        <v>53</v>
      </c>
      <c r="F63" t="s">
        <v>63</v>
      </c>
      <c r="G63">
        <v>1</v>
      </c>
      <c r="H63">
        <v>16</v>
      </c>
      <c r="I63">
        <v>32</v>
      </c>
      <c r="J63">
        <v>2</v>
      </c>
      <c r="K63">
        <v>15</v>
      </c>
      <c r="L63">
        <v>18</v>
      </c>
      <c r="M63">
        <v>0.94117647058823495</v>
      </c>
      <c r="N63">
        <v>0.79411764705882304</v>
      </c>
      <c r="O63" t="s">
        <v>300</v>
      </c>
      <c r="P63">
        <v>152</v>
      </c>
      <c r="Q63">
        <v>636</v>
      </c>
      <c r="R63">
        <v>64</v>
      </c>
      <c r="S63">
        <v>720</v>
      </c>
      <c r="T63">
        <v>62</v>
      </c>
      <c r="U63">
        <v>0</v>
      </c>
      <c r="V63">
        <v>636</v>
      </c>
      <c r="W63">
        <v>720</v>
      </c>
      <c r="X63" s="1">
        <v>2.40641711229947E-2</v>
      </c>
      <c r="Y63">
        <v>1</v>
      </c>
      <c r="Z63" s="1">
        <v>0.53846153846153899</v>
      </c>
      <c r="AA63" s="1">
        <v>0.52406417112299497</v>
      </c>
      <c r="AB63" s="1">
        <v>0.5</v>
      </c>
      <c r="AC63" s="1">
        <v>0.52084190319484402</v>
      </c>
      <c r="AD63" s="7">
        <f>ABS(Z63-$Y63)</f>
        <v>0.46153846153846101</v>
      </c>
      <c r="AE63" s="7">
        <f>ABS(AA63-$Y63)</f>
        <v>0.47593582887700503</v>
      </c>
      <c r="AF63" s="7">
        <f>ABS(AB63-$Y63)</f>
        <v>0.5</v>
      </c>
      <c r="AG63" s="7">
        <f>ABS(Y63-AC63)</f>
        <v>0.47915809680515598</v>
      </c>
      <c r="AH63" s="7">
        <f t="shared" si="0"/>
        <v>0.4807692307692305</v>
      </c>
      <c r="AI63" s="10">
        <f>IF(AF63&lt;AD63,1,0)</f>
        <v>0</v>
      </c>
      <c r="AJ63" s="10">
        <f>IF(AF63&lt;AE63,1,0)</f>
        <v>0</v>
      </c>
      <c r="AK63" s="11">
        <f>IF(AF63&lt;AG63,1,0)</f>
        <v>0</v>
      </c>
      <c r="AL63" s="13">
        <f t="shared" si="1"/>
        <v>0</v>
      </c>
      <c r="AM63" s="13">
        <f t="shared" si="2"/>
        <v>1</v>
      </c>
      <c r="AN63">
        <f>IF(AF63&lt;0.5,1,0)</f>
        <v>0</v>
      </c>
      <c r="AO63">
        <f>IF(AG63&lt;0.5,1,0)</f>
        <v>1</v>
      </c>
      <c r="AP63">
        <f>AN63+AO63</f>
        <v>1</v>
      </c>
    </row>
    <row r="64" spans="1:42" x14ac:dyDescent="0.25">
      <c r="A64" t="s">
        <v>350</v>
      </c>
      <c r="B64">
        <v>671</v>
      </c>
      <c r="C64" t="s">
        <v>300</v>
      </c>
      <c r="D64">
        <v>651</v>
      </c>
      <c r="E64" t="s">
        <v>91</v>
      </c>
      <c r="F64" t="s">
        <v>42</v>
      </c>
      <c r="G64">
        <v>4</v>
      </c>
      <c r="H64">
        <v>1</v>
      </c>
      <c r="I64">
        <v>26</v>
      </c>
      <c r="J64">
        <v>9</v>
      </c>
      <c r="K64">
        <v>27</v>
      </c>
      <c r="L64">
        <v>7</v>
      </c>
      <c r="M64">
        <v>0.74285714285714299</v>
      </c>
      <c r="N64">
        <v>0.59375</v>
      </c>
      <c r="O64" t="s">
        <v>300</v>
      </c>
      <c r="P64">
        <v>139</v>
      </c>
      <c r="Q64">
        <v>719</v>
      </c>
      <c r="R64">
        <v>62</v>
      </c>
      <c r="S64">
        <v>771</v>
      </c>
      <c r="T64">
        <v>56</v>
      </c>
      <c r="U64">
        <v>0</v>
      </c>
      <c r="V64">
        <v>719</v>
      </c>
      <c r="W64">
        <v>771</v>
      </c>
      <c r="X64" s="1">
        <v>0.19412878787878801</v>
      </c>
      <c r="Y64">
        <v>1</v>
      </c>
      <c r="Z64" s="1">
        <v>0.71762208067940503</v>
      </c>
      <c r="AA64" s="1">
        <v>0.69412878787878796</v>
      </c>
      <c r="AB64" s="1">
        <v>0.47</v>
      </c>
      <c r="AC64" s="1">
        <v>0.62725028951939799</v>
      </c>
      <c r="AD64" s="7">
        <f>ABS(Z64-$Y64)</f>
        <v>0.28237791932059497</v>
      </c>
      <c r="AE64" s="7">
        <f>ABS(AA64-$Y64)</f>
        <v>0.30587121212121204</v>
      </c>
      <c r="AF64" s="7">
        <f>ABS(AB64-$Y64)</f>
        <v>0.53</v>
      </c>
      <c r="AG64" s="7">
        <f>ABS(Y64-AC64)</f>
        <v>0.37274971048060201</v>
      </c>
      <c r="AH64" s="7">
        <f t="shared" si="0"/>
        <v>0.4061889596602975</v>
      </c>
      <c r="AI64" s="10">
        <f>IF(AF64&lt;AD64,1,0)</f>
        <v>0</v>
      </c>
      <c r="AJ64" s="10">
        <f>IF(AF64&lt;AE64,1,0)</f>
        <v>0</v>
      </c>
      <c r="AK64" s="11">
        <f>IF(AF64&lt;AG64,1,0)</f>
        <v>0</v>
      </c>
      <c r="AL64" s="13">
        <f t="shared" si="1"/>
        <v>0</v>
      </c>
      <c r="AM64" s="13">
        <f t="shared" si="2"/>
        <v>1</v>
      </c>
      <c r="AN64">
        <f>IF(AF64&lt;0.5,1,0)</f>
        <v>0</v>
      </c>
      <c r="AO64">
        <f>IF(AG64&lt;0.5,1,0)</f>
        <v>1</v>
      </c>
      <c r="AP64">
        <f>AN64+AO64</f>
        <v>1</v>
      </c>
    </row>
    <row r="65" spans="1:42" x14ac:dyDescent="0.25">
      <c r="A65" t="s">
        <v>351</v>
      </c>
      <c r="B65">
        <v>701</v>
      </c>
      <c r="C65" t="s">
        <v>300</v>
      </c>
      <c r="D65">
        <v>651</v>
      </c>
      <c r="E65" t="s">
        <v>91</v>
      </c>
      <c r="F65" t="s">
        <v>73</v>
      </c>
      <c r="G65">
        <v>4</v>
      </c>
      <c r="H65">
        <v>5</v>
      </c>
      <c r="I65">
        <v>26</v>
      </c>
      <c r="J65">
        <v>9</v>
      </c>
      <c r="K65">
        <v>26</v>
      </c>
      <c r="L65">
        <v>6</v>
      </c>
      <c r="M65">
        <v>0.74285714285714299</v>
      </c>
      <c r="N65">
        <v>0.74285714285714299</v>
      </c>
      <c r="O65" t="s">
        <v>372</v>
      </c>
      <c r="P65">
        <v>152</v>
      </c>
      <c r="Q65">
        <v>670</v>
      </c>
      <c r="R65">
        <v>61</v>
      </c>
      <c r="S65">
        <v>786</v>
      </c>
      <c r="T65">
        <v>56</v>
      </c>
      <c r="U65">
        <v>0</v>
      </c>
      <c r="V65">
        <v>670</v>
      </c>
      <c r="W65">
        <v>786</v>
      </c>
      <c r="X65" s="1">
        <v>3.8392857142857097E-2</v>
      </c>
      <c r="Y65">
        <v>1</v>
      </c>
      <c r="Z65" s="1">
        <v>0.55282555282555301</v>
      </c>
      <c r="AA65" s="1">
        <v>0.53839285714285701</v>
      </c>
      <c r="AB65" s="1">
        <v>0.5</v>
      </c>
      <c r="AC65" s="1">
        <v>0.53040613665613701</v>
      </c>
      <c r="AD65" s="7">
        <f>ABS(Z65-$Y65)</f>
        <v>0.44717444717444699</v>
      </c>
      <c r="AE65" s="7">
        <f>ABS(AA65-$Y65)</f>
        <v>0.46160714285714299</v>
      </c>
      <c r="AF65" s="7">
        <f>ABS(AB65-$Y65)</f>
        <v>0.5</v>
      </c>
      <c r="AG65" s="7">
        <f>ABS(Y65-AC65)</f>
        <v>0.46959386334386299</v>
      </c>
      <c r="AH65" s="7">
        <f t="shared" si="0"/>
        <v>0.47358722358722349</v>
      </c>
      <c r="AI65" s="10">
        <f>IF(AF65&lt;AD65,1,0)</f>
        <v>0</v>
      </c>
      <c r="AJ65" s="10">
        <f>IF(AF65&lt;AE65,1,0)</f>
        <v>0</v>
      </c>
      <c r="AK65" s="11">
        <f>IF(AF65&lt;AG65,1,0)</f>
        <v>0</v>
      </c>
      <c r="AL65" s="13">
        <f t="shared" si="1"/>
        <v>0</v>
      </c>
      <c r="AM65" s="13">
        <f t="shared" si="2"/>
        <v>1</v>
      </c>
      <c r="AN65">
        <f>IF(AF65&lt;0.5,1,0)</f>
        <v>0</v>
      </c>
      <c r="AO65">
        <f>IF(AG65&lt;0.5,1,0)</f>
        <v>1</v>
      </c>
      <c r="AP65">
        <f>AN65+AO65</f>
        <v>1</v>
      </c>
    </row>
    <row r="66" spans="1:42" x14ac:dyDescent="0.25">
      <c r="A66" t="s">
        <v>349</v>
      </c>
      <c r="B66">
        <v>671</v>
      </c>
      <c r="C66" t="s">
        <v>300</v>
      </c>
      <c r="D66">
        <v>648</v>
      </c>
      <c r="E66" t="s">
        <v>39</v>
      </c>
      <c r="F66" t="s">
        <v>42</v>
      </c>
      <c r="G66">
        <v>16</v>
      </c>
      <c r="H66">
        <v>1</v>
      </c>
      <c r="I66">
        <v>25</v>
      </c>
      <c r="J66">
        <v>8</v>
      </c>
      <c r="K66">
        <v>27</v>
      </c>
      <c r="L66">
        <v>7</v>
      </c>
      <c r="M66">
        <v>0.75757575757575801</v>
      </c>
      <c r="N66">
        <v>0.63636363636363602</v>
      </c>
      <c r="O66" t="s">
        <v>28</v>
      </c>
      <c r="P66">
        <v>137</v>
      </c>
      <c r="Q66">
        <v>818</v>
      </c>
      <c r="R66">
        <v>72</v>
      </c>
      <c r="S66">
        <v>527</v>
      </c>
      <c r="T66">
        <v>55</v>
      </c>
      <c r="U66">
        <v>0</v>
      </c>
      <c r="V66">
        <v>527</v>
      </c>
      <c r="W66">
        <v>818</v>
      </c>
      <c r="X66" s="1">
        <v>3.03030303030303E-2</v>
      </c>
      <c r="Y66">
        <v>0</v>
      </c>
      <c r="Z66" s="1">
        <v>0.53333333333333299</v>
      </c>
      <c r="AA66" s="1">
        <v>0.53030303030303005</v>
      </c>
      <c r="AB66" s="1">
        <v>0.59</v>
      </c>
      <c r="AC66" s="1">
        <v>0.55121212121212104</v>
      </c>
      <c r="AD66" s="7">
        <f>ABS(Z66-$Y66)</f>
        <v>0.53333333333333299</v>
      </c>
      <c r="AE66" s="7">
        <f>ABS(AA66-$Y66)</f>
        <v>0.53030303030303005</v>
      </c>
      <c r="AF66" s="7">
        <f>ABS(AB66-$Y66)</f>
        <v>0.59</v>
      </c>
      <c r="AG66" s="7">
        <f>ABS(Y66-AC66)</f>
        <v>0.55121212121212104</v>
      </c>
      <c r="AH66" s="7">
        <f t="shared" si="0"/>
        <v>0.56166666666666654</v>
      </c>
      <c r="AI66" s="10">
        <f>IF(AF66&lt;AD66,1,0)</f>
        <v>0</v>
      </c>
      <c r="AJ66" s="10">
        <f>IF(AF66&lt;AE66,1,0)</f>
        <v>0</v>
      </c>
      <c r="AK66" s="11">
        <f>IF(AF66&lt;AG66,1,0)</f>
        <v>0</v>
      </c>
      <c r="AL66" s="13">
        <f t="shared" si="1"/>
        <v>0</v>
      </c>
      <c r="AM66" s="13">
        <f t="shared" si="2"/>
        <v>1</v>
      </c>
      <c r="AN66">
        <f>IF(AF66&lt;0.5,1,0)</f>
        <v>0</v>
      </c>
      <c r="AO66">
        <f>IF(AG66&lt;0.5,1,0)</f>
        <v>0</v>
      </c>
      <c r="AP66">
        <f>AN66+AO66</f>
        <v>0</v>
      </c>
    </row>
    <row r="67" spans="1:42" x14ac:dyDescent="0.25">
      <c r="A67" t="s">
        <v>354</v>
      </c>
      <c r="B67">
        <v>780</v>
      </c>
      <c r="C67" t="s">
        <v>300</v>
      </c>
      <c r="D67">
        <v>666</v>
      </c>
      <c r="E67" t="s">
        <v>37</v>
      </c>
      <c r="F67" t="s">
        <v>82</v>
      </c>
      <c r="G67">
        <v>8</v>
      </c>
      <c r="H67">
        <v>9</v>
      </c>
      <c r="I67">
        <v>26</v>
      </c>
      <c r="J67">
        <v>8</v>
      </c>
      <c r="K67">
        <v>24</v>
      </c>
      <c r="L67">
        <v>7</v>
      </c>
      <c r="M67">
        <v>0.76470588235294101</v>
      </c>
      <c r="N67">
        <v>0.60606060606060597</v>
      </c>
      <c r="O67" t="s">
        <v>28</v>
      </c>
      <c r="P67">
        <v>136</v>
      </c>
      <c r="Q67">
        <v>662</v>
      </c>
      <c r="R67">
        <v>84</v>
      </c>
      <c r="S67">
        <v>539</v>
      </c>
      <c r="T67">
        <v>71</v>
      </c>
      <c r="U67">
        <v>0</v>
      </c>
      <c r="V67">
        <v>539</v>
      </c>
      <c r="W67">
        <v>662</v>
      </c>
      <c r="X67" s="1">
        <v>8.1439393939393895E-2</v>
      </c>
      <c r="Y67">
        <v>0</v>
      </c>
      <c r="Z67" s="1">
        <v>0.58847736625514402</v>
      </c>
      <c r="AA67" s="1">
        <v>0.58143939393939403</v>
      </c>
      <c r="AB67" s="1">
        <v>0.59</v>
      </c>
      <c r="AC67" s="1">
        <v>0.58663892006484597</v>
      </c>
      <c r="AD67" s="7">
        <f>ABS(Z67-$Y67)</f>
        <v>0.58847736625514402</v>
      </c>
      <c r="AE67" s="7">
        <f>ABS(AA67-$Y67)</f>
        <v>0.58143939393939403</v>
      </c>
      <c r="AF67" s="7">
        <f>ABS(AB67-$Y67)</f>
        <v>0.59</v>
      </c>
      <c r="AG67" s="7">
        <f>ABS(Y67-AC67)</f>
        <v>0.58663892006484597</v>
      </c>
      <c r="AH67" s="7">
        <f t="shared" ref="AH67:AH130" si="3">AVERAGE(AD67,AF67)</f>
        <v>0.58923868312757199</v>
      </c>
      <c r="AI67" s="10">
        <f>IF(AF67&lt;AD67,1,0)</f>
        <v>0</v>
      </c>
      <c r="AJ67" s="10">
        <f>IF(AF67&lt;AE67,1,0)</f>
        <v>0</v>
      </c>
      <c r="AK67" s="11">
        <f>IF(AF67&lt;AG67,1,0)</f>
        <v>0</v>
      </c>
      <c r="AL67" s="13">
        <f t="shared" ref="AL67:AL130" si="4">IF(AH67&lt;AG67,1,0)</f>
        <v>0</v>
      </c>
      <c r="AM67" s="13">
        <f t="shared" ref="AM67:AM130" si="5">IF(AH67&lt;AF67,1,0)</f>
        <v>1</v>
      </c>
      <c r="AN67">
        <f>IF(AF67&lt;0.5,1,0)</f>
        <v>0</v>
      </c>
      <c r="AO67">
        <f>IF(AG67&lt;0.5,1,0)</f>
        <v>0</v>
      </c>
      <c r="AP67">
        <f>AN67+AO67</f>
        <v>0</v>
      </c>
    </row>
    <row r="68" spans="1:42" x14ac:dyDescent="0.25">
      <c r="A68" t="s">
        <v>359</v>
      </c>
      <c r="B68">
        <v>835</v>
      </c>
      <c r="C68" t="s">
        <v>300</v>
      </c>
      <c r="D68">
        <v>685</v>
      </c>
      <c r="E68" t="s">
        <v>30</v>
      </c>
      <c r="F68" t="s">
        <v>63</v>
      </c>
      <c r="G68">
        <v>16</v>
      </c>
      <c r="H68">
        <v>16</v>
      </c>
      <c r="I68">
        <v>21</v>
      </c>
      <c r="J68">
        <v>12</v>
      </c>
      <c r="K68">
        <v>15</v>
      </c>
      <c r="L68">
        <v>18</v>
      </c>
      <c r="M68">
        <v>0.63636363636363602</v>
      </c>
      <c r="N68">
        <v>0.61290322580645196</v>
      </c>
      <c r="O68" t="s">
        <v>28</v>
      </c>
      <c r="P68">
        <v>137</v>
      </c>
      <c r="Q68">
        <v>849</v>
      </c>
      <c r="R68">
        <v>61</v>
      </c>
      <c r="S68">
        <v>595</v>
      </c>
      <c r="T68">
        <v>59</v>
      </c>
      <c r="U68">
        <v>1</v>
      </c>
      <c r="V68">
        <v>595</v>
      </c>
      <c r="W68">
        <v>849</v>
      </c>
      <c r="X68" s="1">
        <v>0.122390891840607</v>
      </c>
      <c r="Y68">
        <v>0</v>
      </c>
      <c r="Z68" s="1">
        <v>0.63694267515923597</v>
      </c>
      <c r="AA68" s="1">
        <v>0.62239089184060703</v>
      </c>
      <c r="AB68" s="1">
        <v>0.71</v>
      </c>
      <c r="AC68" s="1">
        <v>0.65644452233328099</v>
      </c>
      <c r="AD68" s="7">
        <f>ABS(Z68-$Y68)</f>
        <v>0.63694267515923597</v>
      </c>
      <c r="AE68" s="7">
        <f>ABS(AA68-$Y68)</f>
        <v>0.62239089184060703</v>
      </c>
      <c r="AF68" s="7">
        <f>ABS(AB68-$Y68)</f>
        <v>0.71</v>
      </c>
      <c r="AG68" s="7">
        <f>ABS(Y68-AC68)</f>
        <v>0.65644452233328099</v>
      </c>
      <c r="AH68" s="7">
        <f t="shared" si="3"/>
        <v>0.67347133757961797</v>
      </c>
      <c r="AI68" s="10">
        <f>IF(AF68&lt;AD68,1,0)</f>
        <v>0</v>
      </c>
      <c r="AJ68" s="10">
        <f>IF(AF68&lt;AE68,1,0)</f>
        <v>0</v>
      </c>
      <c r="AK68" s="11">
        <f>IF(AF68&lt;AG68,1,0)</f>
        <v>0</v>
      </c>
      <c r="AL68" s="13">
        <f t="shared" si="4"/>
        <v>0</v>
      </c>
      <c r="AM68" s="13">
        <f t="shared" si="5"/>
        <v>1</v>
      </c>
      <c r="AN68">
        <f>IF(AF68&lt;0.5,1,0)</f>
        <v>0</v>
      </c>
      <c r="AO68">
        <f>IF(AG68&lt;0.5,1,0)</f>
        <v>0</v>
      </c>
      <c r="AP68">
        <f>AN68+AO68</f>
        <v>0</v>
      </c>
    </row>
    <row r="69" spans="1:42" x14ac:dyDescent="0.25">
      <c r="A69" t="s">
        <v>363</v>
      </c>
      <c r="B69">
        <v>853</v>
      </c>
      <c r="C69" t="s">
        <v>300</v>
      </c>
      <c r="D69">
        <v>717</v>
      </c>
      <c r="E69" t="s">
        <v>35</v>
      </c>
      <c r="F69" t="s">
        <v>84</v>
      </c>
      <c r="G69">
        <v>7</v>
      </c>
      <c r="H69">
        <v>10</v>
      </c>
      <c r="I69">
        <v>22</v>
      </c>
      <c r="J69">
        <v>11</v>
      </c>
      <c r="K69">
        <v>21</v>
      </c>
      <c r="L69">
        <v>12</v>
      </c>
      <c r="M69">
        <v>0.66666666666666696</v>
      </c>
      <c r="N69">
        <v>0.74193548387096797</v>
      </c>
      <c r="O69" t="s">
        <v>28</v>
      </c>
      <c r="P69">
        <v>136</v>
      </c>
      <c r="Q69">
        <v>835</v>
      </c>
      <c r="R69">
        <v>76</v>
      </c>
      <c r="S69">
        <v>623</v>
      </c>
      <c r="T69">
        <v>72</v>
      </c>
      <c r="U69">
        <v>0</v>
      </c>
      <c r="V69">
        <v>623</v>
      </c>
      <c r="W69">
        <v>835</v>
      </c>
      <c r="X69" s="1">
        <v>-1.46627565982405E-2</v>
      </c>
      <c r="Y69">
        <v>0</v>
      </c>
      <c r="Z69" s="1">
        <v>0.48120300751879702</v>
      </c>
      <c r="AA69" s="1">
        <v>0.48533724340175999</v>
      </c>
      <c r="AB69" s="1">
        <v>0.71</v>
      </c>
      <c r="AC69" s="1">
        <v>0.55884675030685205</v>
      </c>
      <c r="AD69" s="7">
        <f>ABS(Z69-$Y69)</f>
        <v>0.48120300751879702</v>
      </c>
      <c r="AE69" s="7">
        <f>ABS(AA69-$Y69)</f>
        <v>0.48533724340175999</v>
      </c>
      <c r="AF69" s="7">
        <f>ABS(AB69-$Y69)</f>
        <v>0.71</v>
      </c>
      <c r="AG69" s="7">
        <f>ABS(Y69-AC69)</f>
        <v>0.55884675030685205</v>
      </c>
      <c r="AH69" s="7">
        <f t="shared" si="3"/>
        <v>0.59560150375939847</v>
      </c>
      <c r="AI69" s="10">
        <f>IF(AF69&lt;AD69,1,0)</f>
        <v>0</v>
      </c>
      <c r="AJ69" s="10">
        <f>IF(AF69&lt;AE69,1,0)</f>
        <v>0</v>
      </c>
      <c r="AK69" s="11">
        <f>IF(AF69&lt;AG69,1,0)</f>
        <v>0</v>
      </c>
      <c r="AL69" s="13">
        <f t="shared" si="4"/>
        <v>0</v>
      </c>
      <c r="AM69" s="13">
        <f t="shared" si="5"/>
        <v>1</v>
      </c>
      <c r="AN69">
        <f>IF(AF69&lt;0.5,1,0)</f>
        <v>0</v>
      </c>
      <c r="AO69">
        <f>IF(AG69&lt;0.5,1,0)</f>
        <v>0</v>
      </c>
      <c r="AP69">
        <f>AN69+AO69</f>
        <v>0</v>
      </c>
    </row>
    <row r="70" spans="1:42" x14ac:dyDescent="0.25">
      <c r="A70" t="s">
        <v>381</v>
      </c>
      <c r="B70">
        <v>720</v>
      </c>
      <c r="C70" t="s">
        <v>372</v>
      </c>
      <c r="D70">
        <v>511</v>
      </c>
      <c r="E70" t="s">
        <v>55</v>
      </c>
      <c r="F70" t="s">
        <v>57</v>
      </c>
      <c r="G70">
        <v>6</v>
      </c>
      <c r="H70">
        <v>2</v>
      </c>
      <c r="I70">
        <v>25</v>
      </c>
      <c r="J70">
        <v>7</v>
      </c>
      <c r="K70">
        <v>26</v>
      </c>
      <c r="L70">
        <v>7</v>
      </c>
      <c r="M70">
        <v>0.78125</v>
      </c>
      <c r="N70">
        <v>0.6875</v>
      </c>
      <c r="O70" t="s">
        <v>158</v>
      </c>
      <c r="P70">
        <v>137</v>
      </c>
      <c r="Q70">
        <v>676</v>
      </c>
      <c r="R70">
        <v>86</v>
      </c>
      <c r="S70">
        <v>551</v>
      </c>
      <c r="T70">
        <v>78</v>
      </c>
      <c r="U70">
        <v>0</v>
      </c>
      <c r="V70">
        <v>551</v>
      </c>
      <c r="W70">
        <v>676</v>
      </c>
      <c r="X70" s="1">
        <v>-1.00806451612904E-2</v>
      </c>
      <c r="Y70">
        <v>0</v>
      </c>
      <c r="Z70" s="1">
        <v>0.48837209302325602</v>
      </c>
      <c r="AA70" s="1">
        <v>0.48991935483871002</v>
      </c>
      <c r="AB70" s="1">
        <v>0.59</v>
      </c>
      <c r="AC70" s="1">
        <v>0.52276381595398902</v>
      </c>
      <c r="AD70" s="7">
        <f>ABS(Z70-$Y70)</f>
        <v>0.48837209302325602</v>
      </c>
      <c r="AE70" s="7">
        <f>ABS(AA70-$Y70)</f>
        <v>0.48991935483871002</v>
      </c>
      <c r="AF70" s="7">
        <f>ABS(AB70-$Y70)</f>
        <v>0.59</v>
      </c>
      <c r="AG70" s="7">
        <f>ABS(Y70-AC70)</f>
        <v>0.52276381595398902</v>
      </c>
      <c r="AH70" s="7">
        <f t="shared" si="3"/>
        <v>0.53918604651162805</v>
      </c>
      <c r="AI70" s="10">
        <f>IF(AF70&lt;AD70,1,0)</f>
        <v>0</v>
      </c>
      <c r="AJ70" s="10">
        <f>IF(AF70&lt;AE70,1,0)</f>
        <v>0</v>
      </c>
      <c r="AK70" s="11">
        <f>IF(AF70&lt;AG70,1,0)</f>
        <v>0</v>
      </c>
      <c r="AL70" s="13">
        <f t="shared" si="4"/>
        <v>0</v>
      </c>
      <c r="AM70" s="13">
        <f t="shared" si="5"/>
        <v>1</v>
      </c>
      <c r="AN70">
        <f>IF(AF70&lt;0.5,1,0)</f>
        <v>0</v>
      </c>
      <c r="AO70">
        <f>IF(AG70&lt;0.5,1,0)</f>
        <v>0</v>
      </c>
      <c r="AP70">
        <f>AN70+AO70</f>
        <v>0</v>
      </c>
    </row>
    <row r="71" spans="1:42" x14ac:dyDescent="0.25">
      <c r="A71" t="s">
        <v>382</v>
      </c>
      <c r="B71">
        <v>641</v>
      </c>
      <c r="C71" t="s">
        <v>372</v>
      </c>
      <c r="D71">
        <v>526</v>
      </c>
      <c r="E71" t="s">
        <v>373</v>
      </c>
      <c r="F71" t="s">
        <v>374</v>
      </c>
      <c r="G71">
        <v>13</v>
      </c>
      <c r="H71">
        <v>13</v>
      </c>
      <c r="I71">
        <v>19</v>
      </c>
      <c r="J71">
        <v>10</v>
      </c>
      <c r="K71">
        <v>21</v>
      </c>
      <c r="L71">
        <v>9</v>
      </c>
      <c r="M71">
        <v>0.65517241379310298</v>
      </c>
      <c r="N71">
        <v>0.58823529411764697</v>
      </c>
      <c r="O71" t="s">
        <v>158</v>
      </c>
      <c r="P71">
        <v>136</v>
      </c>
      <c r="Q71">
        <v>719</v>
      </c>
      <c r="R71">
        <v>97</v>
      </c>
      <c r="S71">
        <v>603</v>
      </c>
      <c r="T71">
        <v>83</v>
      </c>
      <c r="U71">
        <v>0</v>
      </c>
      <c r="V71">
        <v>603</v>
      </c>
      <c r="W71">
        <v>719</v>
      </c>
      <c r="X71" s="1">
        <v>0.10873440285204999</v>
      </c>
      <c r="Y71">
        <v>0</v>
      </c>
      <c r="Z71" s="1">
        <v>0.61685823754789304</v>
      </c>
      <c r="AA71" s="1">
        <v>0.60873440285205005</v>
      </c>
      <c r="AB71" s="1">
        <v>0.83</v>
      </c>
      <c r="AC71" s="1">
        <v>0.68519754679998102</v>
      </c>
      <c r="AD71" s="7">
        <f>ABS(Z71-$Y71)</f>
        <v>0.61685823754789304</v>
      </c>
      <c r="AE71" s="7">
        <f>ABS(AA71-$Y71)</f>
        <v>0.60873440285205005</v>
      </c>
      <c r="AF71" s="7">
        <f>ABS(AB71-$Y71)</f>
        <v>0.83</v>
      </c>
      <c r="AG71" s="7">
        <f>ABS(Y71-AC71)</f>
        <v>0.68519754679998102</v>
      </c>
      <c r="AH71" s="7">
        <f t="shared" si="3"/>
        <v>0.72342911877394656</v>
      </c>
      <c r="AI71" s="10">
        <f>IF(AF71&lt;AD71,1,0)</f>
        <v>0</v>
      </c>
      <c r="AJ71" s="10">
        <f>IF(AF71&lt;AE71,1,0)</f>
        <v>0</v>
      </c>
      <c r="AK71" s="11">
        <f>IF(AF71&lt;AG71,1,0)</f>
        <v>0</v>
      </c>
      <c r="AL71" s="13">
        <f t="shared" si="4"/>
        <v>0</v>
      </c>
      <c r="AM71" s="13">
        <f t="shared" si="5"/>
        <v>1</v>
      </c>
      <c r="AN71">
        <f>IF(AF71&lt;0.5,1,0)</f>
        <v>0</v>
      </c>
      <c r="AO71">
        <f>IF(AG71&lt;0.5,1,0)</f>
        <v>0</v>
      </c>
      <c r="AP71">
        <f>AN71+AO71</f>
        <v>0</v>
      </c>
    </row>
    <row r="72" spans="1:42" x14ac:dyDescent="0.25">
      <c r="A72" t="s">
        <v>383</v>
      </c>
      <c r="B72">
        <v>535</v>
      </c>
      <c r="C72" t="s">
        <v>372</v>
      </c>
      <c r="D72">
        <v>533</v>
      </c>
      <c r="E72" t="s">
        <v>87</v>
      </c>
      <c r="F72" t="s">
        <v>83</v>
      </c>
      <c r="G72">
        <v>11</v>
      </c>
      <c r="H72">
        <v>6</v>
      </c>
      <c r="I72">
        <v>27</v>
      </c>
      <c r="J72">
        <v>5</v>
      </c>
      <c r="K72">
        <v>25</v>
      </c>
      <c r="L72">
        <v>8</v>
      </c>
      <c r="M72">
        <v>0.84375</v>
      </c>
      <c r="N72">
        <v>0.875</v>
      </c>
      <c r="O72" t="s">
        <v>158</v>
      </c>
      <c r="P72">
        <v>138</v>
      </c>
      <c r="Q72">
        <v>714</v>
      </c>
      <c r="R72">
        <v>69</v>
      </c>
      <c r="S72">
        <v>636</v>
      </c>
      <c r="T72">
        <v>67</v>
      </c>
      <c r="U72">
        <v>0</v>
      </c>
      <c r="V72">
        <v>636</v>
      </c>
      <c r="W72">
        <v>714</v>
      </c>
      <c r="X72" s="1">
        <v>6.6176470588235295E-2</v>
      </c>
      <c r="Y72">
        <v>0</v>
      </c>
      <c r="Z72" s="1">
        <v>0.69565217391304301</v>
      </c>
      <c r="AA72" s="1">
        <v>0.56617647058823495</v>
      </c>
      <c r="AB72" s="1">
        <v>0.74</v>
      </c>
      <c r="AC72" s="1">
        <v>0.66727621483375998</v>
      </c>
      <c r="AD72" s="7">
        <f>ABS(Z72-$Y72)</f>
        <v>0.69565217391304301</v>
      </c>
      <c r="AE72" s="7">
        <f>ABS(AA72-$Y72)</f>
        <v>0.56617647058823495</v>
      </c>
      <c r="AF72" s="7">
        <f>ABS(AB72-$Y72)</f>
        <v>0.74</v>
      </c>
      <c r="AG72" s="7">
        <f>ABS(Y72-AC72)</f>
        <v>0.66727621483375998</v>
      </c>
      <c r="AH72" s="7">
        <f t="shared" si="3"/>
        <v>0.7178260869565215</v>
      </c>
      <c r="AI72" s="10">
        <f>IF(AF72&lt;AD72,1,0)</f>
        <v>0</v>
      </c>
      <c r="AJ72" s="10">
        <f>IF(AF72&lt;AE72,1,0)</f>
        <v>0</v>
      </c>
      <c r="AK72" s="11">
        <f>IF(AF72&lt;AG72,1,0)</f>
        <v>0</v>
      </c>
      <c r="AL72" s="13">
        <f t="shared" si="4"/>
        <v>0</v>
      </c>
      <c r="AM72" s="13">
        <f t="shared" si="5"/>
        <v>1</v>
      </c>
      <c r="AN72">
        <f>IF(AF72&lt;0.5,1,0)</f>
        <v>0</v>
      </c>
      <c r="AO72">
        <f>IF(AG72&lt;0.5,1,0)</f>
        <v>0</v>
      </c>
      <c r="AP72">
        <f>AN72+AO72</f>
        <v>0</v>
      </c>
    </row>
    <row r="73" spans="1:42" x14ac:dyDescent="0.25">
      <c r="A73" t="s">
        <v>385</v>
      </c>
      <c r="B73">
        <v>786</v>
      </c>
      <c r="C73" t="s">
        <v>372</v>
      </c>
      <c r="D73">
        <v>539</v>
      </c>
      <c r="E73" t="s">
        <v>93</v>
      </c>
      <c r="F73" t="s">
        <v>94</v>
      </c>
      <c r="G73">
        <v>12</v>
      </c>
      <c r="H73">
        <v>4</v>
      </c>
      <c r="I73">
        <v>20</v>
      </c>
      <c r="J73">
        <v>11</v>
      </c>
      <c r="K73">
        <v>26</v>
      </c>
      <c r="L73">
        <v>9</v>
      </c>
      <c r="M73">
        <v>0.64516129032258096</v>
      </c>
      <c r="N73">
        <v>0.72727272727272696</v>
      </c>
      <c r="O73" t="s">
        <v>158</v>
      </c>
      <c r="P73">
        <v>136</v>
      </c>
      <c r="Q73">
        <v>840</v>
      </c>
      <c r="R73">
        <v>80</v>
      </c>
      <c r="S73">
        <v>660</v>
      </c>
      <c r="T73">
        <v>78</v>
      </c>
      <c r="U73">
        <v>0</v>
      </c>
      <c r="V73">
        <v>660</v>
      </c>
      <c r="W73">
        <v>840</v>
      </c>
      <c r="X73" s="1">
        <v>-6.0606060606060698E-2</v>
      </c>
      <c r="Y73">
        <v>0</v>
      </c>
      <c r="Z73" s="1">
        <v>0.42857142857142799</v>
      </c>
      <c r="AA73" s="1">
        <v>0.439393939393939</v>
      </c>
      <c r="AB73" s="1">
        <v>0.65</v>
      </c>
      <c r="AC73" s="1">
        <v>0.50598845598845599</v>
      </c>
      <c r="AD73" s="7">
        <f>ABS(Z73-$Y73)</f>
        <v>0.42857142857142799</v>
      </c>
      <c r="AE73" s="7">
        <f>ABS(AA73-$Y73)</f>
        <v>0.439393939393939</v>
      </c>
      <c r="AF73" s="7">
        <f>ABS(AB73-$Y73)</f>
        <v>0.65</v>
      </c>
      <c r="AG73" s="7">
        <f>ABS(Y73-AC73)</f>
        <v>0.50598845598845599</v>
      </c>
      <c r="AH73" s="7">
        <f t="shared" si="3"/>
        <v>0.53928571428571404</v>
      </c>
      <c r="AI73" s="10">
        <f>IF(AF73&lt;AD73,1,0)</f>
        <v>0</v>
      </c>
      <c r="AJ73" s="10">
        <f>IF(AF73&lt;AE73,1,0)</f>
        <v>0</v>
      </c>
      <c r="AK73" s="11">
        <f>IF(AF73&lt;AG73,1,0)</f>
        <v>0</v>
      </c>
      <c r="AL73" s="13">
        <f t="shared" si="4"/>
        <v>0</v>
      </c>
      <c r="AM73" s="13">
        <f t="shared" si="5"/>
        <v>1</v>
      </c>
      <c r="AN73">
        <f>IF(AF73&lt;0.5,1,0)</f>
        <v>0</v>
      </c>
      <c r="AO73">
        <f>IF(AG73&lt;0.5,1,0)</f>
        <v>0</v>
      </c>
      <c r="AP73">
        <f>AN73+AO73</f>
        <v>0</v>
      </c>
    </row>
    <row r="74" spans="1:42" x14ac:dyDescent="0.25">
      <c r="A74" t="s">
        <v>387</v>
      </c>
      <c r="B74">
        <v>562</v>
      </c>
      <c r="C74" t="s">
        <v>372</v>
      </c>
      <c r="D74">
        <v>549</v>
      </c>
      <c r="E74" t="s">
        <v>84</v>
      </c>
      <c r="F74" t="s">
        <v>35</v>
      </c>
      <c r="G74">
        <v>10</v>
      </c>
      <c r="H74">
        <v>7</v>
      </c>
      <c r="I74">
        <v>22</v>
      </c>
      <c r="J74">
        <v>11</v>
      </c>
      <c r="K74">
        <v>27</v>
      </c>
      <c r="L74">
        <v>7</v>
      </c>
      <c r="M74">
        <v>0.66666666666666696</v>
      </c>
      <c r="N74">
        <v>0.72727272727272696</v>
      </c>
      <c r="O74" t="s">
        <v>158</v>
      </c>
      <c r="P74">
        <v>138</v>
      </c>
      <c r="Q74">
        <v>840</v>
      </c>
      <c r="R74">
        <v>82</v>
      </c>
      <c r="S74">
        <v>701</v>
      </c>
      <c r="T74">
        <v>64</v>
      </c>
      <c r="U74">
        <v>0</v>
      </c>
      <c r="V74">
        <v>701</v>
      </c>
      <c r="W74">
        <v>840</v>
      </c>
      <c r="X74" s="1">
        <v>0.15151515151515099</v>
      </c>
      <c r="Y74">
        <v>0</v>
      </c>
      <c r="Z74" s="1">
        <v>0.73109243697478998</v>
      </c>
      <c r="AA74" s="1">
        <v>0.65151515151515105</v>
      </c>
      <c r="AB74" s="1">
        <v>0.74</v>
      </c>
      <c r="AC74" s="1">
        <v>0.70753586282998004</v>
      </c>
      <c r="AD74" s="7">
        <f>ABS(Z74-$Y74)</f>
        <v>0.73109243697478998</v>
      </c>
      <c r="AE74" s="7">
        <f>ABS(AA74-$Y74)</f>
        <v>0.65151515151515105</v>
      </c>
      <c r="AF74" s="7">
        <f>ABS(AB74-$Y74)</f>
        <v>0.74</v>
      </c>
      <c r="AG74" s="7">
        <f>ABS(Y74-AC74)</f>
        <v>0.70753586282998004</v>
      </c>
      <c r="AH74" s="7">
        <f t="shared" si="3"/>
        <v>0.73554621848739499</v>
      </c>
      <c r="AI74" s="10">
        <f>IF(AF74&lt;AD74,1,0)</f>
        <v>0</v>
      </c>
      <c r="AJ74" s="10">
        <f>IF(AF74&lt;AE74,1,0)</f>
        <v>0</v>
      </c>
      <c r="AK74" s="11">
        <f>IF(AF74&lt;AG74,1,0)</f>
        <v>0</v>
      </c>
      <c r="AL74" s="13">
        <f t="shared" si="4"/>
        <v>0</v>
      </c>
      <c r="AM74" s="13">
        <f t="shared" si="5"/>
        <v>1</v>
      </c>
      <c r="AN74">
        <f>IF(AF74&lt;0.5,1,0)</f>
        <v>0</v>
      </c>
      <c r="AO74">
        <f>IF(AG74&lt;0.5,1,0)</f>
        <v>0</v>
      </c>
      <c r="AP74">
        <f>AN74+AO74</f>
        <v>0</v>
      </c>
    </row>
    <row r="75" spans="1:42" x14ac:dyDescent="0.25">
      <c r="A75" t="s">
        <v>388</v>
      </c>
      <c r="B75">
        <v>623</v>
      </c>
      <c r="C75" t="s">
        <v>372</v>
      </c>
      <c r="D75">
        <v>556</v>
      </c>
      <c r="E75" t="s">
        <v>60</v>
      </c>
      <c r="F75" t="s">
        <v>81</v>
      </c>
      <c r="G75">
        <v>10</v>
      </c>
      <c r="H75">
        <v>7</v>
      </c>
      <c r="I75">
        <v>21</v>
      </c>
      <c r="J75">
        <v>11</v>
      </c>
      <c r="K75">
        <v>21</v>
      </c>
      <c r="L75">
        <v>12</v>
      </c>
      <c r="M75">
        <v>0.65625</v>
      </c>
      <c r="N75">
        <v>0.75757575757575801</v>
      </c>
      <c r="O75" t="s">
        <v>158</v>
      </c>
      <c r="P75">
        <v>144</v>
      </c>
      <c r="Q75">
        <v>790</v>
      </c>
      <c r="R75">
        <v>76</v>
      </c>
      <c r="S75">
        <v>720</v>
      </c>
      <c r="T75">
        <v>73</v>
      </c>
      <c r="U75">
        <v>0</v>
      </c>
      <c r="V75">
        <v>720</v>
      </c>
      <c r="W75">
        <v>790</v>
      </c>
      <c r="X75" s="1">
        <v>3.6541889483065901E-2</v>
      </c>
      <c r="Y75">
        <v>0</v>
      </c>
      <c r="Z75" s="1">
        <v>0.55242966751918099</v>
      </c>
      <c r="AA75" s="1">
        <v>0.53654188948306603</v>
      </c>
      <c r="AB75" s="1">
        <v>0.62</v>
      </c>
      <c r="AC75" s="1">
        <v>0.56965718566741597</v>
      </c>
      <c r="AD75" s="7">
        <f>ABS(Z75-$Y75)</f>
        <v>0.55242966751918099</v>
      </c>
      <c r="AE75" s="7">
        <f>ABS(AA75-$Y75)</f>
        <v>0.53654188948306603</v>
      </c>
      <c r="AF75" s="7">
        <f>ABS(AB75-$Y75)</f>
        <v>0.62</v>
      </c>
      <c r="AG75" s="7">
        <f>ABS(Y75-AC75)</f>
        <v>0.56965718566741597</v>
      </c>
      <c r="AH75" s="7">
        <f t="shared" si="3"/>
        <v>0.58621483375959049</v>
      </c>
      <c r="AI75" s="10">
        <f>IF(AF75&lt;AD75,1,0)</f>
        <v>0</v>
      </c>
      <c r="AJ75" s="10">
        <f>IF(AF75&lt;AE75,1,0)</f>
        <v>0</v>
      </c>
      <c r="AK75" s="11">
        <f>IF(AF75&lt;AG75,1,0)</f>
        <v>0</v>
      </c>
      <c r="AL75" s="13">
        <f t="shared" si="4"/>
        <v>0</v>
      </c>
      <c r="AM75" s="13">
        <f t="shared" si="5"/>
        <v>1</v>
      </c>
      <c r="AN75">
        <f>IF(AF75&lt;0.5,1,0)</f>
        <v>0</v>
      </c>
      <c r="AO75">
        <f>IF(AG75&lt;0.5,1,0)</f>
        <v>0</v>
      </c>
      <c r="AP75">
        <f>AN75+AO75</f>
        <v>0</v>
      </c>
    </row>
    <row r="76" spans="1:42" x14ac:dyDescent="0.25">
      <c r="A76" t="s">
        <v>389</v>
      </c>
      <c r="B76">
        <v>651</v>
      </c>
      <c r="C76" t="s">
        <v>372</v>
      </c>
      <c r="D76">
        <v>557</v>
      </c>
      <c r="E76" t="s">
        <v>68</v>
      </c>
      <c r="F76" t="s">
        <v>53</v>
      </c>
      <c r="G76">
        <v>8</v>
      </c>
      <c r="H76">
        <v>1</v>
      </c>
      <c r="I76">
        <v>23</v>
      </c>
      <c r="J76">
        <v>8</v>
      </c>
      <c r="K76">
        <v>29</v>
      </c>
      <c r="L76">
        <v>5</v>
      </c>
      <c r="M76">
        <v>0.74193548387096797</v>
      </c>
      <c r="N76">
        <v>0.75</v>
      </c>
      <c r="O76" t="s">
        <v>158</v>
      </c>
      <c r="P76">
        <v>139</v>
      </c>
      <c r="Q76">
        <v>853</v>
      </c>
      <c r="R76">
        <v>71</v>
      </c>
      <c r="S76">
        <v>731</v>
      </c>
      <c r="T76">
        <v>68</v>
      </c>
      <c r="U76">
        <v>0</v>
      </c>
      <c r="V76">
        <v>731</v>
      </c>
      <c r="W76">
        <v>853</v>
      </c>
      <c r="X76" s="1">
        <v>0</v>
      </c>
      <c r="Y76">
        <v>0</v>
      </c>
      <c r="Z76" s="1">
        <v>0.5</v>
      </c>
      <c r="AA76" s="1">
        <v>0.5</v>
      </c>
      <c r="AB76" s="1">
        <v>0.59</v>
      </c>
      <c r="AC76" s="1">
        <v>0.53</v>
      </c>
      <c r="AD76" s="7">
        <f>ABS(Z76-$Y76)</f>
        <v>0.5</v>
      </c>
      <c r="AE76" s="7">
        <f>ABS(AA76-$Y76)</f>
        <v>0.5</v>
      </c>
      <c r="AF76" s="7">
        <f>ABS(AB76-$Y76)</f>
        <v>0.59</v>
      </c>
      <c r="AG76" s="7">
        <f>ABS(Y76-AC76)</f>
        <v>0.53</v>
      </c>
      <c r="AH76" s="7">
        <f t="shared" si="3"/>
        <v>0.54499999999999993</v>
      </c>
      <c r="AI76" s="10">
        <f>IF(AF76&lt;AD76,1,0)</f>
        <v>0</v>
      </c>
      <c r="AJ76" s="10">
        <f>IF(AF76&lt;AE76,1,0)</f>
        <v>0</v>
      </c>
      <c r="AK76" s="11">
        <f>IF(AF76&lt;AG76,1,0)</f>
        <v>0</v>
      </c>
      <c r="AL76" s="13">
        <f t="shared" si="4"/>
        <v>0</v>
      </c>
      <c r="AM76" s="13">
        <f t="shared" si="5"/>
        <v>1</v>
      </c>
      <c r="AN76">
        <f>IF(AF76&lt;0.5,1,0)</f>
        <v>0</v>
      </c>
      <c r="AO76">
        <f>IF(AG76&lt;0.5,1,0)</f>
        <v>0</v>
      </c>
      <c r="AP76">
        <f>AN76+AO76</f>
        <v>0</v>
      </c>
    </row>
    <row r="77" spans="1:42" x14ac:dyDescent="0.25">
      <c r="A77" t="s">
        <v>392</v>
      </c>
      <c r="B77">
        <v>660</v>
      </c>
      <c r="C77" t="s">
        <v>372</v>
      </c>
      <c r="D77">
        <v>568</v>
      </c>
      <c r="E77" t="s">
        <v>31</v>
      </c>
      <c r="F77" t="s">
        <v>88</v>
      </c>
      <c r="G77">
        <v>14</v>
      </c>
      <c r="H77">
        <v>3</v>
      </c>
      <c r="I77">
        <v>25</v>
      </c>
      <c r="J77">
        <v>7</v>
      </c>
      <c r="K77">
        <v>23</v>
      </c>
      <c r="L77">
        <v>8</v>
      </c>
      <c r="M77">
        <v>0.78125</v>
      </c>
      <c r="N77">
        <v>0.67647058823529405</v>
      </c>
      <c r="O77" t="s">
        <v>226</v>
      </c>
      <c r="P77">
        <v>144</v>
      </c>
      <c r="Q77">
        <v>825</v>
      </c>
      <c r="R77">
        <v>72</v>
      </c>
      <c r="S77">
        <v>595</v>
      </c>
      <c r="T77">
        <v>71</v>
      </c>
      <c r="U77">
        <v>1</v>
      </c>
      <c r="V77">
        <v>595</v>
      </c>
      <c r="W77">
        <v>825</v>
      </c>
      <c r="X77" s="1">
        <v>9.4876660341547403E-4</v>
      </c>
      <c r="Y77">
        <v>0</v>
      </c>
      <c r="Z77" s="1">
        <v>0.50108459869848099</v>
      </c>
      <c r="AA77" s="1">
        <v>0.50094876660341503</v>
      </c>
      <c r="AB77" s="1">
        <v>0.53</v>
      </c>
      <c r="AC77" s="1">
        <v>0.51067778843396605</v>
      </c>
      <c r="AD77" s="7">
        <f>ABS(Z77-$Y77)</f>
        <v>0.50108459869848099</v>
      </c>
      <c r="AE77" s="7">
        <f>ABS(AA77-$Y77)</f>
        <v>0.50094876660341503</v>
      </c>
      <c r="AF77" s="7">
        <f>ABS(AB77-$Y77)</f>
        <v>0.53</v>
      </c>
      <c r="AG77" s="7">
        <f>ABS(Y77-AC77)</f>
        <v>0.51067778843396605</v>
      </c>
      <c r="AH77" s="7">
        <f t="shared" si="3"/>
        <v>0.51554229934924045</v>
      </c>
      <c r="AI77" s="10">
        <f>IF(AF77&lt;AD77,1,0)</f>
        <v>0</v>
      </c>
      <c r="AJ77" s="10">
        <f>IF(AF77&lt;AE77,1,0)</f>
        <v>0</v>
      </c>
      <c r="AK77" s="11">
        <f>IF(AF77&lt;AG77,1,0)</f>
        <v>0</v>
      </c>
      <c r="AL77" s="13">
        <f t="shared" si="4"/>
        <v>0</v>
      </c>
      <c r="AM77" s="13">
        <f t="shared" si="5"/>
        <v>1</v>
      </c>
      <c r="AN77">
        <f>IF(AF77&lt;0.5,1,0)</f>
        <v>0</v>
      </c>
      <c r="AO77">
        <f>IF(AG77&lt;0.5,1,0)</f>
        <v>0</v>
      </c>
      <c r="AP77">
        <f>AN77+AO77</f>
        <v>0</v>
      </c>
    </row>
    <row r="78" spans="1:42" x14ac:dyDescent="0.25">
      <c r="A78" t="s">
        <v>393</v>
      </c>
      <c r="B78">
        <v>651</v>
      </c>
      <c r="C78" t="s">
        <v>372</v>
      </c>
      <c r="D78">
        <v>577</v>
      </c>
      <c r="E78" t="s">
        <v>59</v>
      </c>
      <c r="F78" t="s">
        <v>53</v>
      </c>
      <c r="G78">
        <v>2</v>
      </c>
      <c r="H78">
        <v>1</v>
      </c>
      <c r="I78">
        <v>27</v>
      </c>
      <c r="J78">
        <v>5</v>
      </c>
      <c r="K78">
        <v>29</v>
      </c>
      <c r="L78">
        <v>5</v>
      </c>
      <c r="M78">
        <v>0.84375</v>
      </c>
      <c r="N78">
        <v>0.67647058823529405</v>
      </c>
      <c r="O78" t="s">
        <v>226</v>
      </c>
      <c r="P78">
        <v>137</v>
      </c>
      <c r="Q78">
        <v>825</v>
      </c>
      <c r="R78">
        <v>74</v>
      </c>
      <c r="S78">
        <v>603</v>
      </c>
      <c r="T78">
        <v>56</v>
      </c>
      <c r="U78">
        <v>0</v>
      </c>
      <c r="V78">
        <v>603</v>
      </c>
      <c r="W78">
        <v>825</v>
      </c>
      <c r="X78" s="1">
        <v>9.4876660341547403E-4</v>
      </c>
      <c r="Y78">
        <v>0</v>
      </c>
      <c r="Z78" s="1">
        <v>0.50108459869848099</v>
      </c>
      <c r="AA78" s="1">
        <v>0.50094876660341503</v>
      </c>
      <c r="AB78" s="1">
        <v>0.65</v>
      </c>
      <c r="AC78" s="1">
        <v>0.55067778843396598</v>
      </c>
      <c r="AD78" s="7">
        <f>ABS(Z78-$Y78)</f>
        <v>0.50108459869848099</v>
      </c>
      <c r="AE78" s="7">
        <f>ABS(AA78-$Y78)</f>
        <v>0.50094876660341503</v>
      </c>
      <c r="AF78" s="7">
        <f>ABS(AB78-$Y78)</f>
        <v>0.65</v>
      </c>
      <c r="AG78" s="7">
        <f>ABS(Y78-AC78)</f>
        <v>0.55067778843396598</v>
      </c>
      <c r="AH78" s="7">
        <f t="shared" si="3"/>
        <v>0.5755422993492405</v>
      </c>
      <c r="AI78" s="10">
        <f>IF(AF78&lt;AD78,1,0)</f>
        <v>0</v>
      </c>
      <c r="AJ78" s="10">
        <f>IF(AF78&lt;AE78,1,0)</f>
        <v>0</v>
      </c>
      <c r="AK78" s="11">
        <f>IF(AF78&lt;AG78,1,0)</f>
        <v>0</v>
      </c>
      <c r="AL78" s="13">
        <f t="shared" si="4"/>
        <v>0</v>
      </c>
      <c r="AM78" s="13">
        <f t="shared" si="5"/>
        <v>1</v>
      </c>
      <c r="AN78">
        <f>IF(AF78&lt;0.5,1,0)</f>
        <v>0</v>
      </c>
      <c r="AO78">
        <f>IF(AG78&lt;0.5,1,0)</f>
        <v>0</v>
      </c>
      <c r="AP78">
        <f>AN78+AO78</f>
        <v>0</v>
      </c>
    </row>
    <row r="79" spans="1:42" x14ac:dyDescent="0.25">
      <c r="A79" t="s">
        <v>398</v>
      </c>
      <c r="B79">
        <v>670</v>
      </c>
      <c r="C79" t="s">
        <v>372</v>
      </c>
      <c r="D79">
        <v>592</v>
      </c>
      <c r="E79" t="s">
        <v>78</v>
      </c>
      <c r="F79" t="s">
        <v>50</v>
      </c>
      <c r="G79">
        <v>3</v>
      </c>
      <c r="H79">
        <v>4</v>
      </c>
      <c r="I79">
        <v>26</v>
      </c>
      <c r="J79">
        <v>7</v>
      </c>
      <c r="K79">
        <v>25</v>
      </c>
      <c r="L79">
        <v>7</v>
      </c>
      <c r="M79">
        <v>0.78787878787878796</v>
      </c>
      <c r="N79">
        <v>0.70967741935483897</v>
      </c>
      <c r="O79" t="s">
        <v>226</v>
      </c>
      <c r="P79">
        <v>136</v>
      </c>
      <c r="Q79">
        <v>682</v>
      </c>
      <c r="R79">
        <v>62</v>
      </c>
      <c r="S79">
        <v>651</v>
      </c>
      <c r="T79">
        <v>61</v>
      </c>
      <c r="U79">
        <v>0</v>
      </c>
      <c r="V79">
        <v>651</v>
      </c>
      <c r="W79">
        <v>682</v>
      </c>
      <c r="X79" s="1">
        <v>2.5616698292220099E-2</v>
      </c>
      <c r="Y79">
        <v>0</v>
      </c>
      <c r="Z79" s="1">
        <v>0.53191489361702105</v>
      </c>
      <c r="AA79" s="1">
        <v>0.52561669829222002</v>
      </c>
      <c r="AB79" s="1">
        <v>0.77</v>
      </c>
      <c r="AC79" s="1">
        <v>0.60917719730308095</v>
      </c>
      <c r="AD79" s="7">
        <f>ABS(Z79-$Y79)</f>
        <v>0.53191489361702105</v>
      </c>
      <c r="AE79" s="7">
        <f>ABS(AA79-$Y79)</f>
        <v>0.52561669829222002</v>
      </c>
      <c r="AF79" s="7">
        <f>ABS(AB79-$Y79)</f>
        <v>0.77</v>
      </c>
      <c r="AG79" s="7">
        <f>ABS(Y79-AC79)</f>
        <v>0.60917719730308095</v>
      </c>
      <c r="AH79" s="7">
        <f t="shared" si="3"/>
        <v>0.65095744680851053</v>
      </c>
      <c r="AI79" s="10">
        <f>IF(AF79&lt;AD79,1,0)</f>
        <v>0</v>
      </c>
      <c r="AJ79" s="10">
        <f>IF(AF79&lt;AE79,1,0)</f>
        <v>0</v>
      </c>
      <c r="AK79" s="11">
        <f>IF(AF79&lt;AG79,1,0)</f>
        <v>0</v>
      </c>
      <c r="AL79" s="13">
        <f t="shared" si="4"/>
        <v>0</v>
      </c>
      <c r="AM79" s="13">
        <f t="shared" si="5"/>
        <v>1</v>
      </c>
      <c r="AN79">
        <f>IF(AF79&lt;0.5,1,0)</f>
        <v>0</v>
      </c>
      <c r="AO79">
        <f>IF(AG79&lt;0.5,1,0)</f>
        <v>0</v>
      </c>
      <c r="AP79">
        <f>AN79+AO79</f>
        <v>0</v>
      </c>
    </row>
    <row r="80" spans="1:42" x14ac:dyDescent="0.25">
      <c r="A80" t="s">
        <v>402</v>
      </c>
      <c r="B80">
        <v>846</v>
      </c>
      <c r="C80" t="s">
        <v>372</v>
      </c>
      <c r="D80">
        <v>607</v>
      </c>
      <c r="E80" t="s">
        <v>42</v>
      </c>
      <c r="F80" t="s">
        <v>82</v>
      </c>
      <c r="G80">
        <v>1</v>
      </c>
      <c r="H80">
        <v>9</v>
      </c>
      <c r="I80">
        <v>30</v>
      </c>
      <c r="J80">
        <v>2</v>
      </c>
      <c r="K80">
        <v>26</v>
      </c>
      <c r="L80">
        <v>8</v>
      </c>
      <c r="M80">
        <v>0.9375</v>
      </c>
      <c r="N80">
        <v>0.67647058823529405</v>
      </c>
      <c r="O80" t="s">
        <v>226</v>
      </c>
      <c r="P80">
        <v>139</v>
      </c>
      <c r="Q80">
        <v>825</v>
      </c>
      <c r="R80">
        <v>94</v>
      </c>
      <c r="S80">
        <v>738</v>
      </c>
      <c r="T80">
        <v>76</v>
      </c>
      <c r="U80">
        <v>0</v>
      </c>
      <c r="V80">
        <v>738</v>
      </c>
      <c r="W80">
        <v>825</v>
      </c>
      <c r="X80" s="1">
        <v>0.104779411764706</v>
      </c>
      <c r="Y80">
        <v>0</v>
      </c>
      <c r="Z80" s="1">
        <v>0.63073394495412805</v>
      </c>
      <c r="AA80" s="1">
        <v>0.60477941176470595</v>
      </c>
      <c r="AB80" s="1">
        <v>0.74</v>
      </c>
      <c r="AC80" s="1">
        <v>0.65850445223961096</v>
      </c>
      <c r="AD80" s="7">
        <f>ABS(Z80-$Y80)</f>
        <v>0.63073394495412805</v>
      </c>
      <c r="AE80" s="7">
        <f>ABS(AA80-$Y80)</f>
        <v>0.60477941176470595</v>
      </c>
      <c r="AF80" s="7">
        <f>ABS(AB80-$Y80)</f>
        <v>0.74</v>
      </c>
      <c r="AG80" s="7">
        <f>ABS(Y80-AC80)</f>
        <v>0.65850445223961096</v>
      </c>
      <c r="AH80" s="7">
        <f t="shared" si="3"/>
        <v>0.68536697247706402</v>
      </c>
      <c r="AI80" s="10">
        <f>IF(AF80&lt;AD80,1,0)</f>
        <v>0</v>
      </c>
      <c r="AJ80" s="10">
        <f>IF(AF80&lt;AE80,1,0)</f>
        <v>0</v>
      </c>
      <c r="AK80" s="11">
        <f>IF(AF80&lt;AG80,1,0)</f>
        <v>0</v>
      </c>
      <c r="AL80" s="13">
        <f t="shared" si="4"/>
        <v>0</v>
      </c>
      <c r="AM80" s="13">
        <f t="shared" si="5"/>
        <v>1</v>
      </c>
      <c r="AN80">
        <f>IF(AF80&lt;0.5,1,0)</f>
        <v>0</v>
      </c>
      <c r="AO80">
        <f>IF(AG80&lt;0.5,1,0)</f>
        <v>0</v>
      </c>
      <c r="AP80">
        <f>AN80+AO80</f>
        <v>0</v>
      </c>
    </row>
    <row r="81" spans="1:42" x14ac:dyDescent="0.25">
      <c r="A81" t="s">
        <v>406</v>
      </c>
      <c r="B81">
        <v>786</v>
      </c>
      <c r="C81" t="s">
        <v>372</v>
      </c>
      <c r="D81">
        <v>625</v>
      </c>
      <c r="E81" t="s">
        <v>71</v>
      </c>
      <c r="F81" t="s">
        <v>94</v>
      </c>
      <c r="G81">
        <v>1</v>
      </c>
      <c r="H81">
        <v>4</v>
      </c>
      <c r="I81">
        <v>27</v>
      </c>
      <c r="J81">
        <v>6</v>
      </c>
      <c r="K81">
        <v>26</v>
      </c>
      <c r="L81">
        <v>9</v>
      </c>
      <c r="M81">
        <v>0.81818181818181801</v>
      </c>
      <c r="N81">
        <v>0.78125</v>
      </c>
      <c r="O81" t="s">
        <v>300</v>
      </c>
      <c r="P81">
        <v>137</v>
      </c>
      <c r="Q81">
        <v>644</v>
      </c>
      <c r="R81">
        <v>75</v>
      </c>
      <c r="S81">
        <v>577</v>
      </c>
      <c r="T81">
        <v>70</v>
      </c>
      <c r="U81">
        <v>0</v>
      </c>
      <c r="V81">
        <v>577</v>
      </c>
      <c r="W81">
        <v>644</v>
      </c>
      <c r="X81" s="1">
        <v>3.6931818181818198E-2</v>
      </c>
      <c r="Y81">
        <v>0</v>
      </c>
      <c r="Z81" s="1">
        <v>0.55752212389380496</v>
      </c>
      <c r="AA81" s="1">
        <v>0.53693181818181801</v>
      </c>
      <c r="AB81" s="1">
        <v>0.89</v>
      </c>
      <c r="AC81" s="1">
        <v>0.66148464735854096</v>
      </c>
      <c r="AD81" s="7">
        <f>ABS(Z81-$Y81)</f>
        <v>0.55752212389380496</v>
      </c>
      <c r="AE81" s="7">
        <f>ABS(AA81-$Y81)</f>
        <v>0.53693181818181801</v>
      </c>
      <c r="AF81" s="7">
        <f>ABS(AB81-$Y81)</f>
        <v>0.89</v>
      </c>
      <c r="AG81" s="7">
        <f>ABS(Y81-AC81)</f>
        <v>0.66148464735854096</v>
      </c>
      <c r="AH81" s="7">
        <f t="shared" si="3"/>
        <v>0.72376106194690248</v>
      </c>
      <c r="AI81" s="10">
        <f>IF(AF81&lt;AD81,1,0)</f>
        <v>0</v>
      </c>
      <c r="AJ81" s="10">
        <f>IF(AF81&lt;AE81,1,0)</f>
        <v>0</v>
      </c>
      <c r="AK81" s="11">
        <f>IF(AF81&lt;AG81,1,0)</f>
        <v>0</v>
      </c>
      <c r="AL81" s="13">
        <f t="shared" si="4"/>
        <v>0</v>
      </c>
      <c r="AM81" s="13">
        <f t="shared" si="5"/>
        <v>1</v>
      </c>
      <c r="AN81">
        <f>IF(AF81&lt;0.5,1,0)</f>
        <v>0</v>
      </c>
      <c r="AO81">
        <f>IF(AG81&lt;0.5,1,0)</f>
        <v>0</v>
      </c>
      <c r="AP81">
        <f>AN81+AO81</f>
        <v>0</v>
      </c>
    </row>
    <row r="82" spans="1:42" x14ac:dyDescent="0.25">
      <c r="A82" t="s">
        <v>408</v>
      </c>
      <c r="B82">
        <v>720</v>
      </c>
      <c r="C82" t="s">
        <v>372</v>
      </c>
      <c r="D82">
        <v>627</v>
      </c>
      <c r="E82" t="s">
        <v>44</v>
      </c>
      <c r="F82" t="s">
        <v>57</v>
      </c>
      <c r="G82">
        <v>15</v>
      </c>
      <c r="H82">
        <v>2</v>
      </c>
      <c r="I82">
        <v>20</v>
      </c>
      <c r="J82">
        <v>13</v>
      </c>
      <c r="K82">
        <v>26</v>
      </c>
      <c r="L82">
        <v>7</v>
      </c>
      <c r="M82">
        <v>0.60606060606060597</v>
      </c>
      <c r="N82">
        <v>0.64705882352941202</v>
      </c>
      <c r="O82" t="s">
        <v>300</v>
      </c>
      <c r="P82">
        <v>139</v>
      </c>
      <c r="Q82">
        <v>695</v>
      </c>
      <c r="R82">
        <v>66</v>
      </c>
      <c r="S82">
        <v>603</v>
      </c>
      <c r="T82">
        <v>63</v>
      </c>
      <c r="U82">
        <v>0</v>
      </c>
      <c r="V82">
        <v>603</v>
      </c>
      <c r="W82">
        <v>695</v>
      </c>
      <c r="X82" s="1">
        <v>8.6274509803921498E-2</v>
      </c>
      <c r="Y82">
        <v>0</v>
      </c>
      <c r="Z82" s="1">
        <v>0.6</v>
      </c>
      <c r="AA82" s="1">
        <v>0.58627450980392104</v>
      </c>
      <c r="AB82" s="1">
        <v>0.74</v>
      </c>
      <c r="AC82" s="1">
        <v>0.64209150326797404</v>
      </c>
      <c r="AD82" s="7">
        <f>ABS(Z82-$Y82)</f>
        <v>0.6</v>
      </c>
      <c r="AE82" s="7">
        <f>ABS(AA82-$Y82)</f>
        <v>0.58627450980392104</v>
      </c>
      <c r="AF82" s="7">
        <f>ABS(AB82-$Y82)</f>
        <v>0.74</v>
      </c>
      <c r="AG82" s="7">
        <f>ABS(Y82-AC82)</f>
        <v>0.64209150326797404</v>
      </c>
      <c r="AH82" s="7">
        <f t="shared" si="3"/>
        <v>0.66999999999999993</v>
      </c>
      <c r="AI82" s="10">
        <f>IF(AF82&lt;AD82,1,0)</f>
        <v>0</v>
      </c>
      <c r="AJ82" s="10">
        <f>IF(AF82&lt;AE82,1,0)</f>
        <v>0</v>
      </c>
      <c r="AK82" s="11">
        <f>IF(AF82&lt;AG82,1,0)</f>
        <v>0</v>
      </c>
      <c r="AL82" s="13">
        <f t="shared" si="4"/>
        <v>0</v>
      </c>
      <c r="AM82" s="13">
        <f t="shared" si="5"/>
        <v>1</v>
      </c>
      <c r="AN82">
        <f>IF(AF82&lt;0.5,1,0)</f>
        <v>0</v>
      </c>
      <c r="AO82">
        <f>IF(AG82&lt;0.5,1,0)</f>
        <v>0</v>
      </c>
      <c r="AP82">
        <f>AN82+AO82</f>
        <v>0</v>
      </c>
    </row>
    <row r="83" spans="1:42" x14ac:dyDescent="0.25">
      <c r="A83" t="s">
        <v>410</v>
      </c>
      <c r="B83">
        <v>720</v>
      </c>
      <c r="C83" t="s">
        <v>372</v>
      </c>
      <c r="D83">
        <v>629</v>
      </c>
      <c r="E83" t="s">
        <v>56</v>
      </c>
      <c r="F83" t="s">
        <v>57</v>
      </c>
      <c r="G83">
        <v>10</v>
      </c>
      <c r="H83">
        <v>2</v>
      </c>
      <c r="I83">
        <v>22</v>
      </c>
      <c r="J83">
        <v>11</v>
      </c>
      <c r="K83">
        <v>26</v>
      </c>
      <c r="L83">
        <v>7</v>
      </c>
      <c r="M83">
        <v>0.66666666666666696</v>
      </c>
      <c r="N83">
        <v>0.77419354838709697</v>
      </c>
      <c r="O83" t="s">
        <v>300</v>
      </c>
      <c r="P83">
        <v>137</v>
      </c>
      <c r="Q83">
        <v>780</v>
      </c>
      <c r="R83">
        <v>61</v>
      </c>
      <c r="S83">
        <v>666</v>
      </c>
      <c r="T83">
        <v>54</v>
      </c>
      <c r="U83">
        <v>0</v>
      </c>
      <c r="V83">
        <v>666</v>
      </c>
      <c r="W83">
        <v>780</v>
      </c>
      <c r="X83" s="1">
        <v>-9.4876660341556302E-3</v>
      </c>
      <c r="Y83">
        <v>0</v>
      </c>
      <c r="Z83" s="1">
        <v>0.48663101604278097</v>
      </c>
      <c r="AA83" s="1">
        <v>0.49051233396584398</v>
      </c>
      <c r="AB83" s="1">
        <v>0.53</v>
      </c>
      <c r="AC83" s="1">
        <v>0.50238111666954199</v>
      </c>
      <c r="AD83" s="7">
        <f>ABS(Z83-$Y83)</f>
        <v>0.48663101604278097</v>
      </c>
      <c r="AE83" s="7">
        <f>ABS(AA83-$Y83)</f>
        <v>0.49051233396584398</v>
      </c>
      <c r="AF83" s="7">
        <f>ABS(AB83-$Y83)</f>
        <v>0.53</v>
      </c>
      <c r="AG83" s="7">
        <f>ABS(Y83-AC83)</f>
        <v>0.50238111666954199</v>
      </c>
      <c r="AH83" s="7">
        <f t="shared" si="3"/>
        <v>0.50831550802139047</v>
      </c>
      <c r="AI83" s="10">
        <f>IF(AF83&lt;AD83,1,0)</f>
        <v>0</v>
      </c>
      <c r="AJ83" s="10">
        <f>IF(AF83&lt;AE83,1,0)</f>
        <v>0</v>
      </c>
      <c r="AK83" s="11">
        <f>IF(AF83&lt;AG83,1,0)</f>
        <v>0</v>
      </c>
      <c r="AL83" s="13">
        <f t="shared" si="4"/>
        <v>0</v>
      </c>
      <c r="AM83" s="13">
        <f t="shared" si="5"/>
        <v>1</v>
      </c>
      <c r="AN83">
        <f>IF(AF83&lt;0.5,1,0)</f>
        <v>0</v>
      </c>
      <c r="AO83">
        <f>IF(AG83&lt;0.5,1,0)</f>
        <v>0</v>
      </c>
      <c r="AP83">
        <f>AN83+AO83</f>
        <v>0</v>
      </c>
    </row>
    <row r="84" spans="1:42" x14ac:dyDescent="0.25">
      <c r="A84" t="s">
        <v>412</v>
      </c>
      <c r="B84">
        <v>670</v>
      </c>
      <c r="C84" t="s">
        <v>372</v>
      </c>
      <c r="D84">
        <v>636</v>
      </c>
      <c r="E84" t="s">
        <v>66</v>
      </c>
      <c r="F84" t="s">
        <v>50</v>
      </c>
      <c r="G84">
        <v>1</v>
      </c>
      <c r="H84">
        <v>4</v>
      </c>
      <c r="I84">
        <v>29</v>
      </c>
      <c r="J84">
        <v>5</v>
      </c>
      <c r="K84">
        <v>25</v>
      </c>
      <c r="L84">
        <v>7</v>
      </c>
      <c r="M84">
        <v>0.85294117647058798</v>
      </c>
      <c r="N84">
        <v>0.78787878787878796</v>
      </c>
      <c r="O84" t="s">
        <v>300</v>
      </c>
      <c r="P84">
        <v>137</v>
      </c>
      <c r="Q84">
        <v>719</v>
      </c>
      <c r="R84">
        <v>65</v>
      </c>
      <c r="S84">
        <v>670</v>
      </c>
      <c r="T84">
        <v>60</v>
      </c>
      <c r="U84">
        <v>0</v>
      </c>
      <c r="V84">
        <v>670</v>
      </c>
      <c r="W84">
        <v>719</v>
      </c>
      <c r="X84" s="1">
        <v>-6.9128787878787804E-2</v>
      </c>
      <c r="Y84">
        <v>0</v>
      </c>
      <c r="Z84" s="1">
        <v>0.40759493670886099</v>
      </c>
      <c r="AA84" s="1">
        <v>0.43087121212121199</v>
      </c>
      <c r="AB84" s="1">
        <v>0.77</v>
      </c>
      <c r="AC84" s="1">
        <v>0.53615538294335796</v>
      </c>
      <c r="AD84" s="7">
        <f>ABS(Z84-$Y84)</f>
        <v>0.40759493670886099</v>
      </c>
      <c r="AE84" s="7">
        <f>ABS(AA84-$Y84)</f>
        <v>0.43087121212121199</v>
      </c>
      <c r="AF84" s="7">
        <f>ABS(AB84-$Y84)</f>
        <v>0.77</v>
      </c>
      <c r="AG84" s="7">
        <f>ABS(Y84-AC84)</f>
        <v>0.53615538294335796</v>
      </c>
      <c r="AH84" s="7">
        <f t="shared" si="3"/>
        <v>0.58879746835443048</v>
      </c>
      <c r="AI84" s="10">
        <f>IF(AF84&lt;AD84,1,0)</f>
        <v>0</v>
      </c>
      <c r="AJ84" s="10">
        <f>IF(AF84&lt;AE84,1,0)</f>
        <v>0</v>
      </c>
      <c r="AK84" s="11">
        <f>IF(AF84&lt;AG84,1,0)</f>
        <v>0</v>
      </c>
      <c r="AL84" s="13">
        <f t="shared" si="4"/>
        <v>0</v>
      </c>
      <c r="AM84" s="13">
        <f t="shared" si="5"/>
        <v>1</v>
      </c>
      <c r="AN84">
        <f>IF(AF84&lt;0.5,1,0)</f>
        <v>0</v>
      </c>
      <c r="AO84">
        <f>IF(AG84&lt;0.5,1,0)</f>
        <v>0</v>
      </c>
      <c r="AP84">
        <f>AN84+AO84</f>
        <v>0</v>
      </c>
    </row>
    <row r="85" spans="1:42" x14ac:dyDescent="0.25">
      <c r="A85" t="s">
        <v>415</v>
      </c>
      <c r="B85">
        <v>641</v>
      </c>
      <c r="C85" t="s">
        <v>372</v>
      </c>
      <c r="D85">
        <v>637</v>
      </c>
      <c r="E85" t="s">
        <v>91</v>
      </c>
      <c r="F85" t="s">
        <v>374</v>
      </c>
      <c r="G85">
        <v>4</v>
      </c>
      <c r="H85">
        <v>13</v>
      </c>
      <c r="I85">
        <v>26</v>
      </c>
      <c r="J85">
        <v>7</v>
      </c>
      <c r="K85">
        <v>21</v>
      </c>
      <c r="L85">
        <v>9</v>
      </c>
      <c r="M85">
        <v>0.78787878787878796</v>
      </c>
      <c r="N85">
        <v>0.75</v>
      </c>
      <c r="O85" t="s">
        <v>300</v>
      </c>
      <c r="P85">
        <v>137</v>
      </c>
      <c r="Q85">
        <v>707</v>
      </c>
      <c r="R85">
        <v>86</v>
      </c>
      <c r="S85">
        <v>676</v>
      </c>
      <c r="T85">
        <v>84</v>
      </c>
      <c r="U85">
        <v>0</v>
      </c>
      <c r="V85">
        <v>676</v>
      </c>
      <c r="W85">
        <v>707</v>
      </c>
      <c r="X85" s="1">
        <v>0.13235294117647101</v>
      </c>
      <c r="Y85">
        <v>0</v>
      </c>
      <c r="Z85" s="1">
        <v>0.71428571428571397</v>
      </c>
      <c r="AA85" s="1">
        <v>0.63235294117647101</v>
      </c>
      <c r="AB85" s="1">
        <v>0.89</v>
      </c>
      <c r="AC85" s="1">
        <v>0.745546218487395</v>
      </c>
      <c r="AD85" s="7">
        <f>ABS(Z85-$Y85)</f>
        <v>0.71428571428571397</v>
      </c>
      <c r="AE85" s="7">
        <f>ABS(AA85-$Y85)</f>
        <v>0.63235294117647101</v>
      </c>
      <c r="AF85" s="7">
        <f>ABS(AB85-$Y85)</f>
        <v>0.89</v>
      </c>
      <c r="AG85" s="7">
        <f>ABS(Y85-AC85)</f>
        <v>0.745546218487395</v>
      </c>
      <c r="AH85" s="7">
        <f t="shared" si="3"/>
        <v>0.80214285714285705</v>
      </c>
      <c r="AI85" s="10">
        <f>IF(AF85&lt;AD85,1,0)</f>
        <v>0</v>
      </c>
      <c r="AJ85" s="10">
        <f>IF(AF85&lt;AE85,1,0)</f>
        <v>0</v>
      </c>
      <c r="AK85" s="11">
        <f>IF(AF85&lt;AG85,1,0)</f>
        <v>0</v>
      </c>
      <c r="AL85" s="13">
        <f t="shared" si="4"/>
        <v>0</v>
      </c>
      <c r="AM85" s="13">
        <f t="shared" si="5"/>
        <v>1</v>
      </c>
      <c r="AN85">
        <f>IF(AF85&lt;0.5,1,0)</f>
        <v>0</v>
      </c>
      <c r="AO85">
        <f>IF(AG85&lt;0.5,1,0)</f>
        <v>0</v>
      </c>
      <c r="AP85">
        <f>AN85+AO85</f>
        <v>0</v>
      </c>
    </row>
    <row r="86" spans="1:42" x14ac:dyDescent="0.25">
      <c r="A86" t="s">
        <v>418</v>
      </c>
      <c r="B86">
        <v>693</v>
      </c>
      <c r="C86" t="s">
        <v>372</v>
      </c>
      <c r="D86">
        <v>645</v>
      </c>
      <c r="E86" t="s">
        <v>30</v>
      </c>
      <c r="F86" t="s">
        <v>63</v>
      </c>
      <c r="G86">
        <v>16</v>
      </c>
      <c r="H86">
        <v>16</v>
      </c>
      <c r="I86">
        <v>12</v>
      </c>
      <c r="J86">
        <v>20</v>
      </c>
      <c r="K86">
        <v>18</v>
      </c>
      <c r="L86">
        <v>16</v>
      </c>
      <c r="M86">
        <v>0.375</v>
      </c>
      <c r="N86">
        <v>0.63636363636363602</v>
      </c>
      <c r="O86" t="s">
        <v>300</v>
      </c>
      <c r="P86">
        <v>137</v>
      </c>
      <c r="Q86">
        <v>853</v>
      </c>
      <c r="R86">
        <v>67</v>
      </c>
      <c r="S86">
        <v>717</v>
      </c>
      <c r="T86">
        <v>63</v>
      </c>
      <c r="U86">
        <v>0</v>
      </c>
      <c r="V86">
        <v>717</v>
      </c>
      <c r="W86">
        <v>853</v>
      </c>
      <c r="X86" s="1">
        <v>3.03030303030303E-2</v>
      </c>
      <c r="Y86">
        <v>0</v>
      </c>
      <c r="Z86" s="1">
        <v>0.53333333333333299</v>
      </c>
      <c r="AA86" s="1">
        <v>0.53030303030303005</v>
      </c>
      <c r="AB86" s="1">
        <v>0.59</v>
      </c>
      <c r="AC86" s="1">
        <v>0.55121212121212104</v>
      </c>
      <c r="AD86" s="7">
        <f>ABS(Z86-$Y86)</f>
        <v>0.53333333333333299</v>
      </c>
      <c r="AE86" s="7">
        <f>ABS(AA86-$Y86)</f>
        <v>0.53030303030303005</v>
      </c>
      <c r="AF86" s="7">
        <f>ABS(AB86-$Y86)</f>
        <v>0.59</v>
      </c>
      <c r="AG86" s="7">
        <f>ABS(Y86-AC86)</f>
        <v>0.55121212121212104</v>
      </c>
      <c r="AH86" s="7">
        <f t="shared" si="3"/>
        <v>0.56166666666666654</v>
      </c>
      <c r="AI86" s="10">
        <f>IF(AF86&lt;AD86,1,0)</f>
        <v>0</v>
      </c>
      <c r="AJ86" s="10">
        <f>IF(AF86&lt;AE86,1,0)</f>
        <v>0</v>
      </c>
      <c r="AK86" s="11">
        <f>IF(AF86&lt;AG86,1,0)</f>
        <v>0</v>
      </c>
      <c r="AL86" s="13">
        <f t="shared" si="4"/>
        <v>0</v>
      </c>
      <c r="AM86" s="13">
        <f t="shared" si="5"/>
        <v>1</v>
      </c>
      <c r="AN86">
        <f>IF(AF86&lt;0.5,1,0)</f>
        <v>0</v>
      </c>
      <c r="AO86">
        <f>IF(AG86&lt;0.5,1,0)</f>
        <v>0</v>
      </c>
      <c r="AP86">
        <f>AN86+AO86</f>
        <v>0</v>
      </c>
    </row>
    <row r="87" spans="1:42" x14ac:dyDescent="0.25">
      <c r="A87" t="s">
        <v>424</v>
      </c>
      <c r="B87">
        <v>786</v>
      </c>
      <c r="C87" t="s">
        <v>372</v>
      </c>
      <c r="D87">
        <v>660</v>
      </c>
      <c r="E87" t="s">
        <v>88</v>
      </c>
      <c r="F87" t="s">
        <v>94</v>
      </c>
      <c r="G87">
        <v>3</v>
      </c>
      <c r="H87">
        <v>4</v>
      </c>
      <c r="I87">
        <v>23</v>
      </c>
      <c r="J87">
        <v>8</v>
      </c>
      <c r="K87">
        <v>26</v>
      </c>
      <c r="L87">
        <v>9</v>
      </c>
      <c r="M87">
        <v>0.74193548387096797</v>
      </c>
      <c r="N87">
        <v>0.78125</v>
      </c>
      <c r="O87" t="s">
        <v>372</v>
      </c>
      <c r="P87">
        <v>146</v>
      </c>
      <c r="Q87">
        <v>670</v>
      </c>
      <c r="R87">
        <v>79</v>
      </c>
      <c r="S87">
        <v>592</v>
      </c>
      <c r="T87">
        <v>59</v>
      </c>
      <c r="U87">
        <v>0</v>
      </c>
      <c r="V87">
        <v>592</v>
      </c>
      <c r="W87">
        <v>670</v>
      </c>
      <c r="X87" s="1">
        <v>6.6287878787878503E-3</v>
      </c>
      <c r="Y87">
        <v>0</v>
      </c>
      <c r="Z87" s="1">
        <v>0.50980392156862697</v>
      </c>
      <c r="AA87" s="1">
        <v>0.50662878787878796</v>
      </c>
      <c r="AB87" s="1">
        <v>0.53</v>
      </c>
      <c r="AC87" s="1">
        <v>0.51547756981580495</v>
      </c>
      <c r="AD87" s="7">
        <f>ABS(Z87-$Y87)</f>
        <v>0.50980392156862697</v>
      </c>
      <c r="AE87" s="7">
        <f>ABS(AA87-$Y87)</f>
        <v>0.50662878787878796</v>
      </c>
      <c r="AF87" s="7">
        <f>ABS(AB87-$Y87)</f>
        <v>0.53</v>
      </c>
      <c r="AG87" s="7">
        <f>ABS(Y87-AC87)</f>
        <v>0.51547756981580495</v>
      </c>
      <c r="AH87" s="7">
        <f t="shared" si="3"/>
        <v>0.5199019607843135</v>
      </c>
      <c r="AI87" s="10">
        <f>IF(AF87&lt;AD87,1,0)</f>
        <v>0</v>
      </c>
      <c r="AJ87" s="10">
        <f>IF(AF87&lt;AE87,1,0)</f>
        <v>0</v>
      </c>
      <c r="AK87" s="11">
        <f>IF(AF87&lt;AG87,1,0)</f>
        <v>0</v>
      </c>
      <c r="AL87" s="13">
        <f t="shared" si="4"/>
        <v>0</v>
      </c>
      <c r="AM87" s="13">
        <f t="shared" si="5"/>
        <v>1</v>
      </c>
      <c r="AN87">
        <f>IF(AF87&lt;0.5,1,0)</f>
        <v>0</v>
      </c>
      <c r="AO87">
        <f>IF(AG87&lt;0.5,1,0)</f>
        <v>0</v>
      </c>
      <c r="AP87">
        <f>AN87+AO87</f>
        <v>0</v>
      </c>
    </row>
    <row r="88" spans="1:42" x14ac:dyDescent="0.25">
      <c r="A88" t="s">
        <v>436</v>
      </c>
      <c r="B88">
        <v>789</v>
      </c>
      <c r="C88" t="s">
        <v>372</v>
      </c>
      <c r="D88">
        <v>695</v>
      </c>
      <c r="E88" t="s">
        <v>70</v>
      </c>
      <c r="F88" t="s">
        <v>80</v>
      </c>
      <c r="G88">
        <v>8</v>
      </c>
      <c r="H88">
        <v>9</v>
      </c>
      <c r="I88">
        <v>24</v>
      </c>
      <c r="J88">
        <v>10</v>
      </c>
      <c r="K88">
        <v>23</v>
      </c>
      <c r="L88">
        <v>9</v>
      </c>
      <c r="M88">
        <v>0.70588235294117696</v>
      </c>
      <c r="N88">
        <v>0.7</v>
      </c>
      <c r="O88" t="s">
        <v>372</v>
      </c>
      <c r="P88">
        <v>137</v>
      </c>
      <c r="Q88">
        <v>641</v>
      </c>
      <c r="R88">
        <v>63</v>
      </c>
      <c r="S88">
        <v>637</v>
      </c>
      <c r="T88">
        <v>61</v>
      </c>
      <c r="U88">
        <v>0</v>
      </c>
      <c r="V88">
        <v>637</v>
      </c>
      <c r="W88">
        <v>641</v>
      </c>
      <c r="X88" s="1">
        <v>8.7878787878787903E-2</v>
      </c>
      <c r="Y88">
        <v>0</v>
      </c>
      <c r="Z88" s="1">
        <v>0.61417322834645705</v>
      </c>
      <c r="AA88" s="1">
        <v>0.587878787878788</v>
      </c>
      <c r="AB88" s="1">
        <v>0.77</v>
      </c>
      <c r="AC88" s="1">
        <v>0.65735067207508202</v>
      </c>
      <c r="AD88" s="7">
        <f>ABS(Z88-$Y88)</f>
        <v>0.61417322834645705</v>
      </c>
      <c r="AE88" s="7">
        <f>ABS(AA88-$Y88)</f>
        <v>0.587878787878788</v>
      </c>
      <c r="AF88" s="7">
        <f>ABS(AB88-$Y88)</f>
        <v>0.77</v>
      </c>
      <c r="AG88" s="7">
        <f>ABS(Y88-AC88)</f>
        <v>0.65735067207508202</v>
      </c>
      <c r="AH88" s="7">
        <f t="shared" si="3"/>
        <v>0.69208661417322848</v>
      </c>
      <c r="AI88" s="10">
        <f>IF(AF88&lt;AD88,1,0)</f>
        <v>0</v>
      </c>
      <c r="AJ88" s="10">
        <f>IF(AF88&lt;AE88,1,0)</f>
        <v>0</v>
      </c>
      <c r="AK88" s="11">
        <f>IF(AF88&lt;AG88,1,0)</f>
        <v>0</v>
      </c>
      <c r="AL88" s="13">
        <f t="shared" si="4"/>
        <v>0</v>
      </c>
      <c r="AM88" s="13">
        <f t="shared" si="5"/>
        <v>1</v>
      </c>
      <c r="AN88">
        <f>IF(AF88&lt;0.5,1,0)</f>
        <v>0</v>
      </c>
      <c r="AO88">
        <f>IF(AG88&lt;0.5,1,0)</f>
        <v>0</v>
      </c>
      <c r="AP88">
        <f>AN88+AO88</f>
        <v>0</v>
      </c>
    </row>
    <row r="89" spans="1:42" x14ac:dyDescent="0.25">
      <c r="A89" t="s">
        <v>437</v>
      </c>
      <c r="B89">
        <v>780</v>
      </c>
      <c r="C89" t="s">
        <v>372</v>
      </c>
      <c r="D89">
        <v>702</v>
      </c>
      <c r="E89" t="s">
        <v>41</v>
      </c>
      <c r="F89" t="s">
        <v>90</v>
      </c>
      <c r="G89">
        <v>13</v>
      </c>
      <c r="H89">
        <v>4</v>
      </c>
      <c r="I89">
        <v>23</v>
      </c>
      <c r="J89">
        <v>10</v>
      </c>
      <c r="K89">
        <v>27</v>
      </c>
      <c r="L89">
        <v>6</v>
      </c>
      <c r="M89">
        <v>0.69696969696969702</v>
      </c>
      <c r="N89">
        <v>0.74285714285714299</v>
      </c>
      <c r="O89" t="s">
        <v>372</v>
      </c>
      <c r="P89">
        <v>145</v>
      </c>
      <c r="Q89">
        <v>786</v>
      </c>
      <c r="R89">
        <v>55</v>
      </c>
      <c r="S89">
        <v>660</v>
      </c>
      <c r="T89">
        <v>39</v>
      </c>
      <c r="U89">
        <v>0</v>
      </c>
      <c r="V89">
        <v>660</v>
      </c>
      <c r="W89">
        <v>786</v>
      </c>
      <c r="X89" s="1">
        <v>-9.2165898617513299E-4</v>
      </c>
      <c r="Y89">
        <v>0</v>
      </c>
      <c r="Z89" s="1">
        <v>0.49879518072289197</v>
      </c>
      <c r="AA89" s="1">
        <v>0.49907834101382498</v>
      </c>
      <c r="AB89" s="1">
        <v>0.53</v>
      </c>
      <c r="AC89" s="1">
        <v>0.50929117391223899</v>
      </c>
      <c r="AD89" s="7">
        <f>ABS(Z89-$Y89)</f>
        <v>0.49879518072289197</v>
      </c>
      <c r="AE89" s="7">
        <f>ABS(AA89-$Y89)</f>
        <v>0.49907834101382498</v>
      </c>
      <c r="AF89" s="7">
        <f>ABS(AB89-$Y89)</f>
        <v>0.53</v>
      </c>
      <c r="AG89" s="7">
        <f>ABS(Y89-AC89)</f>
        <v>0.50929117391223899</v>
      </c>
      <c r="AH89" s="7">
        <f t="shared" si="3"/>
        <v>0.51439759036144594</v>
      </c>
      <c r="AI89" s="10">
        <f>IF(AF89&lt;AD89,1,0)</f>
        <v>0</v>
      </c>
      <c r="AJ89" s="10">
        <f>IF(AF89&lt;AE89,1,0)</f>
        <v>0</v>
      </c>
      <c r="AK89" s="11">
        <f>IF(AF89&lt;AG89,1,0)</f>
        <v>0</v>
      </c>
      <c r="AL89" s="13">
        <f t="shared" si="4"/>
        <v>0</v>
      </c>
      <c r="AM89" s="13">
        <f t="shared" si="5"/>
        <v>1</v>
      </c>
      <c r="AN89">
        <f>IF(AF89&lt;0.5,1,0)</f>
        <v>0</v>
      </c>
      <c r="AO89">
        <f>IF(AG89&lt;0.5,1,0)</f>
        <v>0</v>
      </c>
      <c r="AP89">
        <f>AN89+AO89</f>
        <v>0</v>
      </c>
    </row>
    <row r="90" spans="1:42" x14ac:dyDescent="0.25">
      <c r="A90" t="s">
        <v>440</v>
      </c>
      <c r="B90">
        <v>754</v>
      </c>
      <c r="C90" t="s">
        <v>372</v>
      </c>
      <c r="D90">
        <v>721</v>
      </c>
      <c r="E90" t="s">
        <v>58</v>
      </c>
      <c r="F90" t="s">
        <v>40</v>
      </c>
      <c r="G90">
        <v>10</v>
      </c>
      <c r="H90">
        <v>7</v>
      </c>
      <c r="I90">
        <v>20</v>
      </c>
      <c r="J90">
        <v>11</v>
      </c>
      <c r="K90">
        <v>20</v>
      </c>
      <c r="L90">
        <v>10</v>
      </c>
      <c r="M90">
        <v>0.64516129032258096</v>
      </c>
      <c r="N90">
        <v>0.71875</v>
      </c>
      <c r="O90" t="s">
        <v>372</v>
      </c>
      <c r="P90">
        <v>137</v>
      </c>
      <c r="Q90">
        <v>789</v>
      </c>
      <c r="R90">
        <v>76</v>
      </c>
      <c r="S90">
        <v>695</v>
      </c>
      <c r="T90">
        <v>72</v>
      </c>
      <c r="U90">
        <v>0</v>
      </c>
      <c r="V90">
        <v>695</v>
      </c>
      <c r="W90">
        <v>789</v>
      </c>
      <c r="X90" s="1">
        <v>-1.2867647058823499E-2</v>
      </c>
      <c r="Y90">
        <v>0</v>
      </c>
      <c r="Z90" s="1">
        <v>0.48430493273542602</v>
      </c>
      <c r="AA90" s="1">
        <v>0.48713235294117702</v>
      </c>
      <c r="AB90" s="1">
        <v>0.53</v>
      </c>
      <c r="AC90" s="1">
        <v>0.50047909522553402</v>
      </c>
      <c r="AD90" s="7">
        <f>ABS(Z90-$Y90)</f>
        <v>0.48430493273542602</v>
      </c>
      <c r="AE90" s="7">
        <f>ABS(AA90-$Y90)</f>
        <v>0.48713235294117702</v>
      </c>
      <c r="AF90" s="7">
        <f>ABS(AB90-$Y90)</f>
        <v>0.53</v>
      </c>
      <c r="AG90" s="7">
        <f>ABS(Y90-AC90)</f>
        <v>0.50047909522553402</v>
      </c>
      <c r="AH90" s="7">
        <f t="shared" si="3"/>
        <v>0.50715246636771305</v>
      </c>
      <c r="AI90" s="10">
        <f>IF(AF90&lt;AD90,1,0)</f>
        <v>0</v>
      </c>
      <c r="AJ90" s="10">
        <f>IF(AF90&lt;AE90,1,0)</f>
        <v>0</v>
      </c>
      <c r="AK90" s="11">
        <f>IF(AF90&lt;AG90,1,0)</f>
        <v>0</v>
      </c>
      <c r="AL90" s="13">
        <f t="shared" si="4"/>
        <v>0</v>
      </c>
      <c r="AM90" s="13">
        <f t="shared" si="5"/>
        <v>1</v>
      </c>
      <c r="AN90">
        <f>IF(AF90&lt;0.5,1,0)</f>
        <v>0</v>
      </c>
      <c r="AO90">
        <f>IF(AG90&lt;0.5,1,0)</f>
        <v>0</v>
      </c>
      <c r="AP90">
        <f>AN90+AO90</f>
        <v>0</v>
      </c>
    </row>
    <row r="91" spans="1:42" x14ac:dyDescent="0.25">
      <c r="A91" t="s">
        <v>441</v>
      </c>
      <c r="B91">
        <v>725</v>
      </c>
      <c r="C91" t="s">
        <v>372</v>
      </c>
      <c r="D91">
        <v>722</v>
      </c>
      <c r="E91" t="s">
        <v>85</v>
      </c>
      <c r="F91" t="s">
        <v>32</v>
      </c>
      <c r="G91">
        <v>5</v>
      </c>
      <c r="H91">
        <v>12</v>
      </c>
      <c r="I91">
        <v>24</v>
      </c>
      <c r="J91">
        <v>8</v>
      </c>
      <c r="K91">
        <v>26</v>
      </c>
      <c r="L91">
        <v>8</v>
      </c>
      <c r="M91">
        <v>0.75</v>
      </c>
      <c r="N91">
        <v>0.76470588235294101</v>
      </c>
      <c r="O91" t="s">
        <v>372</v>
      </c>
      <c r="P91">
        <v>145</v>
      </c>
      <c r="Q91">
        <v>846</v>
      </c>
      <c r="R91">
        <v>70</v>
      </c>
      <c r="S91">
        <v>720</v>
      </c>
      <c r="T91">
        <v>66</v>
      </c>
      <c r="U91">
        <v>0</v>
      </c>
      <c r="V91">
        <v>720</v>
      </c>
      <c r="W91">
        <v>846</v>
      </c>
      <c r="X91" s="1">
        <v>2.31729055258467E-2</v>
      </c>
      <c r="Y91">
        <v>0</v>
      </c>
      <c r="Z91" s="1">
        <v>0.53333333333333299</v>
      </c>
      <c r="AA91" s="1">
        <v>0.52317290552584705</v>
      </c>
      <c r="AB91" s="1">
        <v>0.71</v>
      </c>
      <c r="AC91" s="1">
        <v>0.58883541295305997</v>
      </c>
      <c r="AD91" s="7">
        <f>ABS(Z91-$Y91)</f>
        <v>0.53333333333333299</v>
      </c>
      <c r="AE91" s="7">
        <f>ABS(AA91-$Y91)</f>
        <v>0.52317290552584705</v>
      </c>
      <c r="AF91" s="7">
        <f>ABS(AB91-$Y91)</f>
        <v>0.71</v>
      </c>
      <c r="AG91" s="7">
        <f>ABS(Y91-AC91)</f>
        <v>0.58883541295305997</v>
      </c>
      <c r="AH91" s="7">
        <f t="shared" si="3"/>
        <v>0.62166666666666648</v>
      </c>
      <c r="AI91" s="10">
        <f>IF(AF91&lt;AD91,1,0)</f>
        <v>0</v>
      </c>
      <c r="AJ91" s="10">
        <f>IF(AF91&lt;AE91,1,0)</f>
        <v>0</v>
      </c>
      <c r="AK91" s="11">
        <f>IF(AF91&lt;AG91,1,0)</f>
        <v>0</v>
      </c>
      <c r="AL91" s="13">
        <f t="shared" si="4"/>
        <v>0</v>
      </c>
      <c r="AM91" s="13">
        <f t="shared" si="5"/>
        <v>1</v>
      </c>
      <c r="AN91">
        <f>IF(AF91&lt;0.5,1,0)</f>
        <v>0</v>
      </c>
      <c r="AO91">
        <f>IF(AG91&lt;0.5,1,0)</f>
        <v>0</v>
      </c>
      <c r="AP91">
        <f>AN91+AO91</f>
        <v>0</v>
      </c>
    </row>
    <row r="92" spans="1:42" x14ac:dyDescent="0.25">
      <c r="A92" t="s">
        <v>443</v>
      </c>
      <c r="B92">
        <v>846</v>
      </c>
      <c r="C92" t="s">
        <v>372</v>
      </c>
      <c r="D92">
        <v>731</v>
      </c>
      <c r="E92" t="s">
        <v>37</v>
      </c>
      <c r="F92" t="s">
        <v>82</v>
      </c>
      <c r="G92">
        <v>8</v>
      </c>
      <c r="H92">
        <v>9</v>
      </c>
      <c r="I92">
        <v>24</v>
      </c>
      <c r="J92">
        <v>8</v>
      </c>
      <c r="K92">
        <v>26</v>
      </c>
      <c r="L92">
        <v>8</v>
      </c>
      <c r="M92">
        <v>0.75</v>
      </c>
      <c r="N92">
        <v>0.76470588235294101</v>
      </c>
      <c r="O92" t="s">
        <v>372</v>
      </c>
      <c r="P92">
        <v>136</v>
      </c>
      <c r="Q92">
        <v>725</v>
      </c>
      <c r="R92">
        <v>68</v>
      </c>
      <c r="S92">
        <v>722</v>
      </c>
      <c r="T92">
        <v>55</v>
      </c>
      <c r="U92">
        <v>0</v>
      </c>
      <c r="V92">
        <v>722</v>
      </c>
      <c r="W92">
        <v>725</v>
      </c>
      <c r="X92" s="1">
        <v>-1.47058823529411E-2</v>
      </c>
      <c r="Y92">
        <v>0</v>
      </c>
      <c r="Z92" s="1">
        <v>0.48</v>
      </c>
      <c r="AA92" s="1">
        <v>0.48529411764705899</v>
      </c>
      <c r="AB92" s="1">
        <v>0.71</v>
      </c>
      <c r="AC92" s="1">
        <v>0.55843137254901998</v>
      </c>
      <c r="AD92" s="7">
        <f>ABS(Z92-$Y92)</f>
        <v>0.48</v>
      </c>
      <c r="AE92" s="7">
        <f>ABS(AA92-$Y92)</f>
        <v>0.48529411764705899</v>
      </c>
      <c r="AF92" s="7">
        <f>ABS(AB92-$Y92)</f>
        <v>0.71</v>
      </c>
      <c r="AG92" s="7">
        <f>ABS(Y92-AC92)</f>
        <v>0.55843137254901998</v>
      </c>
      <c r="AH92" s="7">
        <f t="shared" si="3"/>
        <v>0.59499999999999997</v>
      </c>
      <c r="AI92" s="10">
        <f>IF(AF92&lt;AD92,1,0)</f>
        <v>0</v>
      </c>
      <c r="AJ92" s="10">
        <f>IF(AF92&lt;AE92,1,0)</f>
        <v>0</v>
      </c>
      <c r="AK92" s="11">
        <f>IF(AF92&lt;AG92,1,0)</f>
        <v>0</v>
      </c>
      <c r="AL92" s="13">
        <f t="shared" si="4"/>
        <v>0</v>
      </c>
      <c r="AM92" s="13">
        <f t="shared" si="5"/>
        <v>1</v>
      </c>
      <c r="AN92">
        <f>IF(AF92&lt;0.5,1,0)</f>
        <v>0</v>
      </c>
      <c r="AO92">
        <f>IF(AG92&lt;0.5,1,0)</f>
        <v>0</v>
      </c>
      <c r="AP92">
        <f>AN92+AO92</f>
        <v>0</v>
      </c>
    </row>
    <row r="93" spans="1:42" x14ac:dyDescent="0.25">
      <c r="A93" t="s">
        <v>353</v>
      </c>
      <c r="B93">
        <v>687</v>
      </c>
      <c r="C93" t="s">
        <v>300</v>
      </c>
      <c r="D93">
        <v>660</v>
      </c>
      <c r="E93" t="s">
        <v>62</v>
      </c>
      <c r="F93" t="s">
        <v>55</v>
      </c>
      <c r="G93">
        <v>3</v>
      </c>
      <c r="H93">
        <v>6</v>
      </c>
      <c r="I93">
        <v>25</v>
      </c>
      <c r="J93">
        <v>7</v>
      </c>
      <c r="K93">
        <v>27</v>
      </c>
      <c r="L93">
        <v>1</v>
      </c>
      <c r="M93">
        <v>0.78125</v>
      </c>
      <c r="N93">
        <v>0.75</v>
      </c>
      <c r="O93" t="s">
        <v>28</v>
      </c>
      <c r="P93">
        <v>137</v>
      </c>
      <c r="Q93">
        <v>511</v>
      </c>
      <c r="R93">
        <v>84</v>
      </c>
      <c r="S93">
        <v>821</v>
      </c>
      <c r="T93">
        <v>71</v>
      </c>
      <c r="U93">
        <v>0</v>
      </c>
      <c r="V93">
        <v>511</v>
      </c>
      <c r="W93">
        <v>821</v>
      </c>
      <c r="X93" s="1">
        <v>-0.15625</v>
      </c>
      <c r="Y93">
        <v>1</v>
      </c>
      <c r="Z93" s="1">
        <v>0.32758620689655199</v>
      </c>
      <c r="AA93" s="1">
        <v>0.34375</v>
      </c>
      <c r="AB93" s="1">
        <v>0.28999999999999998</v>
      </c>
      <c r="AC93" s="1">
        <v>0.32044540229885099</v>
      </c>
      <c r="AD93" s="7">
        <f>ABS(Z93-$Y93)</f>
        <v>0.67241379310344795</v>
      </c>
      <c r="AE93" s="7">
        <f>ABS(AA93-$Y93)</f>
        <v>0.65625</v>
      </c>
      <c r="AF93" s="7">
        <f>ABS(AB93-$Y93)</f>
        <v>0.71</v>
      </c>
      <c r="AG93" s="7">
        <f>ABS(Y93-AC93)</f>
        <v>0.67955459770114901</v>
      </c>
      <c r="AH93" s="7">
        <f t="shared" si="3"/>
        <v>0.69120689655172396</v>
      </c>
      <c r="AI93" s="10">
        <f>IF(AF93&lt;AD93,1,0)</f>
        <v>0</v>
      </c>
      <c r="AJ93" s="10">
        <f>IF(AF93&lt;AE93,1,0)</f>
        <v>0</v>
      </c>
      <c r="AK93" s="11">
        <f>IF(AF93&lt;AG93,1,0)</f>
        <v>0</v>
      </c>
      <c r="AL93" s="13">
        <f t="shared" si="4"/>
        <v>0</v>
      </c>
      <c r="AM93" s="13">
        <f t="shared" si="5"/>
        <v>1</v>
      </c>
      <c r="AN93">
        <f>IF(AF93&lt;0.5,1,0)</f>
        <v>0</v>
      </c>
      <c r="AO93">
        <f>IF(AG93&lt;0.5,1,0)</f>
        <v>0</v>
      </c>
      <c r="AP93">
        <f>AN93+AO93</f>
        <v>0</v>
      </c>
    </row>
    <row r="94" spans="1:42" x14ac:dyDescent="0.25">
      <c r="A94" t="s">
        <v>356</v>
      </c>
      <c r="B94">
        <v>780</v>
      </c>
      <c r="C94" t="s">
        <v>300</v>
      </c>
      <c r="D94">
        <v>671</v>
      </c>
      <c r="E94" t="s">
        <v>42</v>
      </c>
      <c r="F94" t="s">
        <v>82</v>
      </c>
      <c r="G94">
        <v>1</v>
      </c>
      <c r="H94">
        <v>9</v>
      </c>
      <c r="I94">
        <v>27</v>
      </c>
      <c r="J94">
        <v>7</v>
      </c>
      <c r="K94">
        <v>24</v>
      </c>
      <c r="L94">
        <v>7</v>
      </c>
      <c r="M94">
        <v>0.79411764705882304</v>
      </c>
      <c r="N94">
        <v>0.8</v>
      </c>
      <c r="O94" t="s">
        <v>28</v>
      </c>
      <c r="P94">
        <v>137</v>
      </c>
      <c r="Q94">
        <v>552</v>
      </c>
      <c r="R94">
        <v>84</v>
      </c>
      <c r="S94">
        <v>839</v>
      </c>
      <c r="T94">
        <v>69</v>
      </c>
      <c r="U94">
        <v>0</v>
      </c>
      <c r="V94">
        <v>552</v>
      </c>
      <c r="W94">
        <v>839</v>
      </c>
      <c r="X94" s="1">
        <v>-0.1125</v>
      </c>
      <c r="Y94">
        <v>1</v>
      </c>
      <c r="Z94" s="1">
        <v>0.35483870967741898</v>
      </c>
      <c r="AA94" s="1">
        <v>0.38750000000000001</v>
      </c>
      <c r="AB94" s="1">
        <v>0.23</v>
      </c>
      <c r="AC94" s="1">
        <v>0.32411290322580599</v>
      </c>
      <c r="AD94" s="7">
        <f>ABS(Z94-$Y94)</f>
        <v>0.64516129032258096</v>
      </c>
      <c r="AE94" s="7">
        <f>ABS(AA94-$Y94)</f>
        <v>0.61250000000000004</v>
      </c>
      <c r="AF94" s="7">
        <f>ABS(AB94-$Y94)</f>
        <v>0.77</v>
      </c>
      <c r="AG94" s="7">
        <f>ABS(Y94-AC94)</f>
        <v>0.67588709677419401</v>
      </c>
      <c r="AH94" s="7">
        <f t="shared" si="3"/>
        <v>0.70758064516129049</v>
      </c>
      <c r="AI94" s="10">
        <f>IF(AF94&lt;AD94,1,0)</f>
        <v>0</v>
      </c>
      <c r="AJ94" s="10">
        <f>IF(AF94&lt;AE94,1,0)</f>
        <v>0</v>
      </c>
      <c r="AK94" s="11">
        <f>IF(AF94&lt;AG94,1,0)</f>
        <v>0</v>
      </c>
      <c r="AL94" s="13">
        <f t="shared" si="4"/>
        <v>0</v>
      </c>
      <c r="AM94" s="13">
        <f t="shared" si="5"/>
        <v>1</v>
      </c>
      <c r="AN94">
        <f>IF(AF94&lt;0.5,1,0)</f>
        <v>0</v>
      </c>
      <c r="AO94">
        <f>IF(AG94&lt;0.5,1,0)</f>
        <v>0</v>
      </c>
      <c r="AP94">
        <f>AN94+AO94</f>
        <v>0</v>
      </c>
    </row>
    <row r="95" spans="1:42" x14ac:dyDescent="0.25">
      <c r="A95" t="s">
        <v>360</v>
      </c>
      <c r="B95">
        <v>754</v>
      </c>
      <c r="C95" t="s">
        <v>300</v>
      </c>
      <c r="D95">
        <v>695</v>
      </c>
      <c r="E95" t="s">
        <v>79</v>
      </c>
      <c r="F95" t="s">
        <v>33</v>
      </c>
      <c r="G95">
        <v>11</v>
      </c>
      <c r="H95">
        <v>6</v>
      </c>
      <c r="I95">
        <v>22</v>
      </c>
      <c r="J95">
        <v>12</v>
      </c>
      <c r="K95">
        <v>24</v>
      </c>
      <c r="L95">
        <v>7</v>
      </c>
      <c r="M95">
        <v>0.64705882352941202</v>
      </c>
      <c r="N95">
        <v>0.75757575757575801</v>
      </c>
      <c r="O95" t="s">
        <v>28</v>
      </c>
      <c r="P95">
        <v>138</v>
      </c>
      <c r="Q95">
        <v>738</v>
      </c>
      <c r="R95">
        <v>76</v>
      </c>
      <c r="S95">
        <v>840</v>
      </c>
      <c r="T95">
        <v>74</v>
      </c>
      <c r="U95">
        <v>0</v>
      </c>
      <c r="V95">
        <v>738</v>
      </c>
      <c r="W95">
        <v>840</v>
      </c>
      <c r="X95" s="1">
        <v>-2.22816399286987E-2</v>
      </c>
      <c r="Y95">
        <v>1</v>
      </c>
      <c r="Z95" s="1">
        <v>0.47058823529411797</v>
      </c>
      <c r="AA95" s="1">
        <v>0.47771836007130097</v>
      </c>
      <c r="AB95" s="1">
        <v>0.47</v>
      </c>
      <c r="AC95" s="1">
        <v>0.47276886512180599</v>
      </c>
      <c r="AD95" s="7">
        <f>ABS(Z95-$Y95)</f>
        <v>0.52941176470588203</v>
      </c>
      <c r="AE95" s="7">
        <f>ABS(AA95-$Y95)</f>
        <v>0.52228163992869903</v>
      </c>
      <c r="AF95" s="7">
        <f>ABS(AB95-$Y95)</f>
        <v>0.53</v>
      </c>
      <c r="AG95" s="7">
        <f>ABS(Y95-AC95)</f>
        <v>0.52723113487819395</v>
      </c>
      <c r="AH95" s="7">
        <f t="shared" si="3"/>
        <v>0.52970588235294103</v>
      </c>
      <c r="AI95" s="10">
        <f>IF(AF95&lt;AD95,1,0)</f>
        <v>0</v>
      </c>
      <c r="AJ95" s="10">
        <f>IF(AF95&lt;AE95,1,0)</f>
        <v>0</v>
      </c>
      <c r="AK95" s="11">
        <f>IF(AF95&lt;AG95,1,0)</f>
        <v>0</v>
      </c>
      <c r="AL95" s="13">
        <f t="shared" si="4"/>
        <v>0</v>
      </c>
      <c r="AM95" s="13">
        <f t="shared" si="5"/>
        <v>1</v>
      </c>
      <c r="AN95">
        <f>IF(AF95&lt;0.5,1,0)</f>
        <v>0</v>
      </c>
      <c r="AO95">
        <f>IF(AG95&lt;0.5,1,0)</f>
        <v>0</v>
      </c>
      <c r="AP95">
        <f>AN95+AO95</f>
        <v>0</v>
      </c>
    </row>
    <row r="96" spans="1:42" x14ac:dyDescent="0.25">
      <c r="A96" t="s">
        <v>362</v>
      </c>
      <c r="B96">
        <v>828</v>
      </c>
      <c r="C96" t="s">
        <v>300</v>
      </c>
      <c r="D96">
        <v>708</v>
      </c>
      <c r="E96" t="s">
        <v>66</v>
      </c>
      <c r="F96" t="s">
        <v>163</v>
      </c>
      <c r="G96">
        <v>1</v>
      </c>
      <c r="H96">
        <v>16</v>
      </c>
      <c r="I96">
        <v>29</v>
      </c>
      <c r="J96">
        <v>5</v>
      </c>
      <c r="K96">
        <v>23</v>
      </c>
      <c r="L96">
        <v>11</v>
      </c>
      <c r="M96">
        <v>0.85294117647058798</v>
      </c>
      <c r="N96">
        <v>0.875</v>
      </c>
      <c r="O96" t="s">
        <v>158</v>
      </c>
      <c r="P96">
        <v>143</v>
      </c>
      <c r="Q96">
        <v>535</v>
      </c>
      <c r="R96">
        <v>63</v>
      </c>
      <c r="S96">
        <v>786</v>
      </c>
      <c r="T96">
        <v>59</v>
      </c>
      <c r="U96">
        <v>0</v>
      </c>
      <c r="V96">
        <v>535</v>
      </c>
      <c r="W96">
        <v>786</v>
      </c>
      <c r="X96" s="1">
        <v>0</v>
      </c>
      <c r="Y96">
        <v>1</v>
      </c>
      <c r="Z96" s="1">
        <v>0.5</v>
      </c>
      <c r="AA96" s="1">
        <v>0.5</v>
      </c>
      <c r="AB96" s="1">
        <v>0.38</v>
      </c>
      <c r="AC96" s="1">
        <v>0.46</v>
      </c>
      <c r="AD96" s="7">
        <f>ABS(Z96-$Y96)</f>
        <v>0.5</v>
      </c>
      <c r="AE96" s="7">
        <f>ABS(AA96-$Y96)</f>
        <v>0.5</v>
      </c>
      <c r="AF96" s="7">
        <f>ABS(AB96-$Y96)</f>
        <v>0.62</v>
      </c>
      <c r="AG96" s="7">
        <f>ABS(Y96-AC96)</f>
        <v>0.54</v>
      </c>
      <c r="AH96" s="7">
        <f t="shared" si="3"/>
        <v>0.56000000000000005</v>
      </c>
      <c r="AI96" s="10">
        <f>IF(AF96&lt;AD96,1,0)</f>
        <v>0</v>
      </c>
      <c r="AJ96" s="10">
        <f>IF(AF96&lt;AE96,1,0)</f>
        <v>0</v>
      </c>
      <c r="AK96" s="11">
        <f>IF(AF96&lt;AG96,1,0)</f>
        <v>0</v>
      </c>
      <c r="AL96" s="13">
        <f t="shared" si="4"/>
        <v>0</v>
      </c>
      <c r="AM96" s="13">
        <f t="shared" si="5"/>
        <v>1</v>
      </c>
      <c r="AN96">
        <f>IF(AF96&lt;0.5,1,0)</f>
        <v>0</v>
      </c>
      <c r="AO96">
        <f>IF(AG96&lt;0.5,1,0)</f>
        <v>0</v>
      </c>
      <c r="AP96">
        <f>AN96+AO96</f>
        <v>0</v>
      </c>
    </row>
    <row r="97" spans="1:42" x14ac:dyDescent="0.25">
      <c r="A97" t="s">
        <v>364</v>
      </c>
      <c r="B97">
        <v>771</v>
      </c>
      <c r="C97" t="s">
        <v>300</v>
      </c>
      <c r="D97">
        <v>719</v>
      </c>
      <c r="E97" t="s">
        <v>29</v>
      </c>
      <c r="F97" t="s">
        <v>305</v>
      </c>
      <c r="G97">
        <v>13</v>
      </c>
      <c r="H97">
        <v>12</v>
      </c>
      <c r="I97">
        <v>26</v>
      </c>
      <c r="J97">
        <v>7</v>
      </c>
      <c r="K97">
        <v>19</v>
      </c>
      <c r="L97">
        <v>13</v>
      </c>
      <c r="M97">
        <v>0.78787878787878796</v>
      </c>
      <c r="N97">
        <v>0.85294117647058798</v>
      </c>
      <c r="O97" t="s">
        <v>158</v>
      </c>
      <c r="P97">
        <v>137</v>
      </c>
      <c r="Q97">
        <v>561</v>
      </c>
      <c r="R97">
        <v>78</v>
      </c>
      <c r="S97">
        <v>789</v>
      </c>
      <c r="T97">
        <v>65</v>
      </c>
      <c r="U97">
        <v>0</v>
      </c>
      <c r="V97">
        <v>561</v>
      </c>
      <c r="W97">
        <v>789</v>
      </c>
      <c r="X97" s="1">
        <v>9.1277890466531196E-3</v>
      </c>
      <c r="Y97">
        <v>1</v>
      </c>
      <c r="Z97" s="1">
        <v>0.51867219917012497</v>
      </c>
      <c r="AA97" s="1">
        <v>0.50912778904665301</v>
      </c>
      <c r="AB97" s="1">
        <v>0.28999999999999998</v>
      </c>
      <c r="AC97" s="1">
        <v>0.43926666273892601</v>
      </c>
      <c r="AD97" s="7">
        <f>ABS(Z97-$Y97)</f>
        <v>0.48132780082987503</v>
      </c>
      <c r="AE97" s="7">
        <f>ABS(AA97-$Y97)</f>
        <v>0.49087221095334699</v>
      </c>
      <c r="AF97" s="7">
        <f>ABS(AB97-$Y97)</f>
        <v>0.71</v>
      </c>
      <c r="AG97" s="7">
        <f>ABS(Y97-AC97)</f>
        <v>0.56073333726107399</v>
      </c>
      <c r="AH97" s="7">
        <f t="shared" si="3"/>
        <v>0.59566390041493755</v>
      </c>
      <c r="AI97" s="10">
        <f>IF(AF97&lt;AD97,1,0)</f>
        <v>0</v>
      </c>
      <c r="AJ97" s="10">
        <f>IF(AF97&lt;AE97,1,0)</f>
        <v>0</v>
      </c>
      <c r="AK97" s="11">
        <f>IF(AF97&lt;AG97,1,0)</f>
        <v>0</v>
      </c>
      <c r="AL97" s="13">
        <f t="shared" si="4"/>
        <v>0</v>
      </c>
      <c r="AM97" s="13">
        <f t="shared" si="5"/>
        <v>1</v>
      </c>
      <c r="AN97">
        <f>IF(AF97&lt;0.5,1,0)</f>
        <v>0</v>
      </c>
      <c r="AO97">
        <f>IF(AG97&lt;0.5,1,0)</f>
        <v>0</v>
      </c>
      <c r="AP97">
        <f>AN97+AO97</f>
        <v>0</v>
      </c>
    </row>
    <row r="98" spans="1:42" x14ac:dyDescent="0.25">
      <c r="A98" t="s">
        <v>365</v>
      </c>
      <c r="B98">
        <v>786</v>
      </c>
      <c r="C98" t="s">
        <v>300</v>
      </c>
      <c r="D98">
        <v>720</v>
      </c>
      <c r="E98" t="s">
        <v>46</v>
      </c>
      <c r="F98" t="s">
        <v>71</v>
      </c>
      <c r="G98">
        <v>2</v>
      </c>
      <c r="H98">
        <v>1</v>
      </c>
      <c r="I98">
        <v>27</v>
      </c>
      <c r="J98">
        <v>7</v>
      </c>
      <c r="K98">
        <v>31</v>
      </c>
      <c r="L98">
        <v>2</v>
      </c>
      <c r="M98">
        <v>0.79411764705882304</v>
      </c>
      <c r="N98">
        <v>0.6875</v>
      </c>
      <c r="O98" t="s">
        <v>158</v>
      </c>
      <c r="P98">
        <v>137</v>
      </c>
      <c r="Q98">
        <v>606</v>
      </c>
      <c r="R98">
        <v>64</v>
      </c>
      <c r="S98">
        <v>722</v>
      </c>
      <c r="T98">
        <v>59</v>
      </c>
      <c r="U98">
        <v>0</v>
      </c>
      <c r="V98">
        <v>606</v>
      </c>
      <c r="W98">
        <v>722</v>
      </c>
      <c r="X98" s="1">
        <v>-5.1136363636363598E-2</v>
      </c>
      <c r="Y98">
        <v>1</v>
      </c>
      <c r="Z98" s="1">
        <v>0.443037974683544</v>
      </c>
      <c r="AA98" s="1">
        <v>0.44886363636363602</v>
      </c>
      <c r="AB98" s="1">
        <v>0.41</v>
      </c>
      <c r="AC98" s="1">
        <v>0.433967203682394</v>
      </c>
      <c r="AD98" s="7">
        <f>ABS(Z98-$Y98)</f>
        <v>0.556962025316456</v>
      </c>
      <c r="AE98" s="7">
        <f>ABS(AA98-$Y98)</f>
        <v>0.55113636363636398</v>
      </c>
      <c r="AF98" s="7">
        <f>ABS(AB98-$Y98)</f>
        <v>0.59000000000000008</v>
      </c>
      <c r="AG98" s="7">
        <f>ABS(Y98-AC98)</f>
        <v>0.56603279631760595</v>
      </c>
      <c r="AH98" s="7">
        <f t="shared" si="3"/>
        <v>0.57348101265822804</v>
      </c>
      <c r="AI98" s="10">
        <f>IF(AF98&lt;AD98,1,0)</f>
        <v>0</v>
      </c>
      <c r="AJ98" s="10">
        <f>IF(AF98&lt;AE98,1,0)</f>
        <v>0</v>
      </c>
      <c r="AK98" s="11">
        <f>IF(AF98&lt;AG98,1,0)</f>
        <v>0</v>
      </c>
      <c r="AL98" s="13">
        <f t="shared" si="4"/>
        <v>0</v>
      </c>
      <c r="AM98" s="13">
        <f t="shared" si="5"/>
        <v>1</v>
      </c>
      <c r="AN98">
        <f>IF(AF98&lt;0.5,1,0)</f>
        <v>0</v>
      </c>
      <c r="AO98">
        <f>IF(AG98&lt;0.5,1,0)</f>
        <v>0</v>
      </c>
      <c r="AP98">
        <f>AN98+AO98</f>
        <v>0</v>
      </c>
    </row>
    <row r="99" spans="1:42" x14ac:dyDescent="0.25">
      <c r="A99" t="s">
        <v>366</v>
      </c>
      <c r="B99">
        <v>781</v>
      </c>
      <c r="C99" t="s">
        <v>300</v>
      </c>
      <c r="D99">
        <v>738</v>
      </c>
      <c r="E99" t="s">
        <v>58</v>
      </c>
      <c r="F99" t="s">
        <v>40</v>
      </c>
      <c r="G99">
        <v>10</v>
      </c>
      <c r="H99">
        <v>7</v>
      </c>
      <c r="I99">
        <v>21</v>
      </c>
      <c r="J99">
        <v>12</v>
      </c>
      <c r="K99">
        <v>25</v>
      </c>
      <c r="L99">
        <v>5</v>
      </c>
      <c r="M99">
        <v>0.63636363636363602</v>
      </c>
      <c r="N99">
        <v>0.77419354838709697</v>
      </c>
      <c r="O99" t="s">
        <v>158</v>
      </c>
      <c r="P99">
        <v>138</v>
      </c>
      <c r="Q99">
        <v>781</v>
      </c>
      <c r="R99">
        <v>75</v>
      </c>
      <c r="S99">
        <v>829</v>
      </c>
      <c r="T99">
        <v>68</v>
      </c>
      <c r="U99">
        <v>0</v>
      </c>
      <c r="V99">
        <v>781</v>
      </c>
      <c r="W99">
        <v>829</v>
      </c>
      <c r="X99" s="1">
        <v>5.9139784946236597E-2</v>
      </c>
      <c r="Y99">
        <v>1</v>
      </c>
      <c r="Z99" s="1">
        <v>0.59322033898305104</v>
      </c>
      <c r="AA99" s="1">
        <v>0.55913978494623695</v>
      </c>
      <c r="AB99" s="1">
        <v>0.26</v>
      </c>
      <c r="AC99" s="1">
        <v>0.47078670797642902</v>
      </c>
      <c r="AD99" s="7">
        <f>ABS(Z99-$Y99)</f>
        <v>0.40677966101694896</v>
      </c>
      <c r="AE99" s="7">
        <f>ABS(AA99-$Y99)</f>
        <v>0.44086021505376305</v>
      </c>
      <c r="AF99" s="7">
        <f>ABS(AB99-$Y99)</f>
        <v>0.74</v>
      </c>
      <c r="AG99" s="7">
        <f>ABS(Y99-AC99)</f>
        <v>0.52921329202357104</v>
      </c>
      <c r="AH99" s="7">
        <f t="shared" si="3"/>
        <v>0.57338983050847447</v>
      </c>
      <c r="AI99" s="10">
        <f>IF(AF99&lt;AD99,1,0)</f>
        <v>0</v>
      </c>
      <c r="AJ99" s="10">
        <f>IF(AF99&lt;AE99,1,0)</f>
        <v>0</v>
      </c>
      <c r="AK99" s="11">
        <f>IF(AF99&lt;AG99,1,0)</f>
        <v>0</v>
      </c>
      <c r="AL99" s="13">
        <f t="shared" si="4"/>
        <v>0</v>
      </c>
      <c r="AM99" s="13">
        <f t="shared" si="5"/>
        <v>1</v>
      </c>
      <c r="AN99">
        <f>IF(AF99&lt;0.5,1,0)</f>
        <v>0</v>
      </c>
      <c r="AO99">
        <f>IF(AG99&lt;0.5,1,0)</f>
        <v>0</v>
      </c>
      <c r="AP99">
        <f>AN99+AO99</f>
        <v>0</v>
      </c>
    </row>
    <row r="100" spans="1:42" x14ac:dyDescent="0.25">
      <c r="A100" t="s">
        <v>368</v>
      </c>
      <c r="B100">
        <v>814</v>
      </c>
      <c r="C100" t="s">
        <v>300</v>
      </c>
      <c r="D100">
        <v>786</v>
      </c>
      <c r="E100" t="s">
        <v>71</v>
      </c>
      <c r="F100" t="s">
        <v>47</v>
      </c>
      <c r="G100">
        <v>1</v>
      </c>
      <c r="H100">
        <v>16</v>
      </c>
      <c r="I100">
        <v>31</v>
      </c>
      <c r="J100">
        <v>2</v>
      </c>
      <c r="K100">
        <v>21</v>
      </c>
      <c r="L100">
        <v>9</v>
      </c>
      <c r="M100">
        <v>0.939393939393939</v>
      </c>
      <c r="N100">
        <v>0.79411764705882304</v>
      </c>
      <c r="O100" t="s">
        <v>226</v>
      </c>
      <c r="P100">
        <v>139</v>
      </c>
      <c r="Q100">
        <v>511</v>
      </c>
      <c r="R100">
        <v>70</v>
      </c>
      <c r="S100">
        <v>793</v>
      </c>
      <c r="T100">
        <v>69</v>
      </c>
      <c r="U100">
        <v>0</v>
      </c>
      <c r="V100">
        <v>511</v>
      </c>
      <c r="W100">
        <v>793</v>
      </c>
      <c r="X100" s="1">
        <v>0</v>
      </c>
      <c r="Y100">
        <v>1</v>
      </c>
      <c r="Z100" s="1">
        <v>0.5</v>
      </c>
      <c r="AA100" s="1">
        <v>0.5</v>
      </c>
      <c r="AB100" s="1">
        <v>0.47</v>
      </c>
      <c r="AC100" s="1">
        <v>0.49</v>
      </c>
      <c r="AD100" s="7">
        <f>ABS(Z100-$Y100)</f>
        <v>0.5</v>
      </c>
      <c r="AE100" s="7">
        <f>ABS(AA100-$Y100)</f>
        <v>0.5</v>
      </c>
      <c r="AF100" s="7">
        <f>ABS(AB100-$Y100)</f>
        <v>0.53</v>
      </c>
      <c r="AG100" s="7">
        <f>ABS(Y100-AC100)</f>
        <v>0.51</v>
      </c>
      <c r="AH100" s="7">
        <f t="shared" si="3"/>
        <v>0.51500000000000001</v>
      </c>
      <c r="AI100" s="10">
        <f>IF(AF100&lt;AD100,1,0)</f>
        <v>0</v>
      </c>
      <c r="AJ100" s="10">
        <f>IF(AF100&lt;AE100,1,0)</f>
        <v>0</v>
      </c>
      <c r="AK100" s="11">
        <f>IF(AF100&lt;AG100,1,0)</f>
        <v>0</v>
      </c>
      <c r="AL100" s="13">
        <f t="shared" si="4"/>
        <v>0</v>
      </c>
      <c r="AM100" s="13">
        <f t="shared" si="5"/>
        <v>1</v>
      </c>
      <c r="AN100">
        <f>IF(AF100&lt;0.5,1,0)</f>
        <v>0</v>
      </c>
      <c r="AO100">
        <f>IF(AG100&lt;0.5,1,0)</f>
        <v>0</v>
      </c>
      <c r="AP100">
        <f>AN100+AO100</f>
        <v>0</v>
      </c>
    </row>
    <row r="101" spans="1:42" x14ac:dyDescent="0.25">
      <c r="A101" t="s">
        <v>369</v>
      </c>
      <c r="B101">
        <v>849</v>
      </c>
      <c r="C101" t="s">
        <v>300</v>
      </c>
      <c r="D101">
        <v>786</v>
      </c>
      <c r="E101" t="s">
        <v>71</v>
      </c>
      <c r="F101" t="s">
        <v>94</v>
      </c>
      <c r="G101">
        <v>1</v>
      </c>
      <c r="H101">
        <v>4</v>
      </c>
      <c r="I101">
        <v>31</v>
      </c>
      <c r="J101">
        <v>2</v>
      </c>
      <c r="K101">
        <v>24</v>
      </c>
      <c r="L101">
        <v>9</v>
      </c>
      <c r="M101">
        <v>0.939393939393939</v>
      </c>
      <c r="N101">
        <v>0.78787878787878796</v>
      </c>
      <c r="O101" t="s">
        <v>226</v>
      </c>
      <c r="P101">
        <v>145</v>
      </c>
      <c r="Q101">
        <v>535</v>
      </c>
      <c r="R101">
        <v>74</v>
      </c>
      <c r="S101">
        <v>592</v>
      </c>
      <c r="T101">
        <v>71</v>
      </c>
      <c r="U101">
        <v>1</v>
      </c>
      <c r="V101">
        <v>535</v>
      </c>
      <c r="W101">
        <v>592</v>
      </c>
      <c r="X101" s="1">
        <v>-7.82013685239491E-2</v>
      </c>
      <c r="Y101">
        <v>1</v>
      </c>
      <c r="Z101" s="1">
        <v>0.39690721649484501</v>
      </c>
      <c r="AA101" s="1">
        <v>0.42179863147605101</v>
      </c>
      <c r="AB101" s="1">
        <v>0.32</v>
      </c>
      <c r="AC101" s="1">
        <v>0.37956861599029901</v>
      </c>
      <c r="AD101" s="7">
        <f>ABS(Z101-$Y101)</f>
        <v>0.60309278350515494</v>
      </c>
      <c r="AE101" s="7">
        <f>ABS(AA101-$Y101)</f>
        <v>0.57820136852394899</v>
      </c>
      <c r="AF101" s="7">
        <f>ABS(AB101-$Y101)</f>
        <v>0.67999999999999994</v>
      </c>
      <c r="AG101" s="7">
        <f>ABS(Y101-AC101)</f>
        <v>0.62043138400970099</v>
      </c>
      <c r="AH101" s="7">
        <f t="shared" si="3"/>
        <v>0.64154639175257744</v>
      </c>
      <c r="AI101" s="10">
        <f>IF(AF101&lt;AD101,1,0)</f>
        <v>0</v>
      </c>
      <c r="AJ101" s="10">
        <f>IF(AF101&lt;AE101,1,0)</f>
        <v>0</v>
      </c>
      <c r="AK101" s="11">
        <f>IF(AF101&lt;AG101,1,0)</f>
        <v>0</v>
      </c>
      <c r="AL101" s="13">
        <f t="shared" si="4"/>
        <v>0</v>
      </c>
      <c r="AM101" s="13">
        <f t="shared" si="5"/>
        <v>1</v>
      </c>
      <c r="AN101">
        <f>IF(AF101&lt;0.5,1,0)</f>
        <v>0</v>
      </c>
      <c r="AO101">
        <f>IF(AG101&lt;0.5,1,0)</f>
        <v>0</v>
      </c>
      <c r="AP101">
        <f>AN101+AO101</f>
        <v>0</v>
      </c>
    </row>
    <row r="102" spans="1:42" x14ac:dyDescent="0.25">
      <c r="A102" t="s">
        <v>370</v>
      </c>
      <c r="B102">
        <v>846</v>
      </c>
      <c r="C102" t="s">
        <v>300</v>
      </c>
      <c r="D102">
        <v>825</v>
      </c>
      <c r="E102" t="s">
        <v>32</v>
      </c>
      <c r="F102" t="s">
        <v>85</v>
      </c>
      <c r="G102">
        <v>12</v>
      </c>
      <c r="H102">
        <v>5</v>
      </c>
      <c r="I102">
        <v>28</v>
      </c>
      <c r="J102">
        <v>6</v>
      </c>
      <c r="K102">
        <v>26</v>
      </c>
      <c r="L102">
        <v>5</v>
      </c>
      <c r="M102">
        <v>0.82352941176470595</v>
      </c>
      <c r="N102">
        <v>0.84375</v>
      </c>
      <c r="O102" t="s">
        <v>226</v>
      </c>
      <c r="P102">
        <v>138</v>
      </c>
      <c r="Q102">
        <v>535</v>
      </c>
      <c r="R102">
        <v>71</v>
      </c>
      <c r="S102">
        <v>731</v>
      </c>
      <c r="T102">
        <v>70</v>
      </c>
      <c r="U102">
        <v>0</v>
      </c>
      <c r="V102">
        <v>535</v>
      </c>
      <c r="W102">
        <v>731</v>
      </c>
      <c r="X102" s="1">
        <v>-0.134072580645161</v>
      </c>
      <c r="Y102">
        <v>1</v>
      </c>
      <c r="Z102" s="1">
        <v>0.31161473087818697</v>
      </c>
      <c r="AA102" s="1">
        <v>0.36592741935483902</v>
      </c>
      <c r="AB102" s="1">
        <v>0.28999999999999998</v>
      </c>
      <c r="AC102" s="1">
        <v>0.32251405007767497</v>
      </c>
      <c r="AD102" s="7">
        <f>ABS(Z102-$Y102)</f>
        <v>0.68838526912181308</v>
      </c>
      <c r="AE102" s="7">
        <f>ABS(AA102-$Y102)</f>
        <v>0.63407258064516103</v>
      </c>
      <c r="AF102" s="7">
        <f>ABS(AB102-$Y102)</f>
        <v>0.71</v>
      </c>
      <c r="AG102" s="7">
        <f>ABS(Y102-AC102)</f>
        <v>0.67748594992232503</v>
      </c>
      <c r="AH102" s="7">
        <f t="shared" si="3"/>
        <v>0.69919263456090652</v>
      </c>
      <c r="AI102" s="10">
        <f>IF(AF102&lt;AD102,1,0)</f>
        <v>0</v>
      </c>
      <c r="AJ102" s="10">
        <f>IF(AF102&lt;AE102,1,0)</f>
        <v>0</v>
      </c>
      <c r="AK102" s="11">
        <f>IF(AF102&lt;AG102,1,0)</f>
        <v>0</v>
      </c>
      <c r="AL102" s="13">
        <f t="shared" si="4"/>
        <v>0</v>
      </c>
      <c r="AM102" s="13">
        <f t="shared" si="5"/>
        <v>1</v>
      </c>
      <c r="AN102">
        <f>IF(AF102&lt;0.5,1,0)</f>
        <v>0</v>
      </c>
      <c r="AO102">
        <f>IF(AG102&lt;0.5,1,0)</f>
        <v>0</v>
      </c>
      <c r="AP102">
        <f>AN102+AO102</f>
        <v>0</v>
      </c>
    </row>
    <row r="103" spans="1:42" x14ac:dyDescent="0.25">
      <c r="A103" t="s">
        <v>379</v>
      </c>
      <c r="B103">
        <v>522</v>
      </c>
      <c r="C103" t="s">
        <v>372</v>
      </c>
      <c r="D103">
        <v>511</v>
      </c>
      <c r="E103" t="s">
        <v>55</v>
      </c>
      <c r="F103" t="s">
        <v>86</v>
      </c>
      <c r="G103">
        <v>6</v>
      </c>
      <c r="H103">
        <v>11</v>
      </c>
      <c r="I103">
        <v>25</v>
      </c>
      <c r="J103">
        <v>7</v>
      </c>
      <c r="K103">
        <v>24</v>
      </c>
      <c r="L103">
        <v>6</v>
      </c>
      <c r="M103">
        <v>0.78125</v>
      </c>
      <c r="N103">
        <v>0.74193548387096797</v>
      </c>
      <c r="O103" t="s">
        <v>226</v>
      </c>
      <c r="P103">
        <v>143</v>
      </c>
      <c r="Q103">
        <v>535</v>
      </c>
      <c r="R103">
        <v>61</v>
      </c>
      <c r="S103">
        <v>849</v>
      </c>
      <c r="T103">
        <v>54</v>
      </c>
      <c r="U103">
        <v>0</v>
      </c>
      <c r="V103">
        <v>535</v>
      </c>
      <c r="W103">
        <v>849</v>
      </c>
      <c r="X103" s="1">
        <v>-3.2258064516128997E-2</v>
      </c>
      <c r="Y103">
        <v>1</v>
      </c>
      <c r="Z103" s="1">
        <v>0.45953002610966098</v>
      </c>
      <c r="AA103" s="1">
        <v>0.467741935483871</v>
      </c>
      <c r="AB103" s="1">
        <v>0.38</v>
      </c>
      <c r="AC103" s="1">
        <v>0.43575732053117699</v>
      </c>
      <c r="AD103" s="7">
        <f>ABS(Z103-$Y103)</f>
        <v>0.54046997389033902</v>
      </c>
      <c r="AE103" s="7">
        <f>ABS(AA103-$Y103)</f>
        <v>0.532258064516129</v>
      </c>
      <c r="AF103" s="7">
        <f>ABS(AB103-$Y103)</f>
        <v>0.62</v>
      </c>
      <c r="AG103" s="7">
        <f>ABS(Y103-AC103)</f>
        <v>0.56424267946882301</v>
      </c>
      <c r="AH103" s="7">
        <f t="shared" si="3"/>
        <v>0.58023498694516951</v>
      </c>
      <c r="AI103" s="10">
        <f>IF(AF103&lt;AD103,1,0)</f>
        <v>0</v>
      </c>
      <c r="AJ103" s="10">
        <f>IF(AF103&lt;AE103,1,0)</f>
        <v>0</v>
      </c>
      <c r="AK103" s="11">
        <f>IF(AF103&lt;AG103,1,0)</f>
        <v>0</v>
      </c>
      <c r="AL103" s="13">
        <f t="shared" si="4"/>
        <v>0</v>
      </c>
      <c r="AM103" s="13">
        <f t="shared" si="5"/>
        <v>1</v>
      </c>
      <c r="AN103">
        <f>IF(AF103&lt;0.5,1,0)</f>
        <v>0</v>
      </c>
      <c r="AO103">
        <f>IF(AG103&lt;0.5,1,0)</f>
        <v>0</v>
      </c>
      <c r="AP103">
        <f>AN103+AO103</f>
        <v>0</v>
      </c>
    </row>
    <row r="104" spans="1:42" x14ac:dyDescent="0.25">
      <c r="A104" t="s">
        <v>390</v>
      </c>
      <c r="B104">
        <v>676</v>
      </c>
      <c r="C104" t="s">
        <v>372</v>
      </c>
      <c r="D104">
        <v>557</v>
      </c>
      <c r="E104" t="s">
        <v>68</v>
      </c>
      <c r="F104" t="s">
        <v>77</v>
      </c>
      <c r="G104">
        <v>8</v>
      </c>
      <c r="H104">
        <v>9</v>
      </c>
      <c r="I104">
        <v>23</v>
      </c>
      <c r="J104">
        <v>8</v>
      </c>
      <c r="K104">
        <v>23</v>
      </c>
      <c r="L104">
        <v>10</v>
      </c>
      <c r="M104">
        <v>0.74193548387096797</v>
      </c>
      <c r="N104">
        <v>0.8125</v>
      </c>
      <c r="O104" t="s">
        <v>226</v>
      </c>
      <c r="P104">
        <v>139</v>
      </c>
      <c r="Q104">
        <v>595</v>
      </c>
      <c r="R104">
        <v>71</v>
      </c>
      <c r="S104">
        <v>717</v>
      </c>
      <c r="T104">
        <v>57</v>
      </c>
      <c r="U104">
        <v>0</v>
      </c>
      <c r="V104">
        <v>595</v>
      </c>
      <c r="W104">
        <v>717</v>
      </c>
      <c r="X104" s="1">
        <v>-0.13508064516129001</v>
      </c>
      <c r="Y104">
        <v>1</v>
      </c>
      <c r="Z104" s="1">
        <v>0.32642487046632102</v>
      </c>
      <c r="AA104" s="1">
        <v>0.36491935483871002</v>
      </c>
      <c r="AB104" s="1">
        <v>0.26</v>
      </c>
      <c r="AC104" s="1">
        <v>0.31711474176834398</v>
      </c>
      <c r="AD104" s="7">
        <f>ABS(Z104-$Y104)</f>
        <v>0.67357512953367893</v>
      </c>
      <c r="AE104" s="7">
        <f>ABS(AA104-$Y104)</f>
        <v>0.63508064516129004</v>
      </c>
      <c r="AF104" s="7">
        <f>ABS(AB104-$Y104)</f>
        <v>0.74</v>
      </c>
      <c r="AG104" s="7">
        <f>ABS(Y104-AC104)</f>
        <v>0.68288525823165602</v>
      </c>
      <c r="AH104" s="7">
        <f t="shared" si="3"/>
        <v>0.70678756476683946</v>
      </c>
      <c r="AI104" s="10">
        <f>IF(AF104&lt;AD104,1,0)</f>
        <v>0</v>
      </c>
      <c r="AJ104" s="10">
        <f>IF(AF104&lt;AE104,1,0)</f>
        <v>0</v>
      </c>
      <c r="AK104" s="11">
        <f>IF(AF104&lt;AG104,1,0)</f>
        <v>0</v>
      </c>
      <c r="AL104" s="13">
        <f t="shared" si="4"/>
        <v>0</v>
      </c>
      <c r="AM104" s="13">
        <f t="shared" si="5"/>
        <v>1</v>
      </c>
      <c r="AN104">
        <f>IF(AF104&lt;0.5,1,0)</f>
        <v>0</v>
      </c>
      <c r="AO104">
        <f>IF(AG104&lt;0.5,1,0)</f>
        <v>0</v>
      </c>
      <c r="AP104">
        <f>AN104+AO104</f>
        <v>0</v>
      </c>
    </row>
    <row r="105" spans="1:42" x14ac:dyDescent="0.25">
      <c r="A105" t="s">
        <v>394</v>
      </c>
      <c r="B105">
        <v>671</v>
      </c>
      <c r="C105" t="s">
        <v>372</v>
      </c>
      <c r="D105">
        <v>577</v>
      </c>
      <c r="E105" t="s">
        <v>59</v>
      </c>
      <c r="F105" t="s">
        <v>52</v>
      </c>
      <c r="G105">
        <v>2</v>
      </c>
      <c r="H105">
        <v>3</v>
      </c>
      <c r="I105">
        <v>27</v>
      </c>
      <c r="J105">
        <v>5</v>
      </c>
      <c r="K105">
        <v>24</v>
      </c>
      <c r="L105">
        <v>8</v>
      </c>
      <c r="M105">
        <v>0.84375</v>
      </c>
      <c r="N105">
        <v>0.74193548387096797</v>
      </c>
      <c r="O105" t="s">
        <v>226</v>
      </c>
      <c r="P105">
        <v>137</v>
      </c>
      <c r="Q105">
        <v>595</v>
      </c>
      <c r="R105">
        <v>57</v>
      </c>
      <c r="S105">
        <v>794</v>
      </c>
      <c r="T105">
        <v>50</v>
      </c>
      <c r="U105">
        <v>0</v>
      </c>
      <c r="V105">
        <v>595</v>
      </c>
      <c r="W105">
        <v>794</v>
      </c>
      <c r="X105" s="1">
        <v>-6.4516129032258104E-2</v>
      </c>
      <c r="Y105">
        <v>1</v>
      </c>
      <c r="Z105" s="1">
        <v>0.42211055276381898</v>
      </c>
      <c r="AA105" s="1">
        <v>0.43548387096774199</v>
      </c>
      <c r="AB105" s="1">
        <v>0.41</v>
      </c>
      <c r="AC105" s="1">
        <v>0.42253147457718698</v>
      </c>
      <c r="AD105" s="7">
        <f>ABS(Z105-$Y105)</f>
        <v>0.57788944723618108</v>
      </c>
      <c r="AE105" s="7">
        <f>ABS(AA105-$Y105)</f>
        <v>0.56451612903225801</v>
      </c>
      <c r="AF105" s="7">
        <f>ABS(AB105-$Y105)</f>
        <v>0.59000000000000008</v>
      </c>
      <c r="AG105" s="7">
        <f>ABS(Y105-AC105)</f>
        <v>0.57746852542281302</v>
      </c>
      <c r="AH105" s="7">
        <f t="shared" si="3"/>
        <v>0.58394472361809058</v>
      </c>
      <c r="AI105" s="10">
        <f>IF(AF105&lt;AD105,1,0)</f>
        <v>0</v>
      </c>
      <c r="AJ105" s="10">
        <f>IF(AF105&lt;AE105,1,0)</f>
        <v>0</v>
      </c>
      <c r="AK105" s="11">
        <f>IF(AF105&lt;AG105,1,0)</f>
        <v>0</v>
      </c>
      <c r="AL105" s="13">
        <f t="shared" si="4"/>
        <v>0</v>
      </c>
      <c r="AM105" s="13">
        <f t="shared" si="5"/>
        <v>1</v>
      </c>
      <c r="AN105">
        <f>IF(AF105&lt;0.5,1,0)</f>
        <v>0</v>
      </c>
      <c r="AO105">
        <f>IF(AG105&lt;0.5,1,0)</f>
        <v>0</v>
      </c>
      <c r="AP105">
        <f>AN105+AO105</f>
        <v>0</v>
      </c>
    </row>
    <row r="106" spans="1:42" x14ac:dyDescent="0.25">
      <c r="A106" t="s">
        <v>396</v>
      </c>
      <c r="B106">
        <v>603</v>
      </c>
      <c r="C106" t="s">
        <v>372</v>
      </c>
      <c r="D106">
        <v>591</v>
      </c>
      <c r="E106" t="s">
        <v>64</v>
      </c>
      <c r="F106" t="s">
        <v>69</v>
      </c>
      <c r="G106">
        <v>15</v>
      </c>
      <c r="H106">
        <v>2</v>
      </c>
      <c r="I106">
        <v>22</v>
      </c>
      <c r="J106">
        <v>10</v>
      </c>
      <c r="K106">
        <v>25</v>
      </c>
      <c r="L106">
        <v>6</v>
      </c>
      <c r="M106">
        <v>0.6875</v>
      </c>
      <c r="N106">
        <v>0.65625</v>
      </c>
      <c r="O106" t="s">
        <v>226</v>
      </c>
      <c r="P106">
        <v>136</v>
      </c>
      <c r="Q106">
        <v>607</v>
      </c>
      <c r="R106">
        <v>86</v>
      </c>
      <c r="S106">
        <v>778</v>
      </c>
      <c r="T106">
        <v>71</v>
      </c>
      <c r="U106">
        <v>0</v>
      </c>
      <c r="V106">
        <v>607</v>
      </c>
      <c r="W106">
        <v>778</v>
      </c>
      <c r="X106" s="1">
        <v>6.25E-2</v>
      </c>
      <c r="Y106">
        <v>1</v>
      </c>
      <c r="Z106" s="1">
        <v>0.57239819004524894</v>
      </c>
      <c r="AA106" s="1">
        <v>0.5625</v>
      </c>
      <c r="AB106" s="1">
        <v>0.35</v>
      </c>
      <c r="AC106" s="1">
        <v>0.49496606334841597</v>
      </c>
      <c r="AD106" s="7">
        <f>ABS(Z106-$Y106)</f>
        <v>0.42760180995475106</v>
      </c>
      <c r="AE106" s="7">
        <f>ABS(AA106-$Y106)</f>
        <v>0.4375</v>
      </c>
      <c r="AF106" s="7">
        <f>ABS(AB106-$Y106)</f>
        <v>0.65</v>
      </c>
      <c r="AG106" s="7">
        <f>ABS(Y106-AC106)</f>
        <v>0.50503393665158403</v>
      </c>
      <c r="AH106" s="7">
        <f t="shared" si="3"/>
        <v>0.53880090497737554</v>
      </c>
      <c r="AI106" s="10">
        <f>IF(AF106&lt;AD106,1,0)</f>
        <v>0</v>
      </c>
      <c r="AJ106" s="10">
        <f>IF(AF106&lt;AE106,1,0)</f>
        <v>0</v>
      </c>
      <c r="AK106" s="11">
        <f>IF(AF106&lt;AG106,1,0)</f>
        <v>0</v>
      </c>
      <c r="AL106" s="13">
        <f t="shared" si="4"/>
        <v>0</v>
      </c>
      <c r="AM106" s="13">
        <f t="shared" si="5"/>
        <v>1</v>
      </c>
      <c r="AN106">
        <f>IF(AF106&lt;0.5,1,0)</f>
        <v>0</v>
      </c>
      <c r="AO106">
        <f>IF(AG106&lt;0.5,1,0)</f>
        <v>0</v>
      </c>
      <c r="AP106">
        <f>AN106+AO106</f>
        <v>0</v>
      </c>
    </row>
    <row r="107" spans="1:42" x14ac:dyDescent="0.25">
      <c r="A107" t="s">
        <v>399</v>
      </c>
      <c r="B107">
        <v>673</v>
      </c>
      <c r="C107" t="s">
        <v>372</v>
      </c>
      <c r="D107">
        <v>592</v>
      </c>
      <c r="E107" t="s">
        <v>78</v>
      </c>
      <c r="F107" t="s">
        <v>79</v>
      </c>
      <c r="G107">
        <v>3</v>
      </c>
      <c r="H107">
        <v>11</v>
      </c>
      <c r="I107">
        <v>26</v>
      </c>
      <c r="J107">
        <v>7</v>
      </c>
      <c r="K107">
        <v>20</v>
      </c>
      <c r="L107">
        <v>12</v>
      </c>
      <c r="M107">
        <v>0.78787878787878796</v>
      </c>
      <c r="N107">
        <v>0.78787878787878796</v>
      </c>
      <c r="O107" t="s">
        <v>226</v>
      </c>
      <c r="P107">
        <v>146</v>
      </c>
      <c r="Q107">
        <v>640</v>
      </c>
      <c r="R107">
        <v>76</v>
      </c>
      <c r="S107">
        <v>708</v>
      </c>
      <c r="T107">
        <v>69</v>
      </c>
      <c r="U107">
        <v>0</v>
      </c>
      <c r="V107">
        <v>640</v>
      </c>
      <c r="W107">
        <v>708</v>
      </c>
      <c r="X107" s="1">
        <v>-3.03030303030303E-2</v>
      </c>
      <c r="Y107">
        <v>1</v>
      </c>
      <c r="Z107" s="1">
        <v>0.45691906005221899</v>
      </c>
      <c r="AA107" s="1">
        <v>0.46969696969697</v>
      </c>
      <c r="AB107" s="1">
        <v>0.44</v>
      </c>
      <c r="AC107" s="1">
        <v>0.45553867658306302</v>
      </c>
      <c r="AD107" s="7">
        <f>ABS(Z107-$Y107)</f>
        <v>0.54308093994778095</v>
      </c>
      <c r="AE107" s="7">
        <f>ABS(AA107-$Y107)</f>
        <v>0.53030303030303005</v>
      </c>
      <c r="AF107" s="7">
        <f>ABS(AB107-$Y107)</f>
        <v>0.56000000000000005</v>
      </c>
      <c r="AG107" s="7">
        <f>ABS(Y107-AC107)</f>
        <v>0.54446132341693698</v>
      </c>
      <c r="AH107" s="7">
        <f t="shared" si="3"/>
        <v>0.5515404699738905</v>
      </c>
      <c r="AI107" s="10">
        <f>IF(AF107&lt;AD107,1,0)</f>
        <v>0</v>
      </c>
      <c r="AJ107" s="10">
        <f>IF(AF107&lt;AE107,1,0)</f>
        <v>0</v>
      </c>
      <c r="AK107" s="11">
        <f>IF(AF107&lt;AG107,1,0)</f>
        <v>0</v>
      </c>
      <c r="AL107" s="13">
        <f t="shared" si="4"/>
        <v>0</v>
      </c>
      <c r="AM107" s="13">
        <f t="shared" si="5"/>
        <v>1</v>
      </c>
      <c r="AN107">
        <f>IF(AF107&lt;0.5,1,0)</f>
        <v>0</v>
      </c>
      <c r="AO107">
        <f>IF(AG107&lt;0.5,1,0)</f>
        <v>0</v>
      </c>
      <c r="AP107">
        <f>AN107+AO107</f>
        <v>0</v>
      </c>
    </row>
    <row r="108" spans="1:42" x14ac:dyDescent="0.25">
      <c r="A108" t="s">
        <v>401</v>
      </c>
      <c r="B108">
        <v>773</v>
      </c>
      <c r="C108" t="s">
        <v>372</v>
      </c>
      <c r="D108">
        <v>607</v>
      </c>
      <c r="E108" t="s">
        <v>42</v>
      </c>
      <c r="F108" t="s">
        <v>39</v>
      </c>
      <c r="G108">
        <v>1</v>
      </c>
      <c r="H108">
        <v>16</v>
      </c>
      <c r="I108">
        <v>30</v>
      </c>
      <c r="J108">
        <v>2</v>
      </c>
      <c r="K108">
        <v>20</v>
      </c>
      <c r="L108">
        <v>9</v>
      </c>
      <c r="M108">
        <v>0.9375</v>
      </c>
      <c r="N108">
        <v>0.78787878787878796</v>
      </c>
      <c r="O108" t="s">
        <v>226</v>
      </c>
      <c r="P108">
        <v>139</v>
      </c>
      <c r="Q108">
        <v>660</v>
      </c>
      <c r="R108">
        <v>66</v>
      </c>
      <c r="S108">
        <v>786</v>
      </c>
      <c r="T108">
        <v>62</v>
      </c>
      <c r="U108">
        <v>0</v>
      </c>
      <c r="V108">
        <v>660</v>
      </c>
      <c r="W108">
        <v>786</v>
      </c>
      <c r="X108" s="1">
        <v>-0.19964349376114099</v>
      </c>
      <c r="Y108">
        <v>1</v>
      </c>
      <c r="Z108" s="1">
        <v>0.27777777777777801</v>
      </c>
      <c r="AA108" s="1">
        <v>0.30035650623885901</v>
      </c>
      <c r="AB108" s="1">
        <v>0.26</v>
      </c>
      <c r="AC108" s="1">
        <v>0.27937809467221197</v>
      </c>
      <c r="AD108" s="7">
        <f>ABS(Z108-$Y108)</f>
        <v>0.72222222222222199</v>
      </c>
      <c r="AE108" s="7">
        <f>ABS(AA108-$Y108)</f>
        <v>0.69964349376114099</v>
      </c>
      <c r="AF108" s="7">
        <f>ABS(AB108-$Y108)</f>
        <v>0.74</v>
      </c>
      <c r="AG108" s="7">
        <f>ABS(Y108-AC108)</f>
        <v>0.72062190532778803</v>
      </c>
      <c r="AH108" s="7">
        <f t="shared" si="3"/>
        <v>0.73111111111111104</v>
      </c>
      <c r="AI108" s="10">
        <f>IF(AF108&lt;AD108,1,0)</f>
        <v>0</v>
      </c>
      <c r="AJ108" s="10">
        <f>IF(AF108&lt;AE108,1,0)</f>
        <v>0</v>
      </c>
      <c r="AK108" s="11">
        <f>IF(AF108&lt;AG108,1,0)</f>
        <v>0</v>
      </c>
      <c r="AL108" s="13">
        <f t="shared" si="4"/>
        <v>0</v>
      </c>
      <c r="AM108" s="13">
        <f t="shared" si="5"/>
        <v>1</v>
      </c>
      <c r="AN108">
        <f>IF(AF108&lt;0.5,1,0)</f>
        <v>0</v>
      </c>
      <c r="AO108">
        <f>IF(AG108&lt;0.5,1,0)</f>
        <v>0</v>
      </c>
      <c r="AP108">
        <f>AN108+AO108</f>
        <v>0</v>
      </c>
    </row>
    <row r="109" spans="1:42" x14ac:dyDescent="0.25">
      <c r="A109" t="s">
        <v>407</v>
      </c>
      <c r="B109">
        <v>789</v>
      </c>
      <c r="C109" t="s">
        <v>372</v>
      </c>
      <c r="D109">
        <v>625</v>
      </c>
      <c r="E109" t="s">
        <v>71</v>
      </c>
      <c r="F109" t="s">
        <v>80</v>
      </c>
      <c r="G109">
        <v>1</v>
      </c>
      <c r="H109">
        <v>9</v>
      </c>
      <c r="I109">
        <v>27</v>
      </c>
      <c r="J109">
        <v>6</v>
      </c>
      <c r="K109">
        <v>23</v>
      </c>
      <c r="L109">
        <v>9</v>
      </c>
      <c r="M109">
        <v>0.81818181818181801</v>
      </c>
      <c r="N109">
        <v>0.72727272727272696</v>
      </c>
      <c r="O109" t="s">
        <v>300</v>
      </c>
      <c r="P109">
        <v>139</v>
      </c>
      <c r="Q109">
        <v>549</v>
      </c>
      <c r="R109">
        <v>62</v>
      </c>
      <c r="S109">
        <v>595</v>
      </c>
      <c r="T109">
        <v>56</v>
      </c>
      <c r="U109">
        <v>0</v>
      </c>
      <c r="V109">
        <v>549</v>
      </c>
      <c r="W109">
        <v>595</v>
      </c>
      <c r="X109" s="1">
        <v>-2.1390374331550801E-2</v>
      </c>
      <c r="Y109">
        <v>1</v>
      </c>
      <c r="Z109" s="1">
        <v>0.47368421052631599</v>
      </c>
      <c r="AA109" s="1">
        <v>0.478609625668449</v>
      </c>
      <c r="AB109" s="1">
        <v>0.41</v>
      </c>
      <c r="AC109" s="1">
        <v>0.45409794539825499</v>
      </c>
      <c r="AD109" s="7">
        <f>ABS(Z109-$Y109)</f>
        <v>0.52631578947368407</v>
      </c>
      <c r="AE109" s="7">
        <f>ABS(AA109-$Y109)</f>
        <v>0.521390374331551</v>
      </c>
      <c r="AF109" s="7">
        <f>ABS(AB109-$Y109)</f>
        <v>0.59000000000000008</v>
      </c>
      <c r="AG109" s="7">
        <f>ABS(Y109-AC109)</f>
        <v>0.54590205460174501</v>
      </c>
      <c r="AH109" s="7">
        <f t="shared" si="3"/>
        <v>0.55815789473684208</v>
      </c>
      <c r="AI109" s="10">
        <f>IF(AF109&lt;AD109,1,0)</f>
        <v>0</v>
      </c>
      <c r="AJ109" s="10">
        <f>IF(AF109&lt;AE109,1,0)</f>
        <v>0</v>
      </c>
      <c r="AK109" s="11">
        <f>IF(AF109&lt;AG109,1,0)</f>
        <v>0</v>
      </c>
      <c r="AL109" s="13">
        <f t="shared" si="4"/>
        <v>0</v>
      </c>
      <c r="AM109" s="13">
        <f t="shared" si="5"/>
        <v>1</v>
      </c>
      <c r="AN109">
        <f>IF(AF109&lt;0.5,1,0)</f>
        <v>0</v>
      </c>
      <c r="AO109">
        <f>IF(AG109&lt;0.5,1,0)</f>
        <v>0</v>
      </c>
      <c r="AP109">
        <f>AN109+AO109</f>
        <v>0</v>
      </c>
    </row>
    <row r="110" spans="1:42" x14ac:dyDescent="0.25">
      <c r="A110" t="s">
        <v>409</v>
      </c>
      <c r="B110">
        <v>717</v>
      </c>
      <c r="C110" t="s">
        <v>372</v>
      </c>
      <c r="D110">
        <v>629</v>
      </c>
      <c r="E110" t="s">
        <v>56</v>
      </c>
      <c r="F110" t="s">
        <v>38</v>
      </c>
      <c r="G110">
        <v>10</v>
      </c>
      <c r="H110">
        <v>7</v>
      </c>
      <c r="I110">
        <v>22</v>
      </c>
      <c r="J110">
        <v>11</v>
      </c>
      <c r="K110">
        <v>25</v>
      </c>
      <c r="L110">
        <v>9</v>
      </c>
      <c r="M110">
        <v>0.66666666666666696</v>
      </c>
      <c r="N110">
        <v>0.75</v>
      </c>
      <c r="O110" t="s">
        <v>300</v>
      </c>
      <c r="P110">
        <v>136</v>
      </c>
      <c r="Q110">
        <v>556</v>
      </c>
      <c r="R110">
        <v>68</v>
      </c>
      <c r="S110">
        <v>817</v>
      </c>
      <c r="T110">
        <v>64</v>
      </c>
      <c r="U110">
        <v>0</v>
      </c>
      <c r="V110">
        <v>556</v>
      </c>
      <c r="W110">
        <v>817</v>
      </c>
      <c r="X110" s="1">
        <v>-9.375E-2</v>
      </c>
      <c r="Y110">
        <v>1</v>
      </c>
      <c r="Z110" s="1">
        <v>0.38888888888888901</v>
      </c>
      <c r="AA110" s="1">
        <v>0.40625</v>
      </c>
      <c r="AB110" s="1">
        <v>0.35</v>
      </c>
      <c r="AC110" s="1">
        <v>0.38171296296296298</v>
      </c>
      <c r="AD110" s="7">
        <f>ABS(Z110-$Y110)</f>
        <v>0.61111111111111094</v>
      </c>
      <c r="AE110" s="7">
        <f>ABS(AA110-$Y110)</f>
        <v>0.59375</v>
      </c>
      <c r="AF110" s="7">
        <f>ABS(AB110-$Y110)</f>
        <v>0.65</v>
      </c>
      <c r="AG110" s="7">
        <f>ABS(Y110-AC110)</f>
        <v>0.61828703703703702</v>
      </c>
      <c r="AH110" s="7">
        <f t="shared" si="3"/>
        <v>0.63055555555555554</v>
      </c>
      <c r="AI110" s="10">
        <f>IF(AF110&lt;AD110,1,0)</f>
        <v>0</v>
      </c>
      <c r="AJ110" s="10">
        <f>IF(AF110&lt;AE110,1,0)</f>
        <v>0</v>
      </c>
      <c r="AK110" s="11">
        <f>IF(AF110&lt;AG110,1,0)</f>
        <v>0</v>
      </c>
      <c r="AL110" s="13">
        <f t="shared" si="4"/>
        <v>0</v>
      </c>
      <c r="AM110" s="13">
        <f t="shared" si="5"/>
        <v>1</v>
      </c>
      <c r="AN110">
        <f>IF(AF110&lt;0.5,1,0)</f>
        <v>0</v>
      </c>
      <c r="AO110">
        <f>IF(AG110&lt;0.5,1,0)</f>
        <v>0</v>
      </c>
      <c r="AP110">
        <f>AN110+AO110</f>
        <v>0</v>
      </c>
    </row>
    <row r="111" spans="1:42" x14ac:dyDescent="0.25">
      <c r="A111" t="s">
        <v>411</v>
      </c>
      <c r="B111">
        <v>648</v>
      </c>
      <c r="C111" t="s">
        <v>372</v>
      </c>
      <c r="D111">
        <v>635</v>
      </c>
      <c r="E111" t="s">
        <v>227</v>
      </c>
      <c r="F111" t="s">
        <v>232</v>
      </c>
      <c r="G111">
        <v>16</v>
      </c>
      <c r="H111">
        <v>16</v>
      </c>
      <c r="I111">
        <v>20</v>
      </c>
      <c r="J111">
        <v>14</v>
      </c>
      <c r="K111">
        <v>20</v>
      </c>
      <c r="L111">
        <v>13</v>
      </c>
      <c r="M111">
        <v>0.58823529411764697</v>
      </c>
      <c r="N111">
        <v>0.78125</v>
      </c>
      <c r="O111" t="s">
        <v>300</v>
      </c>
      <c r="P111">
        <v>143</v>
      </c>
      <c r="Q111">
        <v>592</v>
      </c>
      <c r="R111">
        <v>68</v>
      </c>
      <c r="S111">
        <v>660</v>
      </c>
      <c r="T111">
        <v>58</v>
      </c>
      <c r="U111">
        <v>0</v>
      </c>
      <c r="V111">
        <v>592</v>
      </c>
      <c r="W111">
        <v>660</v>
      </c>
      <c r="X111" s="1">
        <v>-8.4280303030302997E-2</v>
      </c>
      <c r="Y111">
        <v>1</v>
      </c>
      <c r="Z111" s="1">
        <v>0.39172749391727502</v>
      </c>
      <c r="AA111" s="1">
        <v>0.41571969696969702</v>
      </c>
      <c r="AB111" s="1">
        <v>0.38</v>
      </c>
      <c r="AC111" s="1">
        <v>0.39581573029565698</v>
      </c>
      <c r="AD111" s="7">
        <f>ABS(Z111-$Y111)</f>
        <v>0.60827250608272498</v>
      </c>
      <c r="AE111" s="7">
        <f>ABS(AA111-$Y111)</f>
        <v>0.58428030303030298</v>
      </c>
      <c r="AF111" s="7">
        <f>ABS(AB111-$Y111)</f>
        <v>0.62</v>
      </c>
      <c r="AG111" s="7">
        <f>ABS(Y111-AC111)</f>
        <v>0.60418426970434302</v>
      </c>
      <c r="AH111" s="7">
        <f t="shared" si="3"/>
        <v>0.61413625304136255</v>
      </c>
      <c r="AI111" s="10">
        <f>IF(AF111&lt;AD111,1,0)</f>
        <v>0</v>
      </c>
      <c r="AJ111" s="10">
        <f>IF(AF111&lt;AE111,1,0)</f>
        <v>0</v>
      </c>
      <c r="AK111" s="11">
        <f>IF(AF111&lt;AG111,1,0)</f>
        <v>0</v>
      </c>
      <c r="AL111" s="13">
        <f t="shared" si="4"/>
        <v>0</v>
      </c>
      <c r="AM111" s="13">
        <f t="shared" si="5"/>
        <v>1</v>
      </c>
      <c r="AN111">
        <f>IF(AF111&lt;0.5,1,0)</f>
        <v>0</v>
      </c>
      <c r="AO111">
        <f>IF(AG111&lt;0.5,1,0)</f>
        <v>0</v>
      </c>
      <c r="AP111">
        <f>AN111+AO111</f>
        <v>0</v>
      </c>
    </row>
    <row r="112" spans="1:42" x14ac:dyDescent="0.25">
      <c r="A112" t="s">
        <v>414</v>
      </c>
      <c r="B112">
        <v>835</v>
      </c>
      <c r="C112" t="s">
        <v>372</v>
      </c>
      <c r="D112">
        <v>636</v>
      </c>
      <c r="E112" t="s">
        <v>66</v>
      </c>
      <c r="F112" t="s">
        <v>74</v>
      </c>
      <c r="G112">
        <v>1</v>
      </c>
      <c r="H112">
        <v>16</v>
      </c>
      <c r="I112">
        <v>29</v>
      </c>
      <c r="J112">
        <v>5</v>
      </c>
      <c r="K112">
        <v>19</v>
      </c>
      <c r="L112">
        <v>15</v>
      </c>
      <c r="M112">
        <v>0.85294117647058798</v>
      </c>
      <c r="N112">
        <v>0.79411764705882304</v>
      </c>
      <c r="O112" t="s">
        <v>300</v>
      </c>
      <c r="P112">
        <v>143</v>
      </c>
      <c r="Q112">
        <v>651</v>
      </c>
      <c r="R112">
        <v>57</v>
      </c>
      <c r="S112">
        <v>671</v>
      </c>
      <c r="T112">
        <v>44</v>
      </c>
      <c r="U112">
        <v>0</v>
      </c>
      <c r="V112">
        <v>651</v>
      </c>
      <c r="W112">
        <v>671</v>
      </c>
      <c r="X112" s="1">
        <v>-5.1260504201680601E-2</v>
      </c>
      <c r="Y112">
        <v>1</v>
      </c>
      <c r="Z112" s="1">
        <v>0.42823529411764699</v>
      </c>
      <c r="AA112" s="1">
        <v>0.44873949579831901</v>
      </c>
      <c r="AB112" s="1">
        <v>0.41</v>
      </c>
      <c r="AC112" s="1">
        <v>0.42899159663865599</v>
      </c>
      <c r="AD112" s="7">
        <f>ABS(Z112-$Y112)</f>
        <v>0.57176470588235295</v>
      </c>
      <c r="AE112" s="7">
        <f>ABS(AA112-$Y112)</f>
        <v>0.55126050420168093</v>
      </c>
      <c r="AF112" s="7">
        <f>ABS(AB112-$Y112)</f>
        <v>0.59000000000000008</v>
      </c>
      <c r="AG112" s="7">
        <f>ABS(Y112-AC112)</f>
        <v>0.57100840336134406</v>
      </c>
      <c r="AH112" s="7">
        <f t="shared" si="3"/>
        <v>0.58088235294117652</v>
      </c>
      <c r="AI112" s="10">
        <f>IF(AF112&lt;AD112,1,0)</f>
        <v>0</v>
      </c>
      <c r="AJ112" s="10">
        <f>IF(AF112&lt;AE112,1,0)</f>
        <v>0</v>
      </c>
      <c r="AK112" s="11">
        <f>IF(AF112&lt;AG112,1,0)</f>
        <v>0</v>
      </c>
      <c r="AL112" s="13">
        <f t="shared" si="4"/>
        <v>0</v>
      </c>
      <c r="AM112" s="13">
        <f t="shared" si="5"/>
        <v>1</v>
      </c>
      <c r="AN112">
        <f>IF(AF112&lt;0.5,1,0)</f>
        <v>0</v>
      </c>
      <c r="AO112">
        <f>IF(AG112&lt;0.5,1,0)</f>
        <v>0</v>
      </c>
      <c r="AP112">
        <f>AN112+AO112</f>
        <v>0</v>
      </c>
    </row>
    <row r="113" spans="1:42" x14ac:dyDescent="0.25">
      <c r="A113" t="s">
        <v>421</v>
      </c>
      <c r="B113">
        <v>725</v>
      </c>
      <c r="C113" t="s">
        <v>372</v>
      </c>
      <c r="D113">
        <v>651</v>
      </c>
      <c r="E113" t="s">
        <v>53</v>
      </c>
      <c r="F113" t="s">
        <v>32</v>
      </c>
      <c r="G113">
        <v>1</v>
      </c>
      <c r="H113">
        <v>12</v>
      </c>
      <c r="I113">
        <v>29</v>
      </c>
      <c r="J113">
        <v>5</v>
      </c>
      <c r="K113">
        <v>26</v>
      </c>
      <c r="L113">
        <v>8</v>
      </c>
      <c r="M113">
        <v>0.85294117647058798</v>
      </c>
      <c r="N113">
        <v>0.77419354838709697</v>
      </c>
      <c r="O113" t="s">
        <v>300</v>
      </c>
      <c r="P113">
        <v>137</v>
      </c>
      <c r="Q113">
        <v>771</v>
      </c>
      <c r="R113">
        <v>58</v>
      </c>
      <c r="S113">
        <v>789</v>
      </c>
      <c r="T113">
        <v>44</v>
      </c>
      <c r="U113">
        <v>0</v>
      </c>
      <c r="V113">
        <v>771</v>
      </c>
      <c r="W113">
        <v>789</v>
      </c>
      <c r="X113" s="1">
        <v>-0.180443548387097</v>
      </c>
      <c r="Y113">
        <v>1</v>
      </c>
      <c r="Z113" s="1">
        <v>0.29887640449438202</v>
      </c>
      <c r="AA113" s="1">
        <v>0.31955645161290303</v>
      </c>
      <c r="AB113" s="1">
        <v>0.28999999999999998</v>
      </c>
      <c r="AC113" s="1">
        <v>0.30281095203576203</v>
      </c>
      <c r="AD113" s="7">
        <f>ABS(Z113-$Y113)</f>
        <v>0.70112359550561798</v>
      </c>
      <c r="AE113" s="7">
        <f>ABS(AA113-$Y113)</f>
        <v>0.68044354838709697</v>
      </c>
      <c r="AF113" s="7">
        <f>ABS(AB113-$Y113)</f>
        <v>0.71</v>
      </c>
      <c r="AG113" s="7">
        <f>ABS(Y113-AC113)</f>
        <v>0.69718904796423797</v>
      </c>
      <c r="AH113" s="7">
        <f t="shared" si="3"/>
        <v>0.70556179775280903</v>
      </c>
      <c r="AI113" s="10">
        <f>IF(AF113&lt;AD113,1,0)</f>
        <v>0</v>
      </c>
      <c r="AJ113" s="10">
        <f>IF(AF113&lt;AE113,1,0)</f>
        <v>0</v>
      </c>
      <c r="AK113" s="11">
        <f>IF(AF113&lt;AG113,1,0)</f>
        <v>0</v>
      </c>
      <c r="AL113" s="13">
        <f t="shared" si="4"/>
        <v>0</v>
      </c>
      <c r="AM113" s="13">
        <f t="shared" si="5"/>
        <v>1</v>
      </c>
      <c r="AN113">
        <f>IF(AF113&lt;0.5,1,0)</f>
        <v>0</v>
      </c>
      <c r="AO113">
        <f>IF(AG113&lt;0.5,1,0)</f>
        <v>0</v>
      </c>
      <c r="AP113">
        <f>AN113+AO113</f>
        <v>0</v>
      </c>
    </row>
    <row r="114" spans="1:42" x14ac:dyDescent="0.25">
      <c r="A114" t="s">
        <v>422</v>
      </c>
      <c r="B114">
        <v>846</v>
      </c>
      <c r="C114" t="s">
        <v>372</v>
      </c>
      <c r="D114">
        <v>651</v>
      </c>
      <c r="E114" t="s">
        <v>53</v>
      </c>
      <c r="F114" t="s">
        <v>82</v>
      </c>
      <c r="G114">
        <v>1</v>
      </c>
      <c r="H114">
        <v>9</v>
      </c>
      <c r="I114">
        <v>29</v>
      </c>
      <c r="J114">
        <v>5</v>
      </c>
      <c r="K114">
        <v>26</v>
      </c>
      <c r="L114">
        <v>8</v>
      </c>
      <c r="M114">
        <v>0.85294117647058798</v>
      </c>
      <c r="N114">
        <v>0.83870967741935498</v>
      </c>
      <c r="O114" t="s">
        <v>300</v>
      </c>
      <c r="P114">
        <v>136</v>
      </c>
      <c r="Q114">
        <v>825</v>
      </c>
      <c r="R114">
        <v>62</v>
      </c>
      <c r="S114">
        <v>846</v>
      </c>
      <c r="T114">
        <v>59</v>
      </c>
      <c r="U114">
        <v>0</v>
      </c>
      <c r="V114">
        <v>825</v>
      </c>
      <c r="W114">
        <v>846</v>
      </c>
      <c r="X114" s="1">
        <v>-1.5180265654649E-2</v>
      </c>
      <c r="Y114">
        <v>1</v>
      </c>
      <c r="Z114" s="1">
        <v>0.47297297297297303</v>
      </c>
      <c r="AA114" s="1">
        <v>0.48481973434535103</v>
      </c>
      <c r="AB114" s="1">
        <v>0.28999999999999998</v>
      </c>
      <c r="AC114" s="1">
        <v>0.41593090243944097</v>
      </c>
      <c r="AD114" s="7">
        <f>ABS(Z114-$Y114)</f>
        <v>0.52702702702702697</v>
      </c>
      <c r="AE114" s="7">
        <f>ABS(AA114-$Y114)</f>
        <v>0.51518026565464892</v>
      </c>
      <c r="AF114" s="7">
        <f>ABS(AB114-$Y114)</f>
        <v>0.71</v>
      </c>
      <c r="AG114" s="7">
        <f>ABS(Y114-AC114)</f>
        <v>0.58406909756055903</v>
      </c>
      <c r="AH114" s="7">
        <f t="shared" si="3"/>
        <v>0.61851351351351347</v>
      </c>
      <c r="AI114" s="10">
        <f>IF(AF114&lt;AD114,1,0)</f>
        <v>0</v>
      </c>
      <c r="AJ114" s="10">
        <f>IF(AF114&lt;AE114,1,0)</f>
        <v>0</v>
      </c>
      <c r="AK114" s="11">
        <f>IF(AF114&lt;AG114,1,0)</f>
        <v>0</v>
      </c>
      <c r="AL114" s="13">
        <f t="shared" si="4"/>
        <v>0</v>
      </c>
      <c r="AM114" s="13">
        <f t="shared" si="5"/>
        <v>1</v>
      </c>
      <c r="AN114">
        <f>IF(AF114&lt;0.5,1,0)</f>
        <v>0</v>
      </c>
      <c r="AO114">
        <f>IF(AG114&lt;0.5,1,0)</f>
        <v>0</v>
      </c>
      <c r="AP114">
        <f>AN114+AO114</f>
        <v>0</v>
      </c>
    </row>
    <row r="115" spans="1:42" x14ac:dyDescent="0.25">
      <c r="A115" t="s">
        <v>423</v>
      </c>
      <c r="B115">
        <v>668</v>
      </c>
      <c r="C115" t="s">
        <v>372</v>
      </c>
      <c r="D115">
        <v>660</v>
      </c>
      <c r="E115" t="s">
        <v>88</v>
      </c>
      <c r="F115" t="s">
        <v>46</v>
      </c>
      <c r="G115">
        <v>3</v>
      </c>
      <c r="H115">
        <v>2</v>
      </c>
      <c r="I115">
        <v>23</v>
      </c>
      <c r="J115">
        <v>8</v>
      </c>
      <c r="K115">
        <v>27</v>
      </c>
      <c r="L115">
        <v>6</v>
      </c>
      <c r="M115">
        <v>0.74193548387096797</v>
      </c>
      <c r="N115">
        <v>0.72727272727272696</v>
      </c>
      <c r="O115" t="s">
        <v>372</v>
      </c>
      <c r="P115">
        <v>136</v>
      </c>
      <c r="Q115">
        <v>539</v>
      </c>
      <c r="R115">
        <v>64</v>
      </c>
      <c r="S115">
        <v>817</v>
      </c>
      <c r="T115">
        <v>61</v>
      </c>
      <c r="U115">
        <v>0</v>
      </c>
      <c r="V115">
        <v>539</v>
      </c>
      <c r="W115">
        <v>817</v>
      </c>
      <c r="X115" s="1">
        <v>-8.2111436950146693E-2</v>
      </c>
      <c r="Y115">
        <v>1</v>
      </c>
      <c r="Z115" s="1">
        <v>0.40540540540540498</v>
      </c>
      <c r="AA115" s="1">
        <v>0.417888563049853</v>
      </c>
      <c r="AB115" s="1">
        <v>0.28999999999999998</v>
      </c>
      <c r="AC115" s="1">
        <v>0.37109798948508599</v>
      </c>
      <c r="AD115" s="7">
        <f>ABS(Z115-$Y115)</f>
        <v>0.59459459459459496</v>
      </c>
      <c r="AE115" s="7">
        <f>ABS(AA115-$Y115)</f>
        <v>0.582111436950147</v>
      </c>
      <c r="AF115" s="7">
        <f>ABS(AB115-$Y115)</f>
        <v>0.71</v>
      </c>
      <c r="AG115" s="7">
        <f>ABS(Y115-AC115)</f>
        <v>0.62890201051491401</v>
      </c>
      <c r="AH115" s="7">
        <f t="shared" si="3"/>
        <v>0.65229729729729746</v>
      </c>
      <c r="AI115" s="10">
        <f>IF(AF115&lt;AD115,1,0)</f>
        <v>0</v>
      </c>
      <c r="AJ115" s="10">
        <f>IF(AF115&lt;AE115,1,0)</f>
        <v>0</v>
      </c>
      <c r="AK115" s="11">
        <f>IF(AF115&lt;AG115,1,0)</f>
        <v>0</v>
      </c>
      <c r="AL115" s="13">
        <f t="shared" si="4"/>
        <v>0</v>
      </c>
      <c r="AM115" s="13">
        <f t="shared" si="5"/>
        <v>1</v>
      </c>
      <c r="AN115">
        <f>IF(AF115&lt;0.5,1,0)</f>
        <v>0</v>
      </c>
      <c r="AO115">
        <f>IF(AG115&lt;0.5,1,0)</f>
        <v>0</v>
      </c>
      <c r="AP115">
        <f>AN115+AO115</f>
        <v>0</v>
      </c>
    </row>
    <row r="116" spans="1:42" x14ac:dyDescent="0.25">
      <c r="A116" t="s">
        <v>426</v>
      </c>
      <c r="B116">
        <v>781</v>
      </c>
      <c r="C116" t="s">
        <v>372</v>
      </c>
      <c r="D116">
        <v>666</v>
      </c>
      <c r="E116" t="s">
        <v>92</v>
      </c>
      <c r="F116" t="s">
        <v>376</v>
      </c>
      <c r="G116">
        <v>6</v>
      </c>
      <c r="H116">
        <v>11</v>
      </c>
      <c r="I116">
        <v>30</v>
      </c>
      <c r="J116">
        <v>4</v>
      </c>
      <c r="K116">
        <v>26</v>
      </c>
      <c r="L116">
        <v>6</v>
      </c>
      <c r="M116">
        <v>0.88235294117647101</v>
      </c>
      <c r="N116">
        <v>0.80645161290322598</v>
      </c>
      <c r="O116" t="s">
        <v>372</v>
      </c>
      <c r="P116">
        <v>137</v>
      </c>
      <c r="Q116">
        <v>591</v>
      </c>
      <c r="R116">
        <v>78</v>
      </c>
      <c r="S116">
        <v>603</v>
      </c>
      <c r="T116">
        <v>68</v>
      </c>
      <c r="U116">
        <v>0</v>
      </c>
      <c r="V116">
        <v>591</v>
      </c>
      <c r="W116">
        <v>603</v>
      </c>
      <c r="X116" s="1">
        <v>-0.11895161290322601</v>
      </c>
      <c r="Y116">
        <v>1</v>
      </c>
      <c r="Z116" s="1">
        <v>0.34554973821989499</v>
      </c>
      <c r="AA116" s="1">
        <v>0.38104838709677402</v>
      </c>
      <c r="AB116" s="1">
        <v>0.11</v>
      </c>
      <c r="AC116" s="1">
        <v>0.27886604177222302</v>
      </c>
      <c r="AD116" s="7">
        <f>ABS(Z116-$Y116)</f>
        <v>0.65445026178010501</v>
      </c>
      <c r="AE116" s="7">
        <f>ABS(AA116-$Y116)</f>
        <v>0.61895161290322598</v>
      </c>
      <c r="AF116" s="7">
        <f>ABS(AB116-$Y116)</f>
        <v>0.89</v>
      </c>
      <c r="AG116" s="7">
        <f>ABS(Y116-AC116)</f>
        <v>0.72113395822777693</v>
      </c>
      <c r="AH116" s="7">
        <f t="shared" si="3"/>
        <v>0.77222513089005251</v>
      </c>
      <c r="AI116" s="10">
        <f>IF(AF116&lt;AD116,1,0)</f>
        <v>0</v>
      </c>
      <c r="AJ116" s="10">
        <f>IF(AF116&lt;AE116,1,0)</f>
        <v>0</v>
      </c>
      <c r="AK116" s="11">
        <f>IF(AF116&lt;AG116,1,0)</f>
        <v>0</v>
      </c>
      <c r="AL116" s="13">
        <f t="shared" si="4"/>
        <v>0</v>
      </c>
      <c r="AM116" s="13">
        <f t="shared" si="5"/>
        <v>1</v>
      </c>
      <c r="AN116">
        <f>IF(AF116&lt;0.5,1,0)</f>
        <v>0</v>
      </c>
      <c r="AO116">
        <f>IF(AG116&lt;0.5,1,0)</f>
        <v>0</v>
      </c>
      <c r="AP116">
        <f>AN116+AO116</f>
        <v>0</v>
      </c>
    </row>
    <row r="117" spans="1:42" x14ac:dyDescent="0.25">
      <c r="A117" t="s">
        <v>427</v>
      </c>
      <c r="B117">
        <v>727</v>
      </c>
      <c r="C117" t="s">
        <v>372</v>
      </c>
      <c r="D117">
        <v>668</v>
      </c>
      <c r="E117" t="s">
        <v>46</v>
      </c>
      <c r="F117" t="s">
        <v>34</v>
      </c>
      <c r="G117">
        <v>2</v>
      </c>
      <c r="H117">
        <v>15</v>
      </c>
      <c r="I117">
        <v>27</v>
      </c>
      <c r="J117">
        <v>6</v>
      </c>
      <c r="K117">
        <v>20</v>
      </c>
      <c r="L117">
        <v>12</v>
      </c>
      <c r="M117">
        <v>0.81818181818181801</v>
      </c>
      <c r="N117">
        <v>0.66666666666666696</v>
      </c>
      <c r="O117" t="s">
        <v>372</v>
      </c>
      <c r="P117">
        <v>139</v>
      </c>
      <c r="Q117">
        <v>591</v>
      </c>
      <c r="R117">
        <v>81</v>
      </c>
      <c r="S117">
        <v>754</v>
      </c>
      <c r="T117">
        <v>71</v>
      </c>
      <c r="U117">
        <v>0</v>
      </c>
      <c r="V117">
        <v>591</v>
      </c>
      <c r="W117">
        <v>754</v>
      </c>
      <c r="X117" s="1">
        <v>2.0833333333333402E-2</v>
      </c>
      <c r="Y117">
        <v>1</v>
      </c>
      <c r="Z117" s="1">
        <v>0.52380952380952395</v>
      </c>
      <c r="AA117" s="1">
        <v>0.52083333333333304</v>
      </c>
      <c r="AB117" s="1">
        <v>0.26</v>
      </c>
      <c r="AC117" s="1">
        <v>0.43488095238095198</v>
      </c>
      <c r="AD117" s="7">
        <f>ABS(Z117-$Y117)</f>
        <v>0.47619047619047605</v>
      </c>
      <c r="AE117" s="7">
        <f>ABS(AA117-$Y117)</f>
        <v>0.47916666666666696</v>
      </c>
      <c r="AF117" s="7">
        <f>ABS(AB117-$Y117)</f>
        <v>0.74</v>
      </c>
      <c r="AG117" s="7">
        <f>ABS(Y117-AC117)</f>
        <v>0.56511904761904797</v>
      </c>
      <c r="AH117" s="7">
        <f t="shared" si="3"/>
        <v>0.60809523809523802</v>
      </c>
      <c r="AI117" s="10">
        <f>IF(AF117&lt;AD117,1,0)</f>
        <v>0</v>
      </c>
      <c r="AJ117" s="10">
        <f>IF(AF117&lt;AE117,1,0)</f>
        <v>0</v>
      </c>
      <c r="AK117" s="11">
        <f>IF(AF117&lt;AG117,1,0)</f>
        <v>0</v>
      </c>
      <c r="AL117" s="13">
        <f t="shared" si="4"/>
        <v>0</v>
      </c>
      <c r="AM117" s="13">
        <f t="shared" si="5"/>
        <v>1</v>
      </c>
      <c r="AN117">
        <f>IF(AF117&lt;0.5,1,0)</f>
        <v>0</v>
      </c>
      <c r="AO117">
        <f>IF(AG117&lt;0.5,1,0)</f>
        <v>0</v>
      </c>
      <c r="AP117">
        <f>AN117+AO117</f>
        <v>0</v>
      </c>
    </row>
    <row r="118" spans="1:42" x14ac:dyDescent="0.25">
      <c r="A118" t="s">
        <v>428</v>
      </c>
      <c r="B118">
        <v>748</v>
      </c>
      <c r="C118" t="s">
        <v>372</v>
      </c>
      <c r="D118">
        <v>670</v>
      </c>
      <c r="E118" t="s">
        <v>50</v>
      </c>
      <c r="F118" t="s">
        <v>29</v>
      </c>
      <c r="G118">
        <v>4</v>
      </c>
      <c r="H118">
        <v>13</v>
      </c>
      <c r="I118">
        <v>25</v>
      </c>
      <c r="J118">
        <v>7</v>
      </c>
      <c r="K118">
        <v>22</v>
      </c>
      <c r="L118">
        <v>9</v>
      </c>
      <c r="M118">
        <v>0.78125</v>
      </c>
      <c r="N118">
        <v>0.85294117647058798</v>
      </c>
      <c r="O118" t="s">
        <v>372</v>
      </c>
      <c r="P118">
        <v>136</v>
      </c>
      <c r="Q118">
        <v>612</v>
      </c>
      <c r="R118">
        <v>68</v>
      </c>
      <c r="S118">
        <v>701</v>
      </c>
      <c r="T118">
        <v>62</v>
      </c>
      <c r="U118">
        <v>0</v>
      </c>
      <c r="V118">
        <v>612</v>
      </c>
      <c r="W118">
        <v>701</v>
      </c>
      <c r="X118" s="1">
        <v>-0.18627450980392199</v>
      </c>
      <c r="Y118">
        <v>1</v>
      </c>
      <c r="Z118" s="1">
        <v>0.256410256410256</v>
      </c>
      <c r="AA118" s="1">
        <v>0.31372549019607798</v>
      </c>
      <c r="AB118" s="1">
        <v>0.17</v>
      </c>
      <c r="AC118" s="1">
        <v>0.246711915535445</v>
      </c>
      <c r="AD118" s="7">
        <f>ABS(Z118-$Y118)</f>
        <v>0.74358974358974406</v>
      </c>
      <c r="AE118" s="7">
        <f>ABS(AA118-$Y118)</f>
        <v>0.68627450980392202</v>
      </c>
      <c r="AF118" s="7">
        <f>ABS(AB118-$Y118)</f>
        <v>0.83</v>
      </c>
      <c r="AG118" s="7">
        <f>ABS(Y118-AC118)</f>
        <v>0.75328808446455497</v>
      </c>
      <c r="AH118" s="7">
        <f t="shared" si="3"/>
        <v>0.78679487179487206</v>
      </c>
      <c r="AI118" s="10">
        <f>IF(AF118&lt;AD118,1,0)</f>
        <v>0</v>
      </c>
      <c r="AJ118" s="10">
        <f>IF(AF118&lt;AE118,1,0)</f>
        <v>0</v>
      </c>
      <c r="AK118" s="11">
        <f>IF(AF118&lt;AG118,1,0)</f>
        <v>0</v>
      </c>
      <c r="AL118" s="13">
        <f t="shared" si="4"/>
        <v>0</v>
      </c>
      <c r="AM118" s="13">
        <f t="shared" si="5"/>
        <v>1</v>
      </c>
      <c r="AN118">
        <f>IF(AF118&lt;0.5,1,0)</f>
        <v>0</v>
      </c>
      <c r="AO118">
        <f>IF(AG118&lt;0.5,1,0)</f>
        <v>0</v>
      </c>
      <c r="AP118">
        <f>AN118+AO118</f>
        <v>0</v>
      </c>
    </row>
    <row r="119" spans="1:42" x14ac:dyDescent="0.25">
      <c r="A119" t="s">
        <v>429</v>
      </c>
      <c r="B119">
        <v>786</v>
      </c>
      <c r="C119" t="s">
        <v>372</v>
      </c>
      <c r="D119">
        <v>670</v>
      </c>
      <c r="E119" t="s">
        <v>50</v>
      </c>
      <c r="F119" t="s">
        <v>94</v>
      </c>
      <c r="G119">
        <v>4</v>
      </c>
      <c r="H119">
        <v>4</v>
      </c>
      <c r="I119">
        <v>25</v>
      </c>
      <c r="J119">
        <v>7</v>
      </c>
      <c r="K119">
        <v>26</v>
      </c>
      <c r="L119">
        <v>9</v>
      </c>
      <c r="M119">
        <v>0.78125</v>
      </c>
      <c r="N119">
        <v>0.73529411764705899</v>
      </c>
      <c r="O119" t="s">
        <v>372</v>
      </c>
      <c r="P119">
        <v>137</v>
      </c>
      <c r="Q119">
        <v>629</v>
      </c>
      <c r="R119">
        <v>76</v>
      </c>
      <c r="S119">
        <v>717</v>
      </c>
      <c r="T119">
        <v>58</v>
      </c>
      <c r="U119">
        <v>0</v>
      </c>
      <c r="V119">
        <v>629</v>
      </c>
      <c r="W119">
        <v>717</v>
      </c>
      <c r="X119" s="1">
        <v>-6.8627450980392204E-2</v>
      </c>
      <c r="Y119">
        <v>1</v>
      </c>
      <c r="Z119" s="1">
        <v>0.418604651162791</v>
      </c>
      <c r="AA119" s="1">
        <v>0.43137254901960798</v>
      </c>
      <c r="AB119" s="1">
        <v>0.41</v>
      </c>
      <c r="AC119" s="1">
        <v>0.41999240006079902</v>
      </c>
      <c r="AD119" s="7">
        <f>ABS(Z119-$Y119)</f>
        <v>0.581395348837209</v>
      </c>
      <c r="AE119" s="7">
        <f>ABS(AA119-$Y119)</f>
        <v>0.56862745098039202</v>
      </c>
      <c r="AF119" s="7">
        <f>ABS(AB119-$Y119)</f>
        <v>0.59000000000000008</v>
      </c>
      <c r="AG119" s="7">
        <f>ABS(Y119-AC119)</f>
        <v>0.58000759993920092</v>
      </c>
      <c r="AH119" s="7">
        <f t="shared" si="3"/>
        <v>0.58569767441860454</v>
      </c>
      <c r="AI119" s="10">
        <f>IF(AF119&lt;AD119,1,0)</f>
        <v>0</v>
      </c>
      <c r="AJ119" s="10">
        <f>IF(AF119&lt;AE119,1,0)</f>
        <v>0</v>
      </c>
      <c r="AK119" s="11">
        <f>IF(AF119&lt;AG119,1,0)</f>
        <v>0</v>
      </c>
      <c r="AL119" s="13">
        <f t="shared" si="4"/>
        <v>0</v>
      </c>
      <c r="AM119" s="13">
        <f t="shared" si="5"/>
        <v>1</v>
      </c>
      <c r="AN119">
        <f>IF(AF119&lt;0.5,1,0)</f>
        <v>0</v>
      </c>
      <c r="AO119">
        <f>IF(AG119&lt;0.5,1,0)</f>
        <v>0</v>
      </c>
      <c r="AP119">
        <f>AN119+AO119</f>
        <v>0</v>
      </c>
    </row>
    <row r="120" spans="1:42" x14ac:dyDescent="0.25">
      <c r="A120" t="s">
        <v>434</v>
      </c>
      <c r="B120">
        <v>849</v>
      </c>
      <c r="C120" t="s">
        <v>372</v>
      </c>
      <c r="D120">
        <v>674</v>
      </c>
      <c r="E120" t="s">
        <v>67</v>
      </c>
      <c r="F120" t="s">
        <v>73</v>
      </c>
      <c r="G120">
        <v>12</v>
      </c>
      <c r="H120">
        <v>5</v>
      </c>
      <c r="I120">
        <v>26</v>
      </c>
      <c r="J120">
        <v>8</v>
      </c>
      <c r="K120">
        <v>23</v>
      </c>
      <c r="L120">
        <v>11</v>
      </c>
      <c r="M120">
        <v>0.76470588235294101</v>
      </c>
      <c r="N120">
        <v>0.73529411764705899</v>
      </c>
      <c r="O120" t="s">
        <v>372</v>
      </c>
      <c r="P120">
        <v>137</v>
      </c>
      <c r="Q120">
        <v>673</v>
      </c>
      <c r="R120">
        <v>83</v>
      </c>
      <c r="S120">
        <v>810</v>
      </c>
      <c r="T120">
        <v>63</v>
      </c>
      <c r="U120">
        <v>0</v>
      </c>
      <c r="V120">
        <v>673</v>
      </c>
      <c r="W120">
        <v>810</v>
      </c>
      <c r="X120" s="1">
        <v>-0.110294117647059</v>
      </c>
      <c r="Y120">
        <v>1</v>
      </c>
      <c r="Z120" s="1">
        <v>0.375</v>
      </c>
      <c r="AA120" s="1">
        <v>0.38970588235294101</v>
      </c>
      <c r="AB120" s="1">
        <v>0.35</v>
      </c>
      <c r="AC120" s="1">
        <v>0.37156862745098002</v>
      </c>
      <c r="AD120" s="7">
        <f>ABS(Z120-$Y120)</f>
        <v>0.625</v>
      </c>
      <c r="AE120" s="7">
        <f>ABS(AA120-$Y120)</f>
        <v>0.61029411764705899</v>
      </c>
      <c r="AF120" s="7">
        <f>ABS(AB120-$Y120)</f>
        <v>0.65</v>
      </c>
      <c r="AG120" s="7">
        <f>ABS(Y120-AC120)</f>
        <v>0.62843137254902004</v>
      </c>
      <c r="AH120" s="7">
        <f t="shared" si="3"/>
        <v>0.63749999999999996</v>
      </c>
      <c r="AI120" s="10">
        <f>IF(AF120&lt;AD120,1,0)</f>
        <v>0</v>
      </c>
      <c r="AJ120" s="10">
        <f>IF(AF120&lt;AE120,1,0)</f>
        <v>0</v>
      </c>
      <c r="AK120" s="11">
        <f>IF(AF120&lt;AG120,1,0)</f>
        <v>0</v>
      </c>
      <c r="AL120" s="13">
        <f t="shared" si="4"/>
        <v>0</v>
      </c>
      <c r="AM120" s="13">
        <f t="shared" si="5"/>
        <v>1</v>
      </c>
      <c r="AN120">
        <f>IF(AF120&lt;0.5,1,0)</f>
        <v>0</v>
      </c>
      <c r="AO120">
        <f>IF(AG120&lt;0.5,1,0)</f>
        <v>0</v>
      </c>
      <c r="AP120">
        <f>AN120+AO120</f>
        <v>0</v>
      </c>
    </row>
    <row r="121" spans="1:42" x14ac:dyDescent="0.25">
      <c r="A121" t="s">
        <v>438</v>
      </c>
      <c r="B121">
        <v>829</v>
      </c>
      <c r="C121" t="s">
        <v>372</v>
      </c>
      <c r="D121">
        <v>708</v>
      </c>
      <c r="E121" t="s">
        <v>54</v>
      </c>
      <c r="F121" t="s">
        <v>36</v>
      </c>
      <c r="G121">
        <v>8</v>
      </c>
      <c r="H121">
        <v>9</v>
      </c>
      <c r="I121">
        <v>23</v>
      </c>
      <c r="J121">
        <v>10</v>
      </c>
      <c r="K121">
        <v>19</v>
      </c>
      <c r="L121">
        <v>13</v>
      </c>
      <c r="M121">
        <v>0.69696969696969702</v>
      </c>
      <c r="N121">
        <v>0.67647058823529405</v>
      </c>
      <c r="O121" t="s">
        <v>372</v>
      </c>
      <c r="P121">
        <v>137</v>
      </c>
      <c r="Q121">
        <v>674</v>
      </c>
      <c r="R121">
        <v>57</v>
      </c>
      <c r="S121">
        <v>849</v>
      </c>
      <c r="T121">
        <v>46</v>
      </c>
      <c r="U121">
        <v>0</v>
      </c>
      <c r="V121">
        <v>674</v>
      </c>
      <c r="W121">
        <v>849</v>
      </c>
      <c r="X121" s="1">
        <v>8.8235294117646995E-2</v>
      </c>
      <c r="Y121">
        <v>1</v>
      </c>
      <c r="Z121" s="1">
        <v>0.608510638297872</v>
      </c>
      <c r="AA121" s="1">
        <v>0.58823529411764697</v>
      </c>
      <c r="AB121" s="1">
        <v>0.28999999999999998</v>
      </c>
      <c r="AC121" s="1">
        <v>0.49558197747184002</v>
      </c>
      <c r="AD121" s="7">
        <f>ABS(Z121-$Y121)</f>
        <v>0.391489361702128</v>
      </c>
      <c r="AE121" s="7">
        <f>ABS(AA121-$Y121)</f>
        <v>0.41176470588235303</v>
      </c>
      <c r="AF121" s="7">
        <f>ABS(AB121-$Y121)</f>
        <v>0.71</v>
      </c>
      <c r="AG121" s="7">
        <f>ABS(Y121-AC121)</f>
        <v>0.50441802252816004</v>
      </c>
      <c r="AH121" s="7">
        <f t="shared" si="3"/>
        <v>0.55074468085106398</v>
      </c>
      <c r="AI121" s="10">
        <f>IF(AF121&lt;AD121,1,0)</f>
        <v>0</v>
      </c>
      <c r="AJ121" s="10">
        <f>IF(AF121&lt;AE121,1,0)</f>
        <v>0</v>
      </c>
      <c r="AK121" s="11">
        <f>IF(AF121&lt;AG121,1,0)</f>
        <v>0</v>
      </c>
      <c r="AL121" s="13">
        <f t="shared" si="4"/>
        <v>0</v>
      </c>
      <c r="AM121" s="13">
        <f t="shared" si="5"/>
        <v>1</v>
      </c>
      <c r="AN121">
        <f>IF(AF121&lt;0.5,1,0)</f>
        <v>0</v>
      </c>
      <c r="AO121">
        <f>IF(AG121&lt;0.5,1,0)</f>
        <v>0</v>
      </c>
      <c r="AP121">
        <f>AN121+AO121</f>
        <v>0</v>
      </c>
    </row>
    <row r="122" spans="1:42" x14ac:dyDescent="0.25">
      <c r="A122" t="s">
        <v>442</v>
      </c>
      <c r="B122">
        <v>780</v>
      </c>
      <c r="C122" t="s">
        <v>372</v>
      </c>
      <c r="D122">
        <v>725</v>
      </c>
      <c r="E122" t="s">
        <v>32</v>
      </c>
      <c r="F122" t="s">
        <v>90</v>
      </c>
      <c r="G122">
        <v>12</v>
      </c>
      <c r="H122">
        <v>4</v>
      </c>
      <c r="I122">
        <v>26</v>
      </c>
      <c r="J122">
        <v>8</v>
      </c>
      <c r="K122">
        <v>27</v>
      </c>
      <c r="L122">
        <v>6</v>
      </c>
      <c r="M122">
        <v>0.76470588235294101</v>
      </c>
      <c r="N122">
        <v>0.81818181818181801</v>
      </c>
      <c r="O122" t="s">
        <v>372</v>
      </c>
      <c r="P122">
        <v>138</v>
      </c>
      <c r="Q122">
        <v>725</v>
      </c>
      <c r="R122">
        <v>74</v>
      </c>
      <c r="S122">
        <v>780</v>
      </c>
      <c r="T122">
        <v>57</v>
      </c>
      <c r="U122">
        <v>0</v>
      </c>
      <c r="V122">
        <v>725</v>
      </c>
      <c r="W122">
        <v>780</v>
      </c>
      <c r="X122" s="1">
        <v>-5.3475935828877101E-2</v>
      </c>
      <c r="Y122">
        <v>1</v>
      </c>
      <c r="Z122" s="1">
        <v>0.41935483870967699</v>
      </c>
      <c r="AA122" s="1">
        <v>0.446524064171123</v>
      </c>
      <c r="AB122" s="1">
        <v>0.26</v>
      </c>
      <c r="AC122" s="1">
        <v>0.37529296762693298</v>
      </c>
      <c r="AD122" s="7">
        <f>ABS(Z122-$Y122)</f>
        <v>0.58064516129032295</v>
      </c>
      <c r="AE122" s="7">
        <f>ABS(AA122-$Y122)</f>
        <v>0.553475935828877</v>
      </c>
      <c r="AF122" s="7">
        <f>ABS(AB122-$Y122)</f>
        <v>0.74</v>
      </c>
      <c r="AG122" s="7">
        <f>ABS(Y122-AC122)</f>
        <v>0.62470703237306702</v>
      </c>
      <c r="AH122" s="7">
        <f t="shared" si="3"/>
        <v>0.66032258064516147</v>
      </c>
      <c r="AI122" s="10">
        <f>IF(AF122&lt;AD122,1,0)</f>
        <v>0</v>
      </c>
      <c r="AJ122" s="10">
        <f>IF(AF122&lt;AE122,1,0)</f>
        <v>0</v>
      </c>
      <c r="AK122" s="11">
        <f>IF(AF122&lt;AG122,1,0)</f>
        <v>0</v>
      </c>
      <c r="AL122" s="13">
        <f t="shared" si="4"/>
        <v>0</v>
      </c>
      <c r="AM122" s="13">
        <f t="shared" si="5"/>
        <v>1</v>
      </c>
      <c r="AN122">
        <f>IF(AF122&lt;0.5,1,0)</f>
        <v>0</v>
      </c>
      <c r="AO122">
        <f>IF(AG122&lt;0.5,1,0)</f>
        <v>0</v>
      </c>
      <c r="AP122">
        <f>AN122+AO122</f>
        <v>0</v>
      </c>
    </row>
    <row r="123" spans="1:42" x14ac:dyDescent="0.25">
      <c r="A123" t="s">
        <v>125</v>
      </c>
      <c r="B123">
        <v>671</v>
      </c>
      <c r="C123" t="s">
        <v>28</v>
      </c>
      <c r="D123">
        <v>636</v>
      </c>
      <c r="E123" t="s">
        <v>52</v>
      </c>
      <c r="F123" t="s">
        <v>59</v>
      </c>
      <c r="G123">
        <v>3</v>
      </c>
      <c r="H123">
        <v>2</v>
      </c>
      <c r="I123">
        <v>25</v>
      </c>
      <c r="J123">
        <v>7</v>
      </c>
      <c r="K123">
        <v>26</v>
      </c>
      <c r="L123">
        <v>6</v>
      </c>
      <c r="M123">
        <v>0.78125</v>
      </c>
      <c r="N123">
        <v>0.87096774193548399</v>
      </c>
      <c r="O123" t="s">
        <v>28</v>
      </c>
      <c r="P123">
        <v>139</v>
      </c>
      <c r="Q123">
        <v>731</v>
      </c>
      <c r="R123">
        <v>84</v>
      </c>
      <c r="S123">
        <v>722</v>
      </c>
      <c r="T123">
        <v>76</v>
      </c>
      <c r="U123">
        <v>0</v>
      </c>
      <c r="V123">
        <v>722</v>
      </c>
      <c r="W123">
        <v>731</v>
      </c>
      <c r="X123" s="1">
        <v>-0.204301075268817</v>
      </c>
      <c r="Y123">
        <v>0</v>
      </c>
      <c r="Z123" s="1">
        <v>0.22857142857142901</v>
      </c>
      <c r="AA123" s="1">
        <v>0.29569892473118298</v>
      </c>
      <c r="AB123" s="1">
        <v>0.28999999999999998</v>
      </c>
      <c r="AC123" s="1">
        <v>0.27142345110087002</v>
      </c>
      <c r="AD123" s="7">
        <f>ABS(Z123-$Y123)</f>
        <v>0.22857142857142901</v>
      </c>
      <c r="AE123" s="7">
        <f>ABS(AA123-$Y123)</f>
        <v>0.29569892473118298</v>
      </c>
      <c r="AF123" s="7">
        <f>ABS(AB123-$Y123)</f>
        <v>0.28999999999999998</v>
      </c>
      <c r="AG123" s="7">
        <f>ABS(Y123-AC123)</f>
        <v>0.27142345110087002</v>
      </c>
      <c r="AH123" s="7">
        <f t="shared" si="3"/>
        <v>0.25928571428571451</v>
      </c>
      <c r="AI123" s="10">
        <f>IF(AF123&lt;AD123,1,0)</f>
        <v>0</v>
      </c>
      <c r="AJ123" s="10">
        <f>IF(AF123&lt;AE123,1,0)</f>
        <v>1</v>
      </c>
      <c r="AK123" s="11">
        <f>IF(AF123&lt;AG123,1,0)</f>
        <v>0</v>
      </c>
      <c r="AL123" s="13">
        <f t="shared" si="4"/>
        <v>1</v>
      </c>
      <c r="AM123" s="13">
        <f t="shared" si="5"/>
        <v>1</v>
      </c>
      <c r="AN123">
        <f>IF(AF123&lt;0.5,1,0)</f>
        <v>1</v>
      </c>
      <c r="AO123">
        <f>IF(AG123&lt;0.5,1,0)</f>
        <v>1</v>
      </c>
      <c r="AP123">
        <f>AN123+AO123</f>
        <v>2</v>
      </c>
    </row>
    <row r="124" spans="1:42" x14ac:dyDescent="0.25">
      <c r="A124" t="s">
        <v>99</v>
      </c>
      <c r="B124">
        <v>821</v>
      </c>
      <c r="C124" t="s">
        <v>28</v>
      </c>
      <c r="D124">
        <v>511</v>
      </c>
      <c r="E124" t="s">
        <v>32</v>
      </c>
      <c r="F124" t="s">
        <v>85</v>
      </c>
      <c r="G124">
        <v>12</v>
      </c>
      <c r="H124">
        <v>5</v>
      </c>
      <c r="I124">
        <v>19</v>
      </c>
      <c r="J124">
        <v>13</v>
      </c>
      <c r="K124">
        <v>24</v>
      </c>
      <c r="L124">
        <v>8</v>
      </c>
      <c r="M124">
        <v>0.59375</v>
      </c>
      <c r="N124">
        <v>0.82352941176470595</v>
      </c>
      <c r="O124" t="s">
        <v>28</v>
      </c>
      <c r="P124">
        <v>145</v>
      </c>
      <c r="Q124">
        <v>559</v>
      </c>
      <c r="R124">
        <v>82</v>
      </c>
      <c r="S124">
        <v>676</v>
      </c>
      <c r="T124">
        <v>75</v>
      </c>
      <c r="U124">
        <v>0</v>
      </c>
      <c r="V124">
        <v>559</v>
      </c>
      <c r="W124">
        <v>676</v>
      </c>
      <c r="X124" s="1">
        <v>4.7438330170777997E-2</v>
      </c>
      <c r="Y124">
        <v>1</v>
      </c>
      <c r="Z124" s="1">
        <v>0.59124087591240904</v>
      </c>
      <c r="AA124" s="1">
        <v>0.54743833017077803</v>
      </c>
      <c r="AB124" s="1">
        <v>0.56000000000000005</v>
      </c>
      <c r="AC124" s="1">
        <v>0.566226402027729</v>
      </c>
      <c r="AD124" s="7">
        <f>ABS(Z124-$Y124)</f>
        <v>0.40875912408759096</v>
      </c>
      <c r="AE124" s="7">
        <f>ABS(AA124-$Y124)</f>
        <v>0.45256166982922197</v>
      </c>
      <c r="AF124" s="7">
        <f>ABS(AB124-$Y124)</f>
        <v>0.43999999999999995</v>
      </c>
      <c r="AG124" s="7">
        <f>ABS(Y124-AC124)</f>
        <v>0.433773597972271</v>
      </c>
      <c r="AH124" s="7">
        <f t="shared" si="3"/>
        <v>0.42437956204379546</v>
      </c>
      <c r="AI124" s="10">
        <f>IF(AF124&lt;AD124,1,0)</f>
        <v>0</v>
      </c>
      <c r="AJ124" s="10">
        <f>IF(AF124&lt;AE124,1,0)</f>
        <v>1</v>
      </c>
      <c r="AK124" s="11">
        <f>IF(AF124&lt;AG124,1,0)</f>
        <v>0</v>
      </c>
      <c r="AL124" s="13">
        <f t="shared" si="4"/>
        <v>1</v>
      </c>
      <c r="AM124" s="13">
        <f t="shared" si="5"/>
        <v>1</v>
      </c>
      <c r="AN124">
        <f>IF(AF124&lt;0.5,1,0)</f>
        <v>1</v>
      </c>
      <c r="AO124">
        <f>IF(AG124&lt;0.5,1,0)</f>
        <v>1</v>
      </c>
      <c r="AP124">
        <f>AN124+AO124</f>
        <v>2</v>
      </c>
    </row>
    <row r="125" spans="1:42" x14ac:dyDescent="0.25">
      <c r="A125" t="s">
        <v>128</v>
      </c>
      <c r="B125">
        <v>682</v>
      </c>
      <c r="C125" t="s">
        <v>28</v>
      </c>
      <c r="D125">
        <v>651</v>
      </c>
      <c r="E125" t="s">
        <v>53</v>
      </c>
      <c r="F125" t="s">
        <v>63</v>
      </c>
      <c r="G125">
        <v>1</v>
      </c>
      <c r="H125">
        <v>16</v>
      </c>
      <c r="I125">
        <v>28</v>
      </c>
      <c r="J125">
        <v>5</v>
      </c>
      <c r="K125">
        <v>17</v>
      </c>
      <c r="L125">
        <v>15</v>
      </c>
      <c r="M125">
        <v>0.84848484848484895</v>
      </c>
      <c r="N125">
        <v>0.84375</v>
      </c>
      <c r="O125" t="s">
        <v>28</v>
      </c>
      <c r="P125">
        <v>146</v>
      </c>
      <c r="Q125">
        <v>708</v>
      </c>
      <c r="R125">
        <v>72</v>
      </c>
      <c r="S125">
        <v>721</v>
      </c>
      <c r="T125">
        <v>60</v>
      </c>
      <c r="U125">
        <v>0</v>
      </c>
      <c r="V125">
        <v>708</v>
      </c>
      <c r="W125">
        <v>721</v>
      </c>
      <c r="X125" s="1">
        <v>2.7217741935483899E-2</v>
      </c>
      <c r="Y125">
        <v>1</v>
      </c>
      <c r="Z125" s="1">
        <v>0.55555555555555503</v>
      </c>
      <c r="AA125" s="1">
        <v>0.52721774193548399</v>
      </c>
      <c r="AB125" s="1">
        <v>0.53</v>
      </c>
      <c r="AC125" s="1">
        <v>0.53759109916367998</v>
      </c>
      <c r="AD125" s="7">
        <f>ABS(Z125-$Y125)</f>
        <v>0.44444444444444497</v>
      </c>
      <c r="AE125" s="7">
        <f>ABS(AA125-$Y125)</f>
        <v>0.47278225806451601</v>
      </c>
      <c r="AF125" s="7">
        <f>ABS(AB125-$Y125)</f>
        <v>0.47</v>
      </c>
      <c r="AG125" s="7">
        <f>ABS(Y125-AC125)</f>
        <v>0.46240890083632002</v>
      </c>
      <c r="AH125" s="7">
        <f t="shared" si="3"/>
        <v>0.45722222222222247</v>
      </c>
      <c r="AI125" s="10">
        <f>IF(AF125&lt;AD125,1,0)</f>
        <v>0</v>
      </c>
      <c r="AJ125" s="10">
        <f>IF(AF125&lt;AE125,1,0)</f>
        <v>1</v>
      </c>
      <c r="AK125" s="11">
        <f>IF(AF125&lt;AG125,1,0)</f>
        <v>0</v>
      </c>
      <c r="AL125" s="13">
        <f t="shared" si="4"/>
        <v>1</v>
      </c>
      <c r="AM125" s="13">
        <f t="shared" si="5"/>
        <v>1</v>
      </c>
      <c r="AN125">
        <f>IF(AF125&lt;0.5,1,0)</f>
        <v>1</v>
      </c>
      <c r="AO125">
        <f>IF(AG125&lt;0.5,1,0)</f>
        <v>1</v>
      </c>
      <c r="AP125">
        <f>AN125+AO125</f>
        <v>2</v>
      </c>
    </row>
    <row r="126" spans="1:42" x14ac:dyDescent="0.25">
      <c r="A126" t="s">
        <v>142</v>
      </c>
      <c r="B126">
        <v>721</v>
      </c>
      <c r="C126" t="s">
        <v>28</v>
      </c>
      <c r="D126">
        <v>708</v>
      </c>
      <c r="E126" t="s">
        <v>66</v>
      </c>
      <c r="F126" t="s">
        <v>69</v>
      </c>
      <c r="G126">
        <v>1</v>
      </c>
      <c r="H126">
        <v>2</v>
      </c>
      <c r="I126">
        <v>27</v>
      </c>
      <c r="J126">
        <v>4</v>
      </c>
      <c r="K126">
        <v>27</v>
      </c>
      <c r="L126">
        <v>5</v>
      </c>
      <c r="M126">
        <v>0.87096774193548399</v>
      </c>
      <c r="N126">
        <v>0.78125</v>
      </c>
      <c r="O126" t="s">
        <v>28</v>
      </c>
      <c r="P126">
        <v>143</v>
      </c>
      <c r="Q126">
        <v>731</v>
      </c>
      <c r="R126">
        <v>60</v>
      </c>
      <c r="S126">
        <v>853</v>
      </c>
      <c r="T126">
        <v>55</v>
      </c>
      <c r="U126">
        <v>0</v>
      </c>
      <c r="V126">
        <v>731</v>
      </c>
      <c r="W126">
        <v>853</v>
      </c>
      <c r="X126" s="1">
        <v>8.9717741935483902E-2</v>
      </c>
      <c r="Y126">
        <v>1</v>
      </c>
      <c r="Z126" s="1">
        <v>0.65397923875432495</v>
      </c>
      <c r="AA126" s="1">
        <v>0.58971774193548399</v>
      </c>
      <c r="AB126" s="1">
        <v>0.59</v>
      </c>
      <c r="AC126" s="1">
        <v>0.61123232689660301</v>
      </c>
      <c r="AD126" s="7">
        <f>ABS(Z126-$Y126)</f>
        <v>0.34602076124567505</v>
      </c>
      <c r="AE126" s="7">
        <f>ABS(AA126-$Y126)</f>
        <v>0.41028225806451601</v>
      </c>
      <c r="AF126" s="7">
        <f>ABS(AB126-$Y126)</f>
        <v>0.41000000000000003</v>
      </c>
      <c r="AG126" s="7">
        <f>ABS(Y126-AC126)</f>
        <v>0.38876767310339699</v>
      </c>
      <c r="AH126" s="7">
        <f t="shared" si="3"/>
        <v>0.37801038062283754</v>
      </c>
      <c r="AI126" s="10">
        <f>IF(AF126&lt;AD126,1,0)</f>
        <v>0</v>
      </c>
      <c r="AJ126" s="10">
        <f>IF(AF126&lt;AE126,1,0)</f>
        <v>1</v>
      </c>
      <c r="AK126" s="11">
        <f>IF(AF126&lt;AG126,1,0)</f>
        <v>0</v>
      </c>
      <c r="AL126" s="13">
        <f t="shared" si="4"/>
        <v>1</v>
      </c>
      <c r="AM126" s="13">
        <f t="shared" si="5"/>
        <v>1</v>
      </c>
      <c r="AN126">
        <f>IF(AF126&lt;0.5,1,0)</f>
        <v>1</v>
      </c>
      <c r="AO126">
        <f>IF(AG126&lt;0.5,1,0)</f>
        <v>1</v>
      </c>
      <c r="AP126">
        <f>AN126+AO126</f>
        <v>2</v>
      </c>
    </row>
    <row r="127" spans="1:42" x14ac:dyDescent="0.25">
      <c r="A127" t="s">
        <v>290</v>
      </c>
      <c r="B127">
        <v>840</v>
      </c>
      <c r="C127" t="s">
        <v>226</v>
      </c>
      <c r="D127">
        <v>708</v>
      </c>
      <c r="E127" t="s">
        <v>46</v>
      </c>
      <c r="F127" t="s">
        <v>81</v>
      </c>
      <c r="G127">
        <v>2</v>
      </c>
      <c r="H127">
        <v>7</v>
      </c>
      <c r="I127">
        <v>26</v>
      </c>
      <c r="J127">
        <v>7</v>
      </c>
      <c r="K127">
        <v>23</v>
      </c>
      <c r="L127">
        <v>10</v>
      </c>
      <c r="M127">
        <v>0.78787878787878796</v>
      </c>
      <c r="N127">
        <v>0.78125</v>
      </c>
      <c r="O127" t="s">
        <v>372</v>
      </c>
      <c r="P127">
        <v>154</v>
      </c>
      <c r="Q127">
        <v>651</v>
      </c>
      <c r="R127">
        <v>82</v>
      </c>
      <c r="S127">
        <v>670</v>
      </c>
      <c r="T127">
        <v>76</v>
      </c>
      <c r="U127">
        <v>0</v>
      </c>
      <c r="V127">
        <v>651</v>
      </c>
      <c r="W127">
        <v>670</v>
      </c>
      <c r="X127" s="1">
        <v>7.1691176470588203E-2</v>
      </c>
      <c r="Y127">
        <v>1</v>
      </c>
      <c r="Z127" s="1">
        <v>0.61890243902439002</v>
      </c>
      <c r="AA127" s="1">
        <v>0.57169117647058798</v>
      </c>
      <c r="AB127" s="1">
        <v>0.59</v>
      </c>
      <c r="AC127" s="1">
        <v>0.59353120516499303</v>
      </c>
      <c r="AD127" s="7">
        <f>ABS(Z127-$Y127)</f>
        <v>0.38109756097560998</v>
      </c>
      <c r="AE127" s="7">
        <f>ABS(AA127-$Y127)</f>
        <v>0.42830882352941202</v>
      </c>
      <c r="AF127" s="7">
        <f>ABS(AB127-$Y127)</f>
        <v>0.41000000000000003</v>
      </c>
      <c r="AG127" s="7">
        <f>ABS(Y127-AC127)</f>
        <v>0.40646879483500697</v>
      </c>
      <c r="AH127" s="7">
        <f t="shared" si="3"/>
        <v>0.39554878048780501</v>
      </c>
      <c r="AI127" s="10">
        <f>IF(AF127&lt;AD127,1,0)</f>
        <v>0</v>
      </c>
      <c r="AJ127" s="10">
        <f>IF(AF127&lt;AE127,1,0)</f>
        <v>1</v>
      </c>
      <c r="AK127" s="11">
        <f>IF(AF127&lt;AG127,1,0)</f>
        <v>0</v>
      </c>
      <c r="AL127" s="13">
        <f t="shared" si="4"/>
        <v>1</v>
      </c>
      <c r="AM127" s="13">
        <f t="shared" si="5"/>
        <v>1</v>
      </c>
      <c r="AN127">
        <f>IF(AF127&lt;0.5,1,0)</f>
        <v>1</v>
      </c>
      <c r="AO127">
        <f>IF(AG127&lt;0.5,1,0)</f>
        <v>1</v>
      </c>
      <c r="AP127">
        <f>AN127+AO127</f>
        <v>2</v>
      </c>
    </row>
    <row r="128" spans="1:42" x14ac:dyDescent="0.25">
      <c r="A128" t="s">
        <v>104</v>
      </c>
      <c r="B128">
        <v>655</v>
      </c>
      <c r="C128" t="s">
        <v>28</v>
      </c>
      <c r="D128">
        <v>535</v>
      </c>
      <c r="E128" t="s">
        <v>36</v>
      </c>
      <c r="F128" t="s">
        <v>54</v>
      </c>
      <c r="G128">
        <v>9</v>
      </c>
      <c r="H128">
        <v>8</v>
      </c>
      <c r="I128">
        <v>25</v>
      </c>
      <c r="J128">
        <v>5</v>
      </c>
      <c r="K128">
        <v>26</v>
      </c>
      <c r="L128">
        <v>7</v>
      </c>
      <c r="M128">
        <v>0.83333333333333304</v>
      </c>
      <c r="N128">
        <v>0.91176470588235303</v>
      </c>
      <c r="O128" t="s">
        <v>28</v>
      </c>
      <c r="P128">
        <v>136</v>
      </c>
      <c r="Q128">
        <v>666</v>
      </c>
      <c r="R128">
        <v>81</v>
      </c>
      <c r="S128">
        <v>565</v>
      </c>
      <c r="T128">
        <v>70</v>
      </c>
      <c r="U128">
        <v>0</v>
      </c>
      <c r="V128">
        <v>565</v>
      </c>
      <c r="W128">
        <v>666</v>
      </c>
      <c r="X128" s="1">
        <v>-0.360040567951318</v>
      </c>
      <c r="Y128">
        <v>0</v>
      </c>
      <c r="Z128" s="1">
        <v>0.106430155210643</v>
      </c>
      <c r="AA128" s="1">
        <v>0.139959432048682</v>
      </c>
      <c r="AB128" s="1">
        <v>0.11</v>
      </c>
      <c r="AC128" s="1">
        <v>0.118796529086442</v>
      </c>
      <c r="AD128" s="7">
        <f>ABS(Z128-$Y128)</f>
        <v>0.106430155210643</v>
      </c>
      <c r="AE128" s="7">
        <f>ABS(AA128-$Y128)</f>
        <v>0.139959432048682</v>
      </c>
      <c r="AF128" s="7">
        <f>ABS(AB128-$Y128)</f>
        <v>0.11</v>
      </c>
      <c r="AG128" s="7">
        <f>ABS(Y128-AC128)</f>
        <v>0.118796529086442</v>
      </c>
      <c r="AH128" s="7">
        <f t="shared" si="3"/>
        <v>0.10821507760532151</v>
      </c>
      <c r="AI128" s="10">
        <f>IF(AF128&lt;AD128,1,0)</f>
        <v>0</v>
      </c>
      <c r="AJ128" s="10">
        <f>IF(AF128&lt;AE128,1,0)</f>
        <v>1</v>
      </c>
      <c r="AK128" s="11">
        <f>IF(AF128&lt;AG128,1,0)</f>
        <v>1</v>
      </c>
      <c r="AL128" s="13">
        <f t="shared" si="4"/>
        <v>1</v>
      </c>
      <c r="AM128" s="13">
        <f t="shared" si="5"/>
        <v>1</v>
      </c>
      <c r="AN128">
        <f>IF(AF128&lt;0.5,1,0)</f>
        <v>1</v>
      </c>
      <c r="AO128">
        <f>IF(AG128&lt;0.5,1,0)</f>
        <v>1</v>
      </c>
      <c r="AP128">
        <f>AN128+AO128</f>
        <v>2</v>
      </c>
    </row>
    <row r="129" spans="1:42" x14ac:dyDescent="0.25">
      <c r="A129" t="s">
        <v>139</v>
      </c>
      <c r="B129">
        <v>793</v>
      </c>
      <c r="C129" t="s">
        <v>28</v>
      </c>
      <c r="D129">
        <v>673</v>
      </c>
      <c r="E129" t="s">
        <v>60</v>
      </c>
      <c r="F129" t="s">
        <v>81</v>
      </c>
      <c r="G129">
        <v>10</v>
      </c>
      <c r="H129">
        <v>7</v>
      </c>
      <c r="I129">
        <v>21</v>
      </c>
      <c r="J129">
        <v>10</v>
      </c>
      <c r="K129">
        <v>22</v>
      </c>
      <c r="L129">
        <v>11</v>
      </c>
      <c r="M129">
        <v>0.67741935483870996</v>
      </c>
      <c r="N129">
        <v>0.85294117647058798</v>
      </c>
      <c r="O129" t="s">
        <v>158</v>
      </c>
      <c r="P129">
        <v>139</v>
      </c>
      <c r="Q129">
        <v>577</v>
      </c>
      <c r="R129">
        <v>68</v>
      </c>
      <c r="S129">
        <v>539</v>
      </c>
      <c r="T129">
        <v>53</v>
      </c>
      <c r="U129">
        <v>0</v>
      </c>
      <c r="V129">
        <v>539</v>
      </c>
      <c r="W129">
        <v>577</v>
      </c>
      <c r="X129" s="1">
        <v>-0.15597147950089099</v>
      </c>
      <c r="Y129">
        <v>0</v>
      </c>
      <c r="Z129" s="1">
        <v>0.28395061728395099</v>
      </c>
      <c r="AA129" s="1">
        <v>0.34402852049910898</v>
      </c>
      <c r="AB129" s="1">
        <v>0.28999999999999998</v>
      </c>
      <c r="AC129" s="1">
        <v>0.305993045927687</v>
      </c>
      <c r="AD129" s="7">
        <f>ABS(Z129-$Y129)</f>
        <v>0.28395061728395099</v>
      </c>
      <c r="AE129" s="7">
        <f>ABS(AA129-$Y129)</f>
        <v>0.34402852049910898</v>
      </c>
      <c r="AF129" s="7">
        <f>ABS(AB129-$Y129)</f>
        <v>0.28999999999999998</v>
      </c>
      <c r="AG129" s="7">
        <f>ABS(Y129-AC129)</f>
        <v>0.305993045927687</v>
      </c>
      <c r="AH129" s="7">
        <f t="shared" si="3"/>
        <v>0.28697530864197551</v>
      </c>
      <c r="AI129" s="10">
        <f>IF(AF129&lt;AD129,1,0)</f>
        <v>0</v>
      </c>
      <c r="AJ129" s="10">
        <f>IF(AF129&lt;AE129,1,0)</f>
        <v>1</v>
      </c>
      <c r="AK129" s="11">
        <f>IF(AF129&lt;AG129,1,0)</f>
        <v>1</v>
      </c>
      <c r="AL129" s="13">
        <f t="shared" si="4"/>
        <v>1</v>
      </c>
      <c r="AM129" s="13">
        <f t="shared" si="5"/>
        <v>1</v>
      </c>
      <c r="AN129">
        <f>IF(AF129&lt;0.5,1,0)</f>
        <v>1</v>
      </c>
      <c r="AO129">
        <f>IF(AG129&lt;0.5,1,0)</f>
        <v>1</v>
      </c>
      <c r="AP129">
        <f>AN129+AO129</f>
        <v>2</v>
      </c>
    </row>
    <row r="130" spans="1:42" x14ac:dyDescent="0.25">
      <c r="A130" t="s">
        <v>152</v>
      </c>
      <c r="B130">
        <v>853</v>
      </c>
      <c r="C130" t="s">
        <v>28</v>
      </c>
      <c r="D130">
        <v>733</v>
      </c>
      <c r="E130" t="s">
        <v>72</v>
      </c>
      <c r="F130" t="s">
        <v>94</v>
      </c>
      <c r="G130">
        <v>13</v>
      </c>
      <c r="H130">
        <v>4</v>
      </c>
      <c r="I130">
        <v>22</v>
      </c>
      <c r="J130">
        <v>9</v>
      </c>
      <c r="K130">
        <v>25</v>
      </c>
      <c r="L130">
        <v>7</v>
      </c>
      <c r="M130">
        <v>0.70967741935483897</v>
      </c>
      <c r="N130">
        <v>0.75</v>
      </c>
      <c r="O130" t="s">
        <v>158</v>
      </c>
      <c r="P130">
        <v>137</v>
      </c>
      <c r="Q130">
        <v>853</v>
      </c>
      <c r="R130">
        <v>65</v>
      </c>
      <c r="S130">
        <v>673</v>
      </c>
      <c r="T130">
        <v>54</v>
      </c>
      <c r="U130">
        <v>0</v>
      </c>
      <c r="V130">
        <v>673</v>
      </c>
      <c r="W130">
        <v>853</v>
      </c>
      <c r="X130" s="1">
        <v>-0.13235294117647101</v>
      </c>
      <c r="Y130">
        <v>0</v>
      </c>
      <c r="Z130" s="1">
        <v>0.35</v>
      </c>
      <c r="AA130" s="1">
        <v>0.36764705882352899</v>
      </c>
      <c r="AB130" s="1">
        <v>0.35</v>
      </c>
      <c r="AC130" s="1">
        <v>0.35588235294117698</v>
      </c>
      <c r="AD130" s="7">
        <f>ABS(Z130-$Y130)</f>
        <v>0.35</v>
      </c>
      <c r="AE130" s="7">
        <f>ABS(AA130-$Y130)</f>
        <v>0.36764705882352899</v>
      </c>
      <c r="AF130" s="7">
        <f>ABS(AB130-$Y130)</f>
        <v>0.35</v>
      </c>
      <c r="AG130" s="7">
        <f>ABS(Y130-AC130)</f>
        <v>0.35588235294117698</v>
      </c>
      <c r="AH130" s="7">
        <f t="shared" si="3"/>
        <v>0.35</v>
      </c>
      <c r="AI130" s="10">
        <f>IF(AF130&lt;AD130,1,0)</f>
        <v>0</v>
      </c>
      <c r="AJ130" s="10">
        <f>IF(AF130&lt;AE130,1,0)</f>
        <v>1</v>
      </c>
      <c r="AK130" s="11">
        <f>IF(AF130&lt;AG130,1,0)</f>
        <v>1</v>
      </c>
      <c r="AL130" s="13">
        <f t="shared" si="4"/>
        <v>1</v>
      </c>
      <c r="AM130" s="13">
        <f t="shared" si="5"/>
        <v>0</v>
      </c>
      <c r="AN130">
        <f>IF(AF130&lt;0.5,1,0)</f>
        <v>1</v>
      </c>
      <c r="AO130">
        <f>IF(AG130&lt;0.5,1,0)</f>
        <v>1</v>
      </c>
      <c r="AP130">
        <f>AN130+AO130</f>
        <v>2</v>
      </c>
    </row>
    <row r="131" spans="1:42" x14ac:dyDescent="0.25">
      <c r="A131" t="s">
        <v>189</v>
      </c>
      <c r="B131">
        <v>786</v>
      </c>
      <c r="C131" t="s">
        <v>158</v>
      </c>
      <c r="D131">
        <v>607</v>
      </c>
      <c r="E131" t="s">
        <v>37</v>
      </c>
      <c r="F131" t="s">
        <v>42</v>
      </c>
      <c r="G131">
        <v>8</v>
      </c>
      <c r="H131">
        <v>1</v>
      </c>
      <c r="I131">
        <v>25</v>
      </c>
      <c r="J131">
        <v>6</v>
      </c>
      <c r="K131">
        <v>28</v>
      </c>
      <c r="L131">
        <v>4</v>
      </c>
      <c r="M131">
        <v>0.80645161290322598</v>
      </c>
      <c r="N131">
        <v>0.94117647058823495</v>
      </c>
      <c r="O131" t="s">
        <v>226</v>
      </c>
      <c r="P131">
        <v>139</v>
      </c>
      <c r="Q131">
        <v>720</v>
      </c>
      <c r="R131">
        <v>98</v>
      </c>
      <c r="S131">
        <v>602</v>
      </c>
      <c r="T131">
        <v>66</v>
      </c>
      <c r="U131">
        <v>0</v>
      </c>
      <c r="V131">
        <v>602</v>
      </c>
      <c r="W131">
        <v>720</v>
      </c>
      <c r="X131" s="1">
        <v>-0.128676470588235</v>
      </c>
      <c r="Y131">
        <v>0</v>
      </c>
      <c r="Z131" s="1">
        <v>0.213114754098361</v>
      </c>
      <c r="AA131" s="1">
        <v>0.371323529411765</v>
      </c>
      <c r="AB131" s="1">
        <v>0.28999999999999998</v>
      </c>
      <c r="AC131" s="1">
        <v>0.29147942783670799</v>
      </c>
      <c r="AD131" s="7">
        <f>ABS(Z131-$Y131)</f>
        <v>0.213114754098361</v>
      </c>
      <c r="AE131" s="7">
        <f>ABS(AA131-$Y131)</f>
        <v>0.371323529411765</v>
      </c>
      <c r="AF131" s="7">
        <f>ABS(AB131-$Y131)</f>
        <v>0.28999999999999998</v>
      </c>
      <c r="AG131" s="7">
        <f>ABS(Y131-AC131)</f>
        <v>0.29147942783670799</v>
      </c>
      <c r="AH131" s="7">
        <f t="shared" ref="AH131:AH194" si="6">AVERAGE(AD131,AF131)</f>
        <v>0.25155737704918046</v>
      </c>
      <c r="AI131" s="10">
        <f>IF(AF131&lt;AD131,1,0)</f>
        <v>0</v>
      </c>
      <c r="AJ131" s="10">
        <f>IF(AF131&lt;AE131,1,0)</f>
        <v>1</v>
      </c>
      <c r="AK131" s="11">
        <f>IF(AF131&lt;AG131,1,0)</f>
        <v>1</v>
      </c>
      <c r="AL131" s="13">
        <f t="shared" ref="AL131:AL194" si="7">IF(AH131&lt;AG131,1,0)</f>
        <v>1</v>
      </c>
      <c r="AM131" s="13">
        <f t="shared" ref="AM131:AM194" si="8">IF(AH131&lt;AF131,1,0)</f>
        <v>1</v>
      </c>
      <c r="AN131">
        <f>IF(AF131&lt;0.5,1,0)</f>
        <v>1</v>
      </c>
      <c r="AO131">
        <f>IF(AG131&lt;0.5,1,0)</f>
        <v>1</v>
      </c>
      <c r="AP131">
        <f>AN131+AO131</f>
        <v>2</v>
      </c>
    </row>
    <row r="132" spans="1:42" x14ac:dyDescent="0.25">
      <c r="A132" t="s">
        <v>285</v>
      </c>
      <c r="B132">
        <v>853</v>
      </c>
      <c r="C132" t="s">
        <v>226</v>
      </c>
      <c r="D132">
        <v>660</v>
      </c>
      <c r="E132" t="s">
        <v>87</v>
      </c>
      <c r="F132" t="s">
        <v>83</v>
      </c>
      <c r="G132">
        <v>11</v>
      </c>
      <c r="H132">
        <v>6</v>
      </c>
      <c r="I132">
        <v>20</v>
      </c>
      <c r="J132">
        <v>14</v>
      </c>
      <c r="K132">
        <v>24</v>
      </c>
      <c r="L132">
        <v>7</v>
      </c>
      <c r="M132">
        <v>0.58823529411764697</v>
      </c>
      <c r="N132">
        <v>0.69696969696969702</v>
      </c>
      <c r="O132" t="s">
        <v>372</v>
      </c>
      <c r="P132">
        <v>139</v>
      </c>
      <c r="Q132">
        <v>636</v>
      </c>
      <c r="R132">
        <v>70</v>
      </c>
      <c r="S132">
        <v>708</v>
      </c>
      <c r="T132">
        <v>58</v>
      </c>
      <c r="U132">
        <v>0</v>
      </c>
      <c r="V132">
        <v>636</v>
      </c>
      <c r="W132">
        <v>708</v>
      </c>
      <c r="X132" s="1">
        <v>0.15597147950089099</v>
      </c>
      <c r="Y132">
        <v>1</v>
      </c>
      <c r="Z132" s="1">
        <v>0.71604938271604901</v>
      </c>
      <c r="AA132" s="1">
        <v>0.65597147950089096</v>
      </c>
      <c r="AB132" s="1">
        <v>0.71</v>
      </c>
      <c r="AC132" s="1">
        <v>0.69400695407231305</v>
      </c>
      <c r="AD132" s="7">
        <f>ABS(Z132-$Y132)</f>
        <v>0.28395061728395099</v>
      </c>
      <c r="AE132" s="7">
        <f>ABS(AA132-$Y132)</f>
        <v>0.34402852049910904</v>
      </c>
      <c r="AF132" s="7">
        <f>ABS(AB132-$Y132)</f>
        <v>0.29000000000000004</v>
      </c>
      <c r="AG132" s="7">
        <f>ABS(Y132-AC132)</f>
        <v>0.30599304592768695</v>
      </c>
      <c r="AH132" s="7">
        <f t="shared" si="6"/>
        <v>0.28697530864197551</v>
      </c>
      <c r="AI132" s="10">
        <f>IF(AF132&lt;AD132,1,0)</f>
        <v>0</v>
      </c>
      <c r="AJ132" s="10">
        <f>IF(AF132&lt;AE132,1,0)</f>
        <v>1</v>
      </c>
      <c r="AK132" s="11">
        <f>IF(AF132&lt;AG132,1,0)</f>
        <v>1</v>
      </c>
      <c r="AL132" s="13">
        <f t="shared" si="7"/>
        <v>1</v>
      </c>
      <c r="AM132" s="13">
        <f t="shared" si="8"/>
        <v>1</v>
      </c>
      <c r="AN132">
        <f>IF(AF132&lt;0.5,1,0)</f>
        <v>1</v>
      </c>
      <c r="AO132">
        <f>IF(AG132&lt;0.5,1,0)</f>
        <v>1</v>
      </c>
      <c r="AP132">
        <f>AN132+AO132</f>
        <v>2</v>
      </c>
    </row>
    <row r="133" spans="1:42" x14ac:dyDescent="0.25">
      <c r="A133" t="s">
        <v>416</v>
      </c>
      <c r="B133">
        <v>674</v>
      </c>
      <c r="C133" t="s">
        <v>372</v>
      </c>
      <c r="D133">
        <v>641</v>
      </c>
      <c r="E133" t="s">
        <v>374</v>
      </c>
      <c r="F133" t="s">
        <v>67</v>
      </c>
      <c r="G133">
        <v>13</v>
      </c>
      <c r="H133">
        <v>12</v>
      </c>
      <c r="I133">
        <v>21</v>
      </c>
      <c r="J133">
        <v>9</v>
      </c>
      <c r="K133">
        <v>26</v>
      </c>
      <c r="L133">
        <v>8</v>
      </c>
      <c r="M133">
        <v>0.7</v>
      </c>
      <c r="N133">
        <v>0.77419354838709697</v>
      </c>
      <c r="O133" t="s">
        <v>300</v>
      </c>
      <c r="P133">
        <v>137</v>
      </c>
      <c r="Q133">
        <v>695</v>
      </c>
      <c r="R133">
        <v>79</v>
      </c>
      <c r="S133">
        <v>754</v>
      </c>
      <c r="T133">
        <v>65</v>
      </c>
      <c r="U133">
        <v>0</v>
      </c>
      <c r="V133">
        <v>695</v>
      </c>
      <c r="W133">
        <v>754</v>
      </c>
      <c r="X133" s="1">
        <v>-0.12713472485768501</v>
      </c>
      <c r="Y133">
        <v>1</v>
      </c>
      <c r="Z133" s="1">
        <v>0.34841628959276</v>
      </c>
      <c r="AA133" s="1">
        <v>0.37286527514231499</v>
      </c>
      <c r="AB133" s="1">
        <v>0.35</v>
      </c>
      <c r="AC133" s="1">
        <v>0.35709385491169199</v>
      </c>
      <c r="AD133" s="7">
        <f>ABS(Z133-$Y133)</f>
        <v>0.65158371040723995</v>
      </c>
      <c r="AE133" s="7">
        <f>ABS(AA133-$Y133)</f>
        <v>0.62713472485768507</v>
      </c>
      <c r="AF133" s="7">
        <f>ABS(AB133-$Y133)</f>
        <v>0.65</v>
      </c>
      <c r="AG133" s="7">
        <f>ABS(Y133-AC133)</f>
        <v>0.64290614508830801</v>
      </c>
      <c r="AH133" s="7">
        <f t="shared" si="6"/>
        <v>0.65079185520362004</v>
      </c>
      <c r="AI133" s="10">
        <f>IF(AF133&lt;AD133,1,0)</f>
        <v>1</v>
      </c>
      <c r="AJ133" s="10">
        <f>IF(AF133&lt;AE133,1,0)</f>
        <v>0</v>
      </c>
      <c r="AK133" s="11">
        <f>IF(AF133&lt;AG133,1,0)</f>
        <v>0</v>
      </c>
      <c r="AL133" s="13">
        <f t="shared" si="7"/>
        <v>0</v>
      </c>
      <c r="AM133" s="13">
        <f t="shared" si="8"/>
        <v>0</v>
      </c>
      <c r="AN133">
        <f>IF(AF133&lt;0.5,1,0)</f>
        <v>0</v>
      </c>
      <c r="AO133">
        <f>IF(AG133&lt;0.5,1,0)</f>
        <v>0</v>
      </c>
      <c r="AP133">
        <f>AN133+AO133</f>
        <v>0</v>
      </c>
    </row>
    <row r="134" spans="1:42" x14ac:dyDescent="0.25">
      <c r="A134" t="s">
        <v>395</v>
      </c>
      <c r="B134">
        <v>592</v>
      </c>
      <c r="C134" t="s">
        <v>372</v>
      </c>
      <c r="D134">
        <v>591</v>
      </c>
      <c r="E134" t="s">
        <v>64</v>
      </c>
      <c r="F134" t="s">
        <v>78</v>
      </c>
      <c r="G134">
        <v>15</v>
      </c>
      <c r="H134">
        <v>3</v>
      </c>
      <c r="I134">
        <v>22</v>
      </c>
      <c r="J134">
        <v>10</v>
      </c>
      <c r="K134">
        <v>26</v>
      </c>
      <c r="L134">
        <v>7</v>
      </c>
      <c r="M134">
        <v>0.6875</v>
      </c>
      <c r="N134">
        <v>0.67647058823529405</v>
      </c>
      <c r="O134" t="s">
        <v>226</v>
      </c>
      <c r="P134">
        <v>146</v>
      </c>
      <c r="Q134">
        <v>825</v>
      </c>
      <c r="R134">
        <v>71</v>
      </c>
      <c r="S134">
        <v>636</v>
      </c>
      <c r="T134">
        <v>61</v>
      </c>
      <c r="U134">
        <v>0</v>
      </c>
      <c r="V134">
        <v>636</v>
      </c>
      <c r="W134">
        <v>825</v>
      </c>
      <c r="X134" s="1">
        <v>0.26470588235294101</v>
      </c>
      <c r="Y134">
        <v>0</v>
      </c>
      <c r="Z134" s="1">
        <v>0.88442211055276398</v>
      </c>
      <c r="AA134" s="1">
        <v>0.76470588235294101</v>
      </c>
      <c r="AB134" s="1">
        <v>0.8</v>
      </c>
      <c r="AC134" s="1">
        <v>0.81637599763523505</v>
      </c>
      <c r="AD134" s="7">
        <f>ABS(Z134-$Y134)</f>
        <v>0.88442211055276398</v>
      </c>
      <c r="AE134" s="7">
        <f>ABS(AA134-$Y134)</f>
        <v>0.76470588235294101</v>
      </c>
      <c r="AF134" s="7">
        <f>ABS(AB134-$Y134)</f>
        <v>0.8</v>
      </c>
      <c r="AG134" s="7">
        <f>ABS(Y134-AC134)</f>
        <v>0.81637599763523505</v>
      </c>
      <c r="AH134" s="7">
        <f t="shared" si="6"/>
        <v>0.84221105527638196</v>
      </c>
      <c r="AI134" s="10">
        <f>IF(AF134&lt;AD134,1,0)</f>
        <v>1</v>
      </c>
      <c r="AJ134" s="10">
        <f>IF(AF134&lt;AE134,1,0)</f>
        <v>0</v>
      </c>
      <c r="AK134" s="11">
        <f>IF(AF134&lt;AG134,1,0)</f>
        <v>1</v>
      </c>
      <c r="AL134" s="13">
        <f t="shared" si="7"/>
        <v>0</v>
      </c>
      <c r="AM134" s="13">
        <f t="shared" si="8"/>
        <v>0</v>
      </c>
      <c r="AN134">
        <f>IF(AF134&lt;0.5,1,0)</f>
        <v>0</v>
      </c>
      <c r="AO134">
        <f>IF(AG134&lt;0.5,1,0)</f>
        <v>0</v>
      </c>
      <c r="AP134">
        <f>AN134+AO134</f>
        <v>0</v>
      </c>
    </row>
    <row r="135" spans="1:42" x14ac:dyDescent="0.25">
      <c r="A135" t="s">
        <v>425</v>
      </c>
      <c r="B135">
        <v>671</v>
      </c>
      <c r="C135" t="s">
        <v>372</v>
      </c>
      <c r="D135">
        <v>666</v>
      </c>
      <c r="E135" t="s">
        <v>92</v>
      </c>
      <c r="F135" t="s">
        <v>52</v>
      </c>
      <c r="G135">
        <v>6</v>
      </c>
      <c r="H135">
        <v>3</v>
      </c>
      <c r="I135">
        <v>30</v>
      </c>
      <c r="J135">
        <v>4</v>
      </c>
      <c r="K135">
        <v>24</v>
      </c>
      <c r="L135">
        <v>8</v>
      </c>
      <c r="M135">
        <v>0.88235294117647101</v>
      </c>
      <c r="N135">
        <v>0.76470588235294101</v>
      </c>
      <c r="O135" t="s">
        <v>372</v>
      </c>
      <c r="P135">
        <v>138</v>
      </c>
      <c r="Q135">
        <v>846</v>
      </c>
      <c r="R135">
        <v>76</v>
      </c>
      <c r="S135">
        <v>607</v>
      </c>
      <c r="T135">
        <v>70</v>
      </c>
      <c r="U135">
        <v>0</v>
      </c>
      <c r="V135">
        <v>607</v>
      </c>
      <c r="W135">
        <v>846</v>
      </c>
      <c r="X135" s="1">
        <v>0.17279411764705899</v>
      </c>
      <c r="Y135">
        <v>0</v>
      </c>
      <c r="Z135" s="1">
        <v>0.82191780821917804</v>
      </c>
      <c r="AA135" s="1">
        <v>0.67279411764705899</v>
      </c>
      <c r="AB135" s="1">
        <v>0.74</v>
      </c>
      <c r="AC135" s="1">
        <v>0.74490397528874597</v>
      </c>
      <c r="AD135" s="7">
        <f>ABS(Z135-$Y135)</f>
        <v>0.82191780821917804</v>
      </c>
      <c r="AE135" s="7">
        <f>ABS(AA135-$Y135)</f>
        <v>0.67279411764705899</v>
      </c>
      <c r="AF135" s="7">
        <f>ABS(AB135-$Y135)</f>
        <v>0.74</v>
      </c>
      <c r="AG135" s="7">
        <f>ABS(Y135-AC135)</f>
        <v>0.74490397528874597</v>
      </c>
      <c r="AH135" s="7">
        <f t="shared" si="6"/>
        <v>0.78095890410958901</v>
      </c>
      <c r="AI135" s="10">
        <f>IF(AF135&lt;AD135,1,0)</f>
        <v>1</v>
      </c>
      <c r="AJ135" s="10">
        <f>IF(AF135&lt;AE135,1,0)</f>
        <v>0</v>
      </c>
      <c r="AK135" s="11">
        <f>IF(AF135&lt;AG135,1,0)</f>
        <v>1</v>
      </c>
      <c r="AL135" s="13">
        <f t="shared" si="7"/>
        <v>0</v>
      </c>
      <c r="AM135" s="13">
        <f t="shared" si="8"/>
        <v>0</v>
      </c>
      <c r="AN135">
        <f>IF(AF135&lt;0.5,1,0)</f>
        <v>0</v>
      </c>
      <c r="AO135">
        <f>IF(AG135&lt;0.5,1,0)</f>
        <v>0</v>
      </c>
      <c r="AP135">
        <f>AN135+AO135</f>
        <v>0</v>
      </c>
    </row>
    <row r="136" spans="1:42" x14ac:dyDescent="0.25">
      <c r="A136" t="s">
        <v>432</v>
      </c>
      <c r="B136">
        <v>781</v>
      </c>
      <c r="C136" t="s">
        <v>372</v>
      </c>
      <c r="D136">
        <v>672</v>
      </c>
      <c r="E136" t="s">
        <v>375</v>
      </c>
      <c r="F136" t="s">
        <v>376</v>
      </c>
      <c r="G136">
        <v>11</v>
      </c>
      <c r="H136">
        <v>11</v>
      </c>
      <c r="I136">
        <v>28</v>
      </c>
      <c r="J136">
        <v>5</v>
      </c>
      <c r="K136">
        <v>26</v>
      </c>
      <c r="L136">
        <v>6</v>
      </c>
      <c r="M136">
        <v>0.84848484848484895</v>
      </c>
      <c r="N136">
        <v>0.74285714285714299</v>
      </c>
      <c r="O136" t="s">
        <v>372</v>
      </c>
      <c r="P136">
        <v>143</v>
      </c>
      <c r="Q136">
        <v>786</v>
      </c>
      <c r="R136">
        <v>61</v>
      </c>
      <c r="S136">
        <v>625</v>
      </c>
      <c r="T136">
        <v>50</v>
      </c>
      <c r="U136">
        <v>0</v>
      </c>
      <c r="V136">
        <v>625</v>
      </c>
      <c r="W136">
        <v>786</v>
      </c>
      <c r="X136" s="1">
        <v>7.5324675324675294E-2</v>
      </c>
      <c r="Y136">
        <v>0</v>
      </c>
      <c r="Z136" s="1">
        <v>0.60902255639097702</v>
      </c>
      <c r="AA136" s="1">
        <v>0.57532467532467502</v>
      </c>
      <c r="AB136" s="1">
        <v>0.59</v>
      </c>
      <c r="AC136" s="1">
        <v>0.591449077238551</v>
      </c>
      <c r="AD136" s="7">
        <f>ABS(Z136-$Y136)</f>
        <v>0.60902255639097702</v>
      </c>
      <c r="AE136" s="7">
        <f>ABS(AA136-$Y136)</f>
        <v>0.57532467532467502</v>
      </c>
      <c r="AF136" s="7">
        <f>ABS(AB136-$Y136)</f>
        <v>0.59</v>
      </c>
      <c r="AG136" s="7">
        <f>ABS(Y136-AC136)</f>
        <v>0.591449077238551</v>
      </c>
      <c r="AH136" s="7">
        <f t="shared" si="6"/>
        <v>0.59951127819548855</v>
      </c>
      <c r="AI136" s="10">
        <f>IF(AF136&lt;AD136,1,0)</f>
        <v>1</v>
      </c>
      <c r="AJ136" s="10">
        <f>IF(AF136&lt;AE136,1,0)</f>
        <v>0</v>
      </c>
      <c r="AK136" s="11">
        <f>IF(AF136&lt;AG136,1,0)</f>
        <v>1</v>
      </c>
      <c r="AL136" s="13">
        <f t="shared" si="7"/>
        <v>0</v>
      </c>
      <c r="AM136" s="13">
        <f t="shared" si="8"/>
        <v>0</v>
      </c>
      <c r="AN136">
        <f>IF(AF136&lt;0.5,1,0)</f>
        <v>0</v>
      </c>
      <c r="AO136">
        <f>IF(AG136&lt;0.5,1,0)</f>
        <v>0</v>
      </c>
      <c r="AP136">
        <f>AN136+AO136</f>
        <v>0</v>
      </c>
    </row>
    <row r="137" spans="1:42" x14ac:dyDescent="0.25">
      <c r="A137" t="s">
        <v>435</v>
      </c>
      <c r="B137">
        <v>786</v>
      </c>
      <c r="C137" t="s">
        <v>372</v>
      </c>
      <c r="D137">
        <v>680</v>
      </c>
      <c r="E137" t="s">
        <v>72</v>
      </c>
      <c r="F137" t="s">
        <v>94</v>
      </c>
      <c r="G137">
        <v>13</v>
      </c>
      <c r="H137">
        <v>4</v>
      </c>
      <c r="I137">
        <v>23</v>
      </c>
      <c r="J137">
        <v>6</v>
      </c>
      <c r="K137">
        <v>26</v>
      </c>
      <c r="L137">
        <v>9</v>
      </c>
      <c r="M137">
        <v>0.79310344827586199</v>
      </c>
      <c r="N137">
        <v>0.78125</v>
      </c>
      <c r="O137" t="s">
        <v>372</v>
      </c>
      <c r="P137">
        <v>144</v>
      </c>
      <c r="Q137">
        <v>670</v>
      </c>
      <c r="R137">
        <v>87</v>
      </c>
      <c r="S137">
        <v>636</v>
      </c>
      <c r="T137">
        <v>85</v>
      </c>
      <c r="U137">
        <v>1</v>
      </c>
      <c r="V137">
        <v>636</v>
      </c>
      <c r="W137">
        <v>670</v>
      </c>
      <c r="X137" s="1">
        <v>7.1691176470588203E-2</v>
      </c>
      <c r="Y137">
        <v>0</v>
      </c>
      <c r="Z137" s="1">
        <v>0.61890243902439002</v>
      </c>
      <c r="AA137" s="1">
        <v>0.57169117647058798</v>
      </c>
      <c r="AB137" s="1">
        <v>0.59</v>
      </c>
      <c r="AC137" s="1">
        <v>0.59353120516499303</v>
      </c>
      <c r="AD137" s="7">
        <f>ABS(Z137-$Y137)</f>
        <v>0.61890243902439002</v>
      </c>
      <c r="AE137" s="7">
        <f>ABS(AA137-$Y137)</f>
        <v>0.57169117647058798</v>
      </c>
      <c r="AF137" s="7">
        <f>ABS(AB137-$Y137)</f>
        <v>0.59</v>
      </c>
      <c r="AG137" s="7">
        <f>ABS(Y137-AC137)</f>
        <v>0.59353120516499303</v>
      </c>
      <c r="AH137" s="7">
        <f t="shared" si="6"/>
        <v>0.60445121951219494</v>
      </c>
      <c r="AI137" s="10">
        <f>IF(AF137&lt;AD137,1,0)</f>
        <v>1</v>
      </c>
      <c r="AJ137" s="10">
        <f>IF(AF137&lt;AE137,1,0)</f>
        <v>0</v>
      </c>
      <c r="AK137" s="11">
        <f>IF(AF137&lt;AG137,1,0)</f>
        <v>1</v>
      </c>
      <c r="AL137" s="13">
        <f t="shared" si="7"/>
        <v>0</v>
      </c>
      <c r="AM137" s="13">
        <f t="shared" si="8"/>
        <v>0</v>
      </c>
      <c r="AN137">
        <f>IF(AF137&lt;0.5,1,0)</f>
        <v>0</v>
      </c>
      <c r="AO137">
        <f>IF(AG137&lt;0.5,1,0)</f>
        <v>0</v>
      </c>
      <c r="AP137">
        <f>AN137+AO137</f>
        <v>0</v>
      </c>
    </row>
    <row r="138" spans="1:42" x14ac:dyDescent="0.25">
      <c r="A138" t="s">
        <v>367</v>
      </c>
      <c r="B138">
        <v>789</v>
      </c>
      <c r="C138" t="s">
        <v>300</v>
      </c>
      <c r="D138">
        <v>771</v>
      </c>
      <c r="E138" t="s">
        <v>305</v>
      </c>
      <c r="F138" t="s">
        <v>51</v>
      </c>
      <c r="G138">
        <v>12</v>
      </c>
      <c r="H138">
        <v>5</v>
      </c>
      <c r="I138">
        <v>19</v>
      </c>
      <c r="J138">
        <v>13</v>
      </c>
      <c r="K138">
        <v>24</v>
      </c>
      <c r="L138">
        <v>7</v>
      </c>
      <c r="M138">
        <v>0.59375</v>
      </c>
      <c r="N138">
        <v>0.88235294117647101</v>
      </c>
      <c r="O138" t="s">
        <v>226</v>
      </c>
      <c r="P138">
        <v>143</v>
      </c>
      <c r="Q138">
        <v>511</v>
      </c>
      <c r="R138">
        <v>93</v>
      </c>
      <c r="S138">
        <v>577</v>
      </c>
      <c r="T138">
        <v>77</v>
      </c>
      <c r="U138">
        <v>0</v>
      </c>
      <c r="V138">
        <v>511</v>
      </c>
      <c r="W138">
        <v>577</v>
      </c>
      <c r="X138" s="1">
        <v>-8.8235294117647106E-2</v>
      </c>
      <c r="Y138">
        <v>1</v>
      </c>
      <c r="Z138" s="1">
        <v>0.339622641509434</v>
      </c>
      <c r="AA138" s="1">
        <v>0.41176470588235298</v>
      </c>
      <c r="AB138" s="1">
        <v>0.38</v>
      </c>
      <c r="AC138" s="1">
        <v>0.37712911579726199</v>
      </c>
      <c r="AD138" s="7">
        <f>ABS(Z138-$Y138)</f>
        <v>0.660377358490566</v>
      </c>
      <c r="AE138" s="7">
        <f>ABS(AA138-$Y138)</f>
        <v>0.58823529411764697</v>
      </c>
      <c r="AF138" s="7">
        <f>ABS(AB138-$Y138)</f>
        <v>0.62</v>
      </c>
      <c r="AG138" s="7">
        <f>ABS(Y138-AC138)</f>
        <v>0.62287088420273795</v>
      </c>
      <c r="AH138" s="7">
        <f t="shared" si="6"/>
        <v>0.640188679245283</v>
      </c>
      <c r="AI138" s="10">
        <f>IF(AF138&lt;AD138,1,0)</f>
        <v>1</v>
      </c>
      <c r="AJ138" s="10">
        <f>IF(AF138&lt;AE138,1,0)</f>
        <v>0</v>
      </c>
      <c r="AK138" s="11">
        <f>IF(AF138&lt;AG138,1,0)</f>
        <v>1</v>
      </c>
      <c r="AL138" s="13">
        <f t="shared" si="7"/>
        <v>0</v>
      </c>
      <c r="AM138" s="13">
        <f t="shared" si="8"/>
        <v>0</v>
      </c>
      <c r="AN138">
        <f>IF(AF138&lt;0.5,1,0)</f>
        <v>0</v>
      </c>
      <c r="AO138">
        <f>IF(AG138&lt;0.5,1,0)</f>
        <v>0</v>
      </c>
      <c r="AP138">
        <f>AN138+AO138</f>
        <v>0</v>
      </c>
    </row>
    <row r="139" spans="1:42" x14ac:dyDescent="0.25">
      <c r="A139" t="s">
        <v>49</v>
      </c>
      <c r="B139">
        <v>607</v>
      </c>
      <c r="C139" t="s">
        <v>28</v>
      </c>
      <c r="D139">
        <v>503</v>
      </c>
      <c r="E139" t="s">
        <v>29</v>
      </c>
      <c r="F139" t="s">
        <v>50</v>
      </c>
      <c r="G139">
        <v>13</v>
      </c>
      <c r="H139">
        <v>4</v>
      </c>
      <c r="I139">
        <v>22</v>
      </c>
      <c r="J139">
        <v>12</v>
      </c>
      <c r="K139">
        <v>25</v>
      </c>
      <c r="L139">
        <v>5</v>
      </c>
      <c r="M139">
        <v>0.64705882352941202</v>
      </c>
      <c r="N139">
        <v>0.83333333333333304</v>
      </c>
      <c r="O139" t="s">
        <v>28</v>
      </c>
      <c r="P139">
        <v>136</v>
      </c>
      <c r="Q139">
        <v>607</v>
      </c>
      <c r="R139">
        <v>77</v>
      </c>
      <c r="S139">
        <v>503</v>
      </c>
      <c r="T139">
        <v>64</v>
      </c>
      <c r="U139">
        <v>0</v>
      </c>
      <c r="V139">
        <v>503</v>
      </c>
      <c r="W139">
        <v>607</v>
      </c>
      <c r="X139" s="1">
        <v>-0.18627450980392199</v>
      </c>
      <c r="Y139">
        <v>0</v>
      </c>
      <c r="Z139" s="1">
        <v>0.26829268292682901</v>
      </c>
      <c r="AA139" s="1">
        <v>0.31372549019607798</v>
      </c>
      <c r="AB139" s="1">
        <v>0.23</v>
      </c>
      <c r="AC139" s="1">
        <v>0.27067272437430301</v>
      </c>
      <c r="AD139" s="7">
        <f>ABS(Z139-$Y139)</f>
        <v>0.26829268292682901</v>
      </c>
      <c r="AE139" s="7">
        <f>ABS(AA139-$Y139)</f>
        <v>0.31372549019607798</v>
      </c>
      <c r="AF139" s="7">
        <f>ABS(AB139-$Y139)</f>
        <v>0.23</v>
      </c>
      <c r="AG139" s="7">
        <f>ABS(Y139-AC139)</f>
        <v>0.27067272437430301</v>
      </c>
      <c r="AH139" s="7">
        <f t="shared" si="6"/>
        <v>0.24914634146341452</v>
      </c>
      <c r="AI139" s="10">
        <f>IF(AF139&lt;AD139,1,0)</f>
        <v>1</v>
      </c>
      <c r="AJ139" s="10">
        <f>IF(AF139&lt;AE139,1,0)</f>
        <v>1</v>
      </c>
      <c r="AK139" s="11">
        <f>IF(AF139&lt;AG139,1,0)</f>
        <v>1</v>
      </c>
      <c r="AL139" s="13">
        <f t="shared" si="7"/>
        <v>1</v>
      </c>
      <c r="AM139" s="13">
        <f t="shared" si="8"/>
        <v>0</v>
      </c>
      <c r="AN139">
        <f>IF(AF139&lt;0.5,1,0)</f>
        <v>1</v>
      </c>
      <c r="AO139">
        <f>IF(AG139&lt;0.5,1,0)</f>
        <v>1</v>
      </c>
      <c r="AP139">
        <f>AN139+AO139</f>
        <v>2</v>
      </c>
    </row>
    <row r="140" spans="1:42" x14ac:dyDescent="0.25">
      <c r="A140" t="s">
        <v>95</v>
      </c>
      <c r="B140">
        <v>682</v>
      </c>
      <c r="C140" t="s">
        <v>28</v>
      </c>
      <c r="D140">
        <v>506</v>
      </c>
      <c r="E140" t="s">
        <v>30</v>
      </c>
      <c r="F140" t="s">
        <v>63</v>
      </c>
      <c r="G140">
        <v>16</v>
      </c>
      <c r="H140">
        <v>16</v>
      </c>
      <c r="I140">
        <v>20</v>
      </c>
      <c r="J140">
        <v>9</v>
      </c>
      <c r="K140">
        <v>17</v>
      </c>
      <c r="L140">
        <v>15</v>
      </c>
      <c r="M140">
        <v>0.68965517241379304</v>
      </c>
      <c r="N140">
        <v>0.78787878787878796</v>
      </c>
      <c r="O140" t="s">
        <v>28</v>
      </c>
      <c r="P140">
        <v>136</v>
      </c>
      <c r="Q140">
        <v>829</v>
      </c>
      <c r="R140">
        <v>80</v>
      </c>
      <c r="S140">
        <v>509</v>
      </c>
      <c r="T140">
        <v>67</v>
      </c>
      <c r="U140">
        <v>0</v>
      </c>
      <c r="V140">
        <v>509</v>
      </c>
      <c r="W140">
        <v>829</v>
      </c>
      <c r="X140" s="1">
        <v>-1.3685239491691099E-2</v>
      </c>
      <c r="Y140">
        <v>0</v>
      </c>
      <c r="Z140" s="1">
        <v>0.48</v>
      </c>
      <c r="AA140" s="1">
        <v>0.48631476050830902</v>
      </c>
      <c r="AB140" s="1">
        <v>0.17</v>
      </c>
      <c r="AC140" s="1">
        <v>0.37877158683610301</v>
      </c>
      <c r="AD140" s="7">
        <f>ABS(Z140-$Y140)</f>
        <v>0.48</v>
      </c>
      <c r="AE140" s="7">
        <f>ABS(AA140-$Y140)</f>
        <v>0.48631476050830902</v>
      </c>
      <c r="AF140" s="7">
        <f>ABS(AB140-$Y140)</f>
        <v>0.17</v>
      </c>
      <c r="AG140" s="7">
        <f>ABS(Y140-AC140)</f>
        <v>0.37877158683610301</v>
      </c>
      <c r="AH140" s="7">
        <f t="shared" si="6"/>
        <v>0.32500000000000001</v>
      </c>
      <c r="AI140" s="10">
        <f>IF(AF140&lt;AD140,1,0)</f>
        <v>1</v>
      </c>
      <c r="AJ140" s="10">
        <f>IF(AF140&lt;AE140,1,0)</f>
        <v>1</v>
      </c>
      <c r="AK140" s="11">
        <f>IF(AF140&lt;AG140,1,0)</f>
        <v>1</v>
      </c>
      <c r="AL140" s="13">
        <f t="shared" si="7"/>
        <v>1</v>
      </c>
      <c r="AM140" s="13">
        <f t="shared" si="8"/>
        <v>0</v>
      </c>
      <c r="AN140">
        <f>IF(AF140&lt;0.5,1,0)</f>
        <v>1</v>
      </c>
      <c r="AO140">
        <f>IF(AG140&lt;0.5,1,0)</f>
        <v>1</v>
      </c>
      <c r="AP140">
        <f>AN140+AO140</f>
        <v>2</v>
      </c>
    </row>
    <row r="141" spans="1:42" x14ac:dyDescent="0.25">
      <c r="A141" t="s">
        <v>96</v>
      </c>
      <c r="B141">
        <v>829</v>
      </c>
      <c r="C141" t="s">
        <v>28</v>
      </c>
      <c r="D141">
        <v>509</v>
      </c>
      <c r="E141" t="s">
        <v>31</v>
      </c>
      <c r="F141" t="s">
        <v>88</v>
      </c>
      <c r="G141">
        <v>14</v>
      </c>
      <c r="H141">
        <v>3</v>
      </c>
      <c r="I141">
        <v>24</v>
      </c>
      <c r="J141">
        <v>7</v>
      </c>
      <c r="K141">
        <v>26</v>
      </c>
      <c r="L141">
        <v>7</v>
      </c>
      <c r="M141">
        <v>0.77419354838709697</v>
      </c>
      <c r="N141">
        <v>0.84848484848484895</v>
      </c>
      <c r="O141" t="s">
        <v>28</v>
      </c>
      <c r="P141">
        <v>144</v>
      </c>
      <c r="Q141">
        <v>651</v>
      </c>
      <c r="R141">
        <v>103</v>
      </c>
      <c r="S141">
        <v>511</v>
      </c>
      <c r="T141">
        <v>64</v>
      </c>
      <c r="U141">
        <v>0</v>
      </c>
      <c r="V141">
        <v>511</v>
      </c>
      <c r="W141">
        <v>651</v>
      </c>
      <c r="X141" s="1">
        <v>-0.25473484848484901</v>
      </c>
      <c r="Y141">
        <v>0</v>
      </c>
      <c r="Z141" s="1">
        <v>0.206971677559913</v>
      </c>
      <c r="AA141" s="1">
        <v>0.24526515151515099</v>
      </c>
      <c r="AB141" s="1">
        <v>0.17</v>
      </c>
      <c r="AC141" s="1">
        <v>0.20741227635835499</v>
      </c>
      <c r="AD141" s="7">
        <f>ABS(Z141-$Y141)</f>
        <v>0.206971677559913</v>
      </c>
      <c r="AE141" s="7">
        <f>ABS(AA141-$Y141)</f>
        <v>0.24526515151515099</v>
      </c>
      <c r="AF141" s="7">
        <f>ABS(AB141-$Y141)</f>
        <v>0.17</v>
      </c>
      <c r="AG141" s="7">
        <f>ABS(Y141-AC141)</f>
        <v>0.20741227635835499</v>
      </c>
      <c r="AH141" s="7">
        <f t="shared" si="6"/>
        <v>0.1884858387799565</v>
      </c>
      <c r="AI141" s="10">
        <f>IF(AF141&lt;AD141,1,0)</f>
        <v>1</v>
      </c>
      <c r="AJ141" s="10">
        <f>IF(AF141&lt;AE141,1,0)</f>
        <v>1</v>
      </c>
      <c r="AK141" s="11">
        <f>IF(AF141&lt;AG141,1,0)</f>
        <v>1</v>
      </c>
      <c r="AL141" s="13">
        <f t="shared" si="7"/>
        <v>1</v>
      </c>
      <c r="AM141" s="13">
        <f t="shared" si="8"/>
        <v>0</v>
      </c>
      <c r="AN141">
        <f>IF(AF141&lt;0.5,1,0)</f>
        <v>1</v>
      </c>
      <c r="AO141">
        <f>IF(AG141&lt;0.5,1,0)</f>
        <v>1</v>
      </c>
      <c r="AP141">
        <f>AN141+AO141</f>
        <v>2</v>
      </c>
    </row>
    <row r="142" spans="1:42" x14ac:dyDescent="0.25">
      <c r="A142" t="s">
        <v>98</v>
      </c>
      <c r="B142">
        <v>651</v>
      </c>
      <c r="C142" t="s">
        <v>28</v>
      </c>
      <c r="D142">
        <v>511</v>
      </c>
      <c r="E142" t="s">
        <v>32</v>
      </c>
      <c r="F142" t="s">
        <v>53</v>
      </c>
      <c r="G142">
        <v>12</v>
      </c>
      <c r="H142">
        <v>1</v>
      </c>
      <c r="I142">
        <v>19</v>
      </c>
      <c r="J142">
        <v>13</v>
      </c>
      <c r="K142">
        <v>28</v>
      </c>
      <c r="L142">
        <v>5</v>
      </c>
      <c r="M142">
        <v>0.59375</v>
      </c>
      <c r="N142">
        <v>0.73529411764705899</v>
      </c>
      <c r="O142" t="s">
        <v>28</v>
      </c>
      <c r="P142">
        <v>139</v>
      </c>
      <c r="Q142">
        <v>786</v>
      </c>
      <c r="R142">
        <v>78</v>
      </c>
      <c r="S142">
        <v>512</v>
      </c>
      <c r="T142">
        <v>67</v>
      </c>
      <c r="U142">
        <v>0</v>
      </c>
      <c r="V142">
        <v>512</v>
      </c>
      <c r="W142">
        <v>786</v>
      </c>
      <c r="X142" s="1">
        <v>-8.0213903743315794E-3</v>
      </c>
      <c r="Y142">
        <v>0</v>
      </c>
      <c r="Z142" s="1">
        <v>0.48979591836734698</v>
      </c>
      <c r="AA142" s="1">
        <v>0.49197860962566797</v>
      </c>
      <c r="AB142" s="1">
        <v>0.41</v>
      </c>
      <c r="AC142" s="1">
        <v>0.46392484266433798</v>
      </c>
      <c r="AD142" s="7">
        <f>ABS(Z142-$Y142)</f>
        <v>0.48979591836734698</v>
      </c>
      <c r="AE142" s="7">
        <f>ABS(AA142-$Y142)</f>
        <v>0.49197860962566797</v>
      </c>
      <c r="AF142" s="7">
        <f>ABS(AB142-$Y142)</f>
        <v>0.41</v>
      </c>
      <c r="AG142" s="7">
        <f>ABS(Y142-AC142)</f>
        <v>0.46392484266433798</v>
      </c>
      <c r="AH142" s="7">
        <f t="shared" si="6"/>
        <v>0.44989795918367348</v>
      </c>
      <c r="AI142" s="10">
        <f>IF(AF142&lt;AD142,1,0)</f>
        <v>1</v>
      </c>
      <c r="AJ142" s="10">
        <f>IF(AF142&lt;AE142,1,0)</f>
        <v>1</v>
      </c>
      <c r="AK142" s="11">
        <f>IF(AF142&lt;AG142,1,0)</f>
        <v>1</v>
      </c>
      <c r="AL142" s="13">
        <f t="shared" si="7"/>
        <v>1</v>
      </c>
      <c r="AM142" s="13">
        <f t="shared" si="8"/>
        <v>0</v>
      </c>
      <c r="AN142">
        <f>IF(AF142&lt;0.5,1,0)</f>
        <v>1</v>
      </c>
      <c r="AO142">
        <f>IF(AG142&lt;0.5,1,0)</f>
        <v>1</v>
      </c>
      <c r="AP142">
        <f>AN142+AO142</f>
        <v>2</v>
      </c>
    </row>
    <row r="143" spans="1:42" x14ac:dyDescent="0.25">
      <c r="A143" t="s">
        <v>100</v>
      </c>
      <c r="B143">
        <v>786</v>
      </c>
      <c r="C143" t="s">
        <v>28</v>
      </c>
      <c r="D143">
        <v>512</v>
      </c>
      <c r="E143" t="s">
        <v>33</v>
      </c>
      <c r="F143" t="s">
        <v>78</v>
      </c>
      <c r="G143">
        <v>6</v>
      </c>
      <c r="H143">
        <v>3</v>
      </c>
      <c r="I143">
        <v>24</v>
      </c>
      <c r="J143">
        <v>9</v>
      </c>
      <c r="K143">
        <v>25</v>
      </c>
      <c r="L143">
        <v>9</v>
      </c>
      <c r="M143">
        <v>0.72727272727272696</v>
      </c>
      <c r="N143">
        <v>0.82352941176470595</v>
      </c>
      <c r="O143" t="s">
        <v>28</v>
      </c>
      <c r="P143">
        <v>136</v>
      </c>
      <c r="Q143">
        <v>577</v>
      </c>
      <c r="R143">
        <v>86</v>
      </c>
      <c r="S143">
        <v>524</v>
      </c>
      <c r="T143">
        <v>62</v>
      </c>
      <c r="U143">
        <v>0</v>
      </c>
      <c r="V143">
        <v>524</v>
      </c>
      <c r="W143">
        <v>577</v>
      </c>
      <c r="X143" s="1">
        <v>-9.0196078431372603E-2</v>
      </c>
      <c r="Y143">
        <v>0</v>
      </c>
      <c r="Z143" s="1">
        <v>0.37078651685393299</v>
      </c>
      <c r="AA143" s="1">
        <v>0.40980392156862699</v>
      </c>
      <c r="AB143" s="1">
        <v>0.11</v>
      </c>
      <c r="AC143" s="1">
        <v>0.29686347947418701</v>
      </c>
      <c r="AD143" s="7">
        <f>ABS(Z143-$Y143)</f>
        <v>0.37078651685393299</v>
      </c>
      <c r="AE143" s="7">
        <f>ABS(AA143-$Y143)</f>
        <v>0.40980392156862699</v>
      </c>
      <c r="AF143" s="7">
        <f>ABS(AB143-$Y143)</f>
        <v>0.11</v>
      </c>
      <c r="AG143" s="7">
        <f>ABS(Y143-AC143)</f>
        <v>0.29686347947418701</v>
      </c>
      <c r="AH143" s="7">
        <f t="shared" si="6"/>
        <v>0.24039325842696649</v>
      </c>
      <c r="AI143" s="10">
        <f>IF(AF143&lt;AD143,1,0)</f>
        <v>1</v>
      </c>
      <c r="AJ143" s="10">
        <f>IF(AF143&lt;AE143,1,0)</f>
        <v>1</v>
      </c>
      <c r="AK143" s="11">
        <f>IF(AF143&lt;AG143,1,0)</f>
        <v>1</v>
      </c>
      <c r="AL143" s="13">
        <f t="shared" si="7"/>
        <v>1</v>
      </c>
      <c r="AM143" s="13">
        <f t="shared" si="8"/>
        <v>0</v>
      </c>
      <c r="AN143">
        <f>IF(AF143&lt;0.5,1,0)</f>
        <v>1</v>
      </c>
      <c r="AO143">
        <f>IF(AG143&lt;0.5,1,0)</f>
        <v>1</v>
      </c>
      <c r="AP143">
        <f>AN143+AO143</f>
        <v>2</v>
      </c>
    </row>
    <row r="144" spans="1:42" x14ac:dyDescent="0.25">
      <c r="A144" t="s">
        <v>102</v>
      </c>
      <c r="B144">
        <v>577</v>
      </c>
      <c r="C144" t="s">
        <v>28</v>
      </c>
      <c r="D144">
        <v>524</v>
      </c>
      <c r="E144" t="s">
        <v>34</v>
      </c>
      <c r="F144" t="s">
        <v>46</v>
      </c>
      <c r="G144">
        <v>15</v>
      </c>
      <c r="H144">
        <v>2</v>
      </c>
      <c r="I144">
        <v>22</v>
      </c>
      <c r="J144">
        <v>8</v>
      </c>
      <c r="K144">
        <v>28</v>
      </c>
      <c r="L144">
        <v>6</v>
      </c>
      <c r="M144">
        <v>0.73333333333333295</v>
      </c>
      <c r="N144">
        <v>0.87096774193548399</v>
      </c>
      <c r="O144" t="s">
        <v>28</v>
      </c>
      <c r="P144">
        <v>136</v>
      </c>
      <c r="Q144">
        <v>559</v>
      </c>
      <c r="R144">
        <v>103</v>
      </c>
      <c r="S144">
        <v>547</v>
      </c>
      <c r="T144">
        <v>47</v>
      </c>
      <c r="U144">
        <v>0</v>
      </c>
      <c r="V144">
        <v>547</v>
      </c>
      <c r="W144">
        <v>559</v>
      </c>
      <c r="X144" s="1">
        <v>-0.37096774193548399</v>
      </c>
      <c r="Y144">
        <v>0</v>
      </c>
      <c r="Z144" s="1">
        <v>0.12903225806451599</v>
      </c>
      <c r="AA144" s="1">
        <v>0.12903225806451599</v>
      </c>
      <c r="AB144" s="1">
        <v>0.05</v>
      </c>
      <c r="AC144" s="1">
        <v>0.10268817204301101</v>
      </c>
      <c r="AD144" s="7">
        <f>ABS(Z144-$Y144)</f>
        <v>0.12903225806451599</v>
      </c>
      <c r="AE144" s="7">
        <f>ABS(AA144-$Y144)</f>
        <v>0.12903225806451599</v>
      </c>
      <c r="AF144" s="7">
        <f>ABS(AB144-$Y144)</f>
        <v>0.05</v>
      </c>
      <c r="AG144" s="7">
        <f>ABS(Y144-AC144)</f>
        <v>0.10268817204301101</v>
      </c>
      <c r="AH144" s="7">
        <f t="shared" si="6"/>
        <v>8.9516129032258002E-2</v>
      </c>
      <c r="AI144" s="10">
        <f>IF(AF144&lt;AD144,1,0)</f>
        <v>1</v>
      </c>
      <c r="AJ144" s="10">
        <f>IF(AF144&lt;AE144,1,0)</f>
        <v>1</v>
      </c>
      <c r="AK144" s="11">
        <f>IF(AF144&lt;AG144,1,0)</f>
        <v>1</v>
      </c>
      <c r="AL144" s="13">
        <f t="shared" si="7"/>
        <v>1</v>
      </c>
      <c r="AM144" s="13">
        <f t="shared" si="8"/>
        <v>0</v>
      </c>
      <c r="AN144">
        <f>IF(AF144&lt;0.5,1,0)</f>
        <v>1</v>
      </c>
      <c r="AO144">
        <f>IF(AG144&lt;0.5,1,0)</f>
        <v>1</v>
      </c>
      <c r="AP144">
        <f>AN144+AO144</f>
        <v>2</v>
      </c>
    </row>
    <row r="145" spans="1:42" x14ac:dyDescent="0.25">
      <c r="A145" t="s">
        <v>103</v>
      </c>
      <c r="B145">
        <v>818</v>
      </c>
      <c r="C145" t="s">
        <v>28</v>
      </c>
      <c r="D145">
        <v>527</v>
      </c>
      <c r="E145" t="s">
        <v>35</v>
      </c>
      <c r="F145" t="s">
        <v>84</v>
      </c>
      <c r="G145">
        <v>7</v>
      </c>
      <c r="H145">
        <v>10</v>
      </c>
      <c r="I145">
        <v>22</v>
      </c>
      <c r="J145">
        <v>11</v>
      </c>
      <c r="K145">
        <v>21</v>
      </c>
      <c r="L145">
        <v>12</v>
      </c>
      <c r="M145">
        <v>0.66666666666666696</v>
      </c>
      <c r="N145">
        <v>0.82352941176470595</v>
      </c>
      <c r="O145" t="s">
        <v>28</v>
      </c>
      <c r="P145">
        <v>137</v>
      </c>
      <c r="Q145">
        <v>676</v>
      </c>
      <c r="R145">
        <v>78</v>
      </c>
      <c r="S145">
        <v>561</v>
      </c>
      <c r="T145">
        <v>59</v>
      </c>
      <c r="U145">
        <v>0</v>
      </c>
      <c r="V145">
        <v>561</v>
      </c>
      <c r="W145">
        <v>676</v>
      </c>
      <c r="X145" s="1">
        <v>-0.133874239350913</v>
      </c>
      <c r="Y145">
        <v>0</v>
      </c>
      <c r="Z145" s="1">
        <v>0.32258064516128998</v>
      </c>
      <c r="AA145" s="1">
        <v>0.36612576064908697</v>
      </c>
      <c r="AB145" s="1">
        <v>0.17</v>
      </c>
      <c r="AC145" s="1">
        <v>0.286235468603459</v>
      </c>
      <c r="AD145" s="7">
        <f>ABS(Z145-$Y145)</f>
        <v>0.32258064516128998</v>
      </c>
      <c r="AE145" s="7">
        <f>ABS(AA145-$Y145)</f>
        <v>0.36612576064908697</v>
      </c>
      <c r="AF145" s="7">
        <f>ABS(AB145-$Y145)</f>
        <v>0.17</v>
      </c>
      <c r="AG145" s="7">
        <f>ABS(Y145-AC145)</f>
        <v>0.286235468603459</v>
      </c>
      <c r="AH145" s="7">
        <f t="shared" si="6"/>
        <v>0.24629032258064498</v>
      </c>
      <c r="AI145" s="10">
        <f>IF(AF145&lt;AD145,1,0)</f>
        <v>1</v>
      </c>
      <c r="AJ145" s="10">
        <f>IF(AF145&lt;AE145,1,0)</f>
        <v>1</v>
      </c>
      <c r="AK145" s="11">
        <f>IF(AF145&lt;AG145,1,0)</f>
        <v>1</v>
      </c>
      <c r="AL145" s="13">
        <f t="shared" si="7"/>
        <v>1</v>
      </c>
      <c r="AM145" s="13">
        <f t="shared" si="8"/>
        <v>0</v>
      </c>
      <c r="AN145">
        <f>IF(AF145&lt;0.5,1,0)</f>
        <v>1</v>
      </c>
      <c r="AO145">
        <f>IF(AG145&lt;0.5,1,0)</f>
        <v>1</v>
      </c>
      <c r="AP145">
        <f>AN145+AO145</f>
        <v>2</v>
      </c>
    </row>
    <row r="146" spans="1:42" x14ac:dyDescent="0.25">
      <c r="A146" t="s">
        <v>105</v>
      </c>
      <c r="B146">
        <v>794</v>
      </c>
      <c r="C146" t="s">
        <v>28</v>
      </c>
      <c r="D146">
        <v>536</v>
      </c>
      <c r="E146" t="s">
        <v>37</v>
      </c>
      <c r="F146" t="s">
        <v>82</v>
      </c>
      <c r="G146">
        <v>8</v>
      </c>
      <c r="H146">
        <v>9</v>
      </c>
      <c r="I146">
        <v>24</v>
      </c>
      <c r="J146">
        <v>7</v>
      </c>
      <c r="K146">
        <v>23</v>
      </c>
      <c r="L146">
        <v>9</v>
      </c>
      <c r="M146">
        <v>0.77419354838709697</v>
      </c>
      <c r="N146">
        <v>0.78125</v>
      </c>
      <c r="O146" t="s">
        <v>28</v>
      </c>
      <c r="P146">
        <v>139</v>
      </c>
      <c r="Q146">
        <v>636</v>
      </c>
      <c r="R146">
        <v>60</v>
      </c>
      <c r="S146">
        <v>569</v>
      </c>
      <c r="T146">
        <v>43</v>
      </c>
      <c r="U146">
        <v>0</v>
      </c>
      <c r="V146">
        <v>569</v>
      </c>
      <c r="W146">
        <v>636</v>
      </c>
      <c r="X146" s="1">
        <v>6.6287878787878503E-3</v>
      </c>
      <c r="Y146">
        <v>0</v>
      </c>
      <c r="Z146" s="1">
        <v>0.50980392156862697</v>
      </c>
      <c r="AA146" s="1">
        <v>0.50662878787878796</v>
      </c>
      <c r="AB146" s="1">
        <v>0.26</v>
      </c>
      <c r="AC146" s="1">
        <v>0.42547756981580498</v>
      </c>
      <c r="AD146" s="7">
        <f>ABS(Z146-$Y146)</f>
        <v>0.50980392156862697</v>
      </c>
      <c r="AE146" s="7">
        <f>ABS(AA146-$Y146)</f>
        <v>0.50662878787878796</v>
      </c>
      <c r="AF146" s="7">
        <f>ABS(AB146-$Y146)</f>
        <v>0.26</v>
      </c>
      <c r="AG146" s="7">
        <f>ABS(Y146-AC146)</f>
        <v>0.42547756981580498</v>
      </c>
      <c r="AH146" s="7">
        <f t="shared" si="6"/>
        <v>0.38490196078431349</v>
      </c>
      <c r="AI146" s="10">
        <f>IF(AF146&lt;AD146,1,0)</f>
        <v>1</v>
      </c>
      <c r="AJ146" s="10">
        <f>IF(AF146&lt;AE146,1,0)</f>
        <v>1</v>
      </c>
      <c r="AK146" s="11">
        <f>IF(AF146&lt;AG146,1,0)</f>
        <v>1</v>
      </c>
      <c r="AL146" s="13">
        <f t="shared" si="7"/>
        <v>1</v>
      </c>
      <c r="AM146" s="13">
        <f t="shared" si="8"/>
        <v>0</v>
      </c>
      <c r="AN146">
        <f>IF(AF146&lt;0.5,1,0)</f>
        <v>1</v>
      </c>
      <c r="AO146">
        <f>IF(AG146&lt;0.5,1,0)</f>
        <v>1</v>
      </c>
      <c r="AP146">
        <f>AN146+AO146</f>
        <v>2</v>
      </c>
    </row>
    <row r="147" spans="1:42" x14ac:dyDescent="0.25">
      <c r="A147" t="s">
        <v>106</v>
      </c>
      <c r="B147">
        <v>662</v>
      </c>
      <c r="C147" t="s">
        <v>28</v>
      </c>
      <c r="D147">
        <v>539</v>
      </c>
      <c r="E147" t="s">
        <v>38</v>
      </c>
      <c r="F147" t="s">
        <v>56</v>
      </c>
      <c r="G147">
        <v>7</v>
      </c>
      <c r="H147">
        <v>10</v>
      </c>
      <c r="I147">
        <v>22</v>
      </c>
      <c r="J147">
        <v>10</v>
      </c>
      <c r="K147">
        <v>20</v>
      </c>
      <c r="L147">
        <v>13</v>
      </c>
      <c r="M147">
        <v>0.6875</v>
      </c>
      <c r="N147">
        <v>0.87096774193548399</v>
      </c>
      <c r="O147" t="s">
        <v>28</v>
      </c>
      <c r="P147">
        <v>137</v>
      </c>
      <c r="Q147">
        <v>731</v>
      </c>
      <c r="R147">
        <v>72</v>
      </c>
      <c r="S147">
        <v>586</v>
      </c>
      <c r="T147">
        <v>62</v>
      </c>
      <c r="U147">
        <v>0</v>
      </c>
      <c r="V147">
        <v>586</v>
      </c>
      <c r="W147">
        <v>731</v>
      </c>
      <c r="X147" s="1">
        <v>-0.18346774193548401</v>
      </c>
      <c r="Y147">
        <v>0</v>
      </c>
      <c r="Z147" s="1">
        <v>0.245810055865922</v>
      </c>
      <c r="AA147" s="1">
        <v>0.31653225806451601</v>
      </c>
      <c r="AB147" s="1">
        <v>0.05</v>
      </c>
      <c r="AC147" s="1">
        <v>0.20411410464347901</v>
      </c>
      <c r="AD147" s="7">
        <f>ABS(Z147-$Y147)</f>
        <v>0.245810055865922</v>
      </c>
      <c r="AE147" s="7">
        <f>ABS(AA147-$Y147)</f>
        <v>0.31653225806451601</v>
      </c>
      <c r="AF147" s="7">
        <f>ABS(AB147-$Y147)</f>
        <v>0.05</v>
      </c>
      <c r="AG147" s="7">
        <f>ABS(Y147-AC147)</f>
        <v>0.20411410464347901</v>
      </c>
      <c r="AH147" s="7">
        <f t="shared" si="6"/>
        <v>0.14790502793296101</v>
      </c>
      <c r="AI147" s="10">
        <f>IF(AF147&lt;AD147,1,0)</f>
        <v>1</v>
      </c>
      <c r="AJ147" s="10">
        <f>IF(AF147&lt;AE147,1,0)</f>
        <v>1</v>
      </c>
      <c r="AK147" s="11">
        <f>IF(AF147&lt;AG147,1,0)</f>
        <v>1</v>
      </c>
      <c r="AL147" s="13">
        <f t="shared" si="7"/>
        <v>1</v>
      </c>
      <c r="AM147" s="13">
        <f t="shared" si="8"/>
        <v>0</v>
      </c>
      <c r="AN147">
        <f>IF(AF147&lt;0.5,1,0)</f>
        <v>1</v>
      </c>
      <c r="AO147">
        <f>IF(AG147&lt;0.5,1,0)</f>
        <v>1</v>
      </c>
      <c r="AP147">
        <f>AN147+AO147</f>
        <v>2</v>
      </c>
    </row>
    <row r="148" spans="1:42" x14ac:dyDescent="0.25">
      <c r="A148" t="s">
        <v>107</v>
      </c>
      <c r="B148">
        <v>559</v>
      </c>
      <c r="C148" t="s">
        <v>28</v>
      </c>
      <c r="D148">
        <v>547</v>
      </c>
      <c r="E148" t="s">
        <v>39</v>
      </c>
      <c r="F148" t="s">
        <v>42</v>
      </c>
      <c r="G148">
        <v>16</v>
      </c>
      <c r="H148">
        <v>1</v>
      </c>
      <c r="I148">
        <v>16</v>
      </c>
      <c r="J148">
        <v>16</v>
      </c>
      <c r="K148">
        <v>27</v>
      </c>
      <c r="L148">
        <v>4</v>
      </c>
      <c r="M148">
        <v>0.5</v>
      </c>
      <c r="N148">
        <v>0.87096774193548399</v>
      </c>
      <c r="O148" t="s">
        <v>28</v>
      </c>
      <c r="P148">
        <v>144</v>
      </c>
      <c r="Q148">
        <v>708</v>
      </c>
      <c r="R148">
        <v>98</v>
      </c>
      <c r="S148">
        <v>607</v>
      </c>
      <c r="T148">
        <v>77</v>
      </c>
      <c r="U148">
        <v>0</v>
      </c>
      <c r="V148">
        <v>607</v>
      </c>
      <c r="W148">
        <v>708</v>
      </c>
      <c r="X148" s="1">
        <v>-3.7634408602150497E-2</v>
      </c>
      <c r="Y148">
        <v>0</v>
      </c>
      <c r="Z148" s="1">
        <v>0.42553191489361702</v>
      </c>
      <c r="AA148" s="1">
        <v>0.462365591397849</v>
      </c>
      <c r="AB148" s="1">
        <v>0.41</v>
      </c>
      <c r="AC148" s="1">
        <v>0.43263250209715598</v>
      </c>
      <c r="AD148" s="7">
        <f>ABS(Z148-$Y148)</f>
        <v>0.42553191489361702</v>
      </c>
      <c r="AE148" s="7">
        <f>ABS(AA148-$Y148)</f>
        <v>0.462365591397849</v>
      </c>
      <c r="AF148" s="7">
        <f>ABS(AB148-$Y148)</f>
        <v>0.41</v>
      </c>
      <c r="AG148" s="7">
        <f>ABS(Y148-AC148)</f>
        <v>0.43263250209715598</v>
      </c>
      <c r="AH148" s="7">
        <f t="shared" si="6"/>
        <v>0.4177659574468085</v>
      </c>
      <c r="AI148" s="10">
        <f>IF(AF148&lt;AD148,1,0)</f>
        <v>1</v>
      </c>
      <c r="AJ148" s="10">
        <f>IF(AF148&lt;AE148,1,0)</f>
        <v>1</v>
      </c>
      <c r="AK148" s="11">
        <f>IF(AF148&lt;AG148,1,0)</f>
        <v>1</v>
      </c>
      <c r="AL148" s="13">
        <f t="shared" si="7"/>
        <v>1</v>
      </c>
      <c r="AM148" s="13">
        <f t="shared" si="8"/>
        <v>0</v>
      </c>
      <c r="AN148">
        <f>IF(AF148&lt;0.5,1,0)</f>
        <v>1</v>
      </c>
      <c r="AO148">
        <f>IF(AG148&lt;0.5,1,0)</f>
        <v>1</v>
      </c>
      <c r="AP148">
        <f>AN148+AO148</f>
        <v>2</v>
      </c>
    </row>
    <row r="149" spans="1:42" x14ac:dyDescent="0.25">
      <c r="A149" t="s">
        <v>110</v>
      </c>
      <c r="B149">
        <v>671</v>
      </c>
      <c r="C149" t="s">
        <v>28</v>
      </c>
      <c r="D149">
        <v>559</v>
      </c>
      <c r="E149" t="s">
        <v>42</v>
      </c>
      <c r="F149" t="s">
        <v>59</v>
      </c>
      <c r="G149">
        <v>1</v>
      </c>
      <c r="H149">
        <v>2</v>
      </c>
      <c r="I149">
        <v>27</v>
      </c>
      <c r="J149">
        <v>4</v>
      </c>
      <c r="K149">
        <v>26</v>
      </c>
      <c r="L149">
        <v>6</v>
      </c>
      <c r="M149">
        <v>0.87096774193548399</v>
      </c>
      <c r="N149">
        <v>0.87096774193548399</v>
      </c>
      <c r="O149" t="s">
        <v>28</v>
      </c>
      <c r="P149">
        <v>138</v>
      </c>
      <c r="Q149">
        <v>708</v>
      </c>
      <c r="R149">
        <v>84</v>
      </c>
      <c r="S149">
        <v>655</v>
      </c>
      <c r="T149">
        <v>70</v>
      </c>
      <c r="U149">
        <v>0</v>
      </c>
      <c r="V149">
        <v>655</v>
      </c>
      <c r="W149">
        <v>708</v>
      </c>
      <c r="X149" s="1">
        <v>-8.3088954056696002E-2</v>
      </c>
      <c r="Y149">
        <v>0</v>
      </c>
      <c r="Z149" s="1">
        <v>0.35494880546075103</v>
      </c>
      <c r="AA149" s="1">
        <v>0.41691104594330403</v>
      </c>
      <c r="AB149" s="1">
        <v>0.28999999999999998</v>
      </c>
      <c r="AC149" s="1">
        <v>0.35395328380135199</v>
      </c>
      <c r="AD149" s="7">
        <f>ABS(Z149-$Y149)</f>
        <v>0.35494880546075103</v>
      </c>
      <c r="AE149" s="7">
        <f>ABS(AA149-$Y149)</f>
        <v>0.41691104594330403</v>
      </c>
      <c r="AF149" s="7">
        <f>ABS(AB149-$Y149)</f>
        <v>0.28999999999999998</v>
      </c>
      <c r="AG149" s="7">
        <f>ABS(Y149-AC149)</f>
        <v>0.35395328380135199</v>
      </c>
      <c r="AH149" s="7">
        <f t="shared" si="6"/>
        <v>0.32247440273037553</v>
      </c>
      <c r="AI149" s="10">
        <f>IF(AF149&lt;AD149,1,0)</f>
        <v>1</v>
      </c>
      <c r="AJ149" s="10">
        <f>IF(AF149&lt;AE149,1,0)</f>
        <v>1</v>
      </c>
      <c r="AK149" s="11">
        <f>IF(AF149&lt;AG149,1,0)</f>
        <v>1</v>
      </c>
      <c r="AL149" s="13">
        <f t="shared" si="7"/>
        <v>1</v>
      </c>
      <c r="AM149" s="13">
        <f t="shared" si="8"/>
        <v>0</v>
      </c>
      <c r="AN149">
        <f>IF(AF149&lt;0.5,1,0)</f>
        <v>1</v>
      </c>
      <c r="AO149">
        <f>IF(AG149&lt;0.5,1,0)</f>
        <v>1</v>
      </c>
      <c r="AP149">
        <f>AN149+AO149</f>
        <v>2</v>
      </c>
    </row>
    <row r="150" spans="1:42" x14ac:dyDescent="0.25">
      <c r="A150" t="s">
        <v>120</v>
      </c>
      <c r="B150">
        <v>731</v>
      </c>
      <c r="C150" t="s">
        <v>28</v>
      </c>
      <c r="D150">
        <v>586</v>
      </c>
      <c r="E150" t="s">
        <v>47</v>
      </c>
      <c r="F150" t="s">
        <v>71</v>
      </c>
      <c r="G150">
        <v>16</v>
      </c>
      <c r="H150">
        <v>1</v>
      </c>
      <c r="I150">
        <v>22</v>
      </c>
      <c r="J150">
        <v>10</v>
      </c>
      <c r="K150">
        <v>27</v>
      </c>
      <c r="L150">
        <v>4</v>
      </c>
      <c r="M150">
        <v>0.6875</v>
      </c>
      <c r="N150">
        <v>0.66666666666666696</v>
      </c>
      <c r="O150" t="s">
        <v>28</v>
      </c>
      <c r="P150">
        <v>136</v>
      </c>
      <c r="Q150">
        <v>793</v>
      </c>
      <c r="R150">
        <v>76</v>
      </c>
      <c r="S150">
        <v>673</v>
      </c>
      <c r="T150">
        <v>62</v>
      </c>
      <c r="U150">
        <v>0</v>
      </c>
      <c r="V150">
        <v>673</v>
      </c>
      <c r="W150">
        <v>793</v>
      </c>
      <c r="X150" s="1">
        <v>1.0752688172042999E-2</v>
      </c>
      <c r="Y150">
        <v>0</v>
      </c>
      <c r="Z150" s="1">
        <v>0.51219512195121997</v>
      </c>
      <c r="AA150" s="1">
        <v>0.510752688172043</v>
      </c>
      <c r="AB150" s="1">
        <v>0.41</v>
      </c>
      <c r="AC150" s="1">
        <v>0.47764927004108798</v>
      </c>
      <c r="AD150" s="7">
        <f>ABS(Z150-$Y150)</f>
        <v>0.51219512195121997</v>
      </c>
      <c r="AE150" s="7">
        <f>ABS(AA150-$Y150)</f>
        <v>0.510752688172043</v>
      </c>
      <c r="AF150" s="7">
        <f>ABS(AB150-$Y150)</f>
        <v>0.41</v>
      </c>
      <c r="AG150" s="7">
        <f>ABS(Y150-AC150)</f>
        <v>0.47764927004108798</v>
      </c>
      <c r="AH150" s="7">
        <f t="shared" si="6"/>
        <v>0.46109756097560994</v>
      </c>
      <c r="AI150" s="10">
        <f>IF(AF150&lt;AD150,1,0)</f>
        <v>1</v>
      </c>
      <c r="AJ150" s="10">
        <f>IF(AF150&lt;AE150,1,0)</f>
        <v>1</v>
      </c>
      <c r="AK150" s="11">
        <f>IF(AF150&lt;AG150,1,0)</f>
        <v>1</v>
      </c>
      <c r="AL150" s="13">
        <f t="shared" si="7"/>
        <v>1</v>
      </c>
      <c r="AM150" s="13">
        <f t="shared" si="8"/>
        <v>0</v>
      </c>
      <c r="AN150">
        <f>IF(AF150&lt;0.5,1,0)</f>
        <v>1</v>
      </c>
      <c r="AO150">
        <f>IF(AG150&lt;0.5,1,0)</f>
        <v>1</v>
      </c>
      <c r="AP150">
        <f>AN150+AO150</f>
        <v>2</v>
      </c>
    </row>
    <row r="151" spans="1:42" x14ac:dyDescent="0.25">
      <c r="A151" t="s">
        <v>121</v>
      </c>
      <c r="B151">
        <v>849</v>
      </c>
      <c r="C151" t="s">
        <v>28</v>
      </c>
      <c r="D151">
        <v>595</v>
      </c>
      <c r="E151" t="s">
        <v>48</v>
      </c>
      <c r="F151" t="s">
        <v>93</v>
      </c>
      <c r="G151">
        <v>5</v>
      </c>
      <c r="H151">
        <v>12</v>
      </c>
      <c r="I151">
        <v>25</v>
      </c>
      <c r="J151">
        <v>9</v>
      </c>
      <c r="K151">
        <v>19</v>
      </c>
      <c r="L151">
        <v>12</v>
      </c>
      <c r="M151">
        <v>0.73529411764705899</v>
      </c>
      <c r="N151">
        <v>0.75757575757575801</v>
      </c>
      <c r="O151" t="s">
        <v>28</v>
      </c>
      <c r="P151">
        <v>136</v>
      </c>
      <c r="Q151">
        <v>840</v>
      </c>
      <c r="R151">
        <v>71</v>
      </c>
      <c r="S151">
        <v>675</v>
      </c>
      <c r="T151">
        <v>58</v>
      </c>
      <c r="U151">
        <v>0</v>
      </c>
      <c r="V151">
        <v>675</v>
      </c>
      <c r="W151">
        <v>840</v>
      </c>
      <c r="X151" s="1">
        <v>-0.11051693404634599</v>
      </c>
      <c r="Y151">
        <v>0</v>
      </c>
      <c r="Z151" s="1">
        <v>0.369747899159664</v>
      </c>
      <c r="AA151" s="1">
        <v>0.38948306595365401</v>
      </c>
      <c r="AB151" s="1">
        <v>0.23</v>
      </c>
      <c r="AC151" s="1">
        <v>0.32974365503777298</v>
      </c>
      <c r="AD151" s="7">
        <f>ABS(Z151-$Y151)</f>
        <v>0.369747899159664</v>
      </c>
      <c r="AE151" s="7">
        <f>ABS(AA151-$Y151)</f>
        <v>0.38948306595365401</v>
      </c>
      <c r="AF151" s="7">
        <f>ABS(AB151-$Y151)</f>
        <v>0.23</v>
      </c>
      <c r="AG151" s="7">
        <f>ABS(Y151-AC151)</f>
        <v>0.32974365503777298</v>
      </c>
      <c r="AH151" s="7">
        <f t="shared" si="6"/>
        <v>0.29987394957983199</v>
      </c>
      <c r="AI151" s="10">
        <f>IF(AF151&lt;AD151,1,0)</f>
        <v>1</v>
      </c>
      <c r="AJ151" s="10">
        <f>IF(AF151&lt;AE151,1,0)</f>
        <v>1</v>
      </c>
      <c r="AK151" s="11">
        <f>IF(AF151&lt;AG151,1,0)</f>
        <v>1</v>
      </c>
      <c r="AL151" s="13">
        <f t="shared" si="7"/>
        <v>1</v>
      </c>
      <c r="AM151" s="13">
        <f t="shared" si="8"/>
        <v>0</v>
      </c>
      <c r="AN151">
        <f>IF(AF151&lt;0.5,1,0)</f>
        <v>1</v>
      </c>
      <c r="AO151">
        <f>IF(AG151&lt;0.5,1,0)</f>
        <v>1</v>
      </c>
      <c r="AP151">
        <f>AN151+AO151</f>
        <v>2</v>
      </c>
    </row>
    <row r="152" spans="1:42" x14ac:dyDescent="0.25">
      <c r="A152" t="s">
        <v>122</v>
      </c>
      <c r="B152">
        <v>708</v>
      </c>
      <c r="C152" t="s">
        <v>28</v>
      </c>
      <c r="D152">
        <v>607</v>
      </c>
      <c r="E152" t="s">
        <v>50</v>
      </c>
      <c r="F152" t="s">
        <v>66</v>
      </c>
      <c r="G152">
        <v>4</v>
      </c>
      <c r="H152">
        <v>1</v>
      </c>
      <c r="I152">
        <v>25</v>
      </c>
      <c r="J152">
        <v>5</v>
      </c>
      <c r="K152">
        <v>27</v>
      </c>
      <c r="L152">
        <v>4</v>
      </c>
      <c r="M152">
        <v>0.83333333333333304</v>
      </c>
      <c r="N152">
        <v>0.84375</v>
      </c>
      <c r="O152" t="s">
        <v>28</v>
      </c>
      <c r="P152">
        <v>136</v>
      </c>
      <c r="Q152">
        <v>721</v>
      </c>
      <c r="R152">
        <v>82</v>
      </c>
      <c r="S152">
        <v>683</v>
      </c>
      <c r="T152">
        <v>54</v>
      </c>
      <c r="U152">
        <v>0</v>
      </c>
      <c r="V152">
        <v>683</v>
      </c>
      <c r="W152">
        <v>721</v>
      </c>
      <c r="X152" s="1">
        <v>-0.17708333333333301</v>
      </c>
      <c r="Y152">
        <v>0</v>
      </c>
      <c r="Z152" s="1">
        <v>0.27027027027027001</v>
      </c>
      <c r="AA152" s="1">
        <v>0.32291666666666702</v>
      </c>
      <c r="AB152" s="1">
        <v>0.11</v>
      </c>
      <c r="AC152" s="1">
        <v>0.23439564564564599</v>
      </c>
      <c r="AD152" s="7">
        <f>ABS(Z152-$Y152)</f>
        <v>0.27027027027027001</v>
      </c>
      <c r="AE152" s="7">
        <f>ABS(AA152-$Y152)</f>
        <v>0.32291666666666702</v>
      </c>
      <c r="AF152" s="7">
        <f>ABS(AB152-$Y152)</f>
        <v>0.11</v>
      </c>
      <c r="AG152" s="7">
        <f>ABS(Y152-AC152)</f>
        <v>0.23439564564564599</v>
      </c>
      <c r="AH152" s="7">
        <f t="shared" si="6"/>
        <v>0.190135135135135</v>
      </c>
      <c r="AI152" s="10">
        <f>IF(AF152&lt;AD152,1,0)</f>
        <v>1</v>
      </c>
      <c r="AJ152" s="10">
        <f>IF(AF152&lt;AE152,1,0)</f>
        <v>1</v>
      </c>
      <c r="AK152" s="11">
        <f>IF(AF152&lt;AG152,1,0)</f>
        <v>1</v>
      </c>
      <c r="AL152" s="13">
        <f t="shared" si="7"/>
        <v>1</v>
      </c>
      <c r="AM152" s="13">
        <f t="shared" si="8"/>
        <v>0</v>
      </c>
      <c r="AN152">
        <f>IF(AF152&lt;0.5,1,0)</f>
        <v>1</v>
      </c>
      <c r="AO152">
        <f>IF(AG152&lt;0.5,1,0)</f>
        <v>1</v>
      </c>
      <c r="AP152">
        <f>AN152+AO152</f>
        <v>2</v>
      </c>
    </row>
    <row r="153" spans="1:42" x14ac:dyDescent="0.25">
      <c r="A153" t="s">
        <v>124</v>
      </c>
      <c r="B153">
        <v>835</v>
      </c>
      <c r="C153" t="s">
        <v>28</v>
      </c>
      <c r="D153">
        <v>623</v>
      </c>
      <c r="E153" t="s">
        <v>51</v>
      </c>
      <c r="F153" t="s">
        <v>89</v>
      </c>
      <c r="G153">
        <v>5</v>
      </c>
      <c r="H153">
        <v>12</v>
      </c>
      <c r="I153">
        <v>24</v>
      </c>
      <c r="J153">
        <v>9</v>
      </c>
      <c r="K153">
        <v>23</v>
      </c>
      <c r="L153">
        <v>8</v>
      </c>
      <c r="M153">
        <v>0.72727272727272696</v>
      </c>
      <c r="N153">
        <v>0.73529411764705899</v>
      </c>
      <c r="O153" t="s">
        <v>28</v>
      </c>
      <c r="P153">
        <v>136</v>
      </c>
      <c r="Q153">
        <v>738</v>
      </c>
      <c r="R153">
        <v>61</v>
      </c>
      <c r="S153">
        <v>714</v>
      </c>
      <c r="T153">
        <v>56</v>
      </c>
      <c r="U153">
        <v>0</v>
      </c>
      <c r="V153">
        <v>714</v>
      </c>
      <c r="W153">
        <v>738</v>
      </c>
      <c r="X153" s="1">
        <v>-3.8324420677361901E-2</v>
      </c>
      <c r="Y153">
        <v>0</v>
      </c>
      <c r="Z153" s="1">
        <v>0.45295404814004397</v>
      </c>
      <c r="AA153" s="1">
        <v>0.46167557932263797</v>
      </c>
      <c r="AB153" s="1">
        <v>0.28999999999999998</v>
      </c>
      <c r="AC153" s="1">
        <v>0.40154320915422698</v>
      </c>
      <c r="AD153" s="7">
        <f>ABS(Z153-$Y153)</f>
        <v>0.45295404814004397</v>
      </c>
      <c r="AE153" s="7">
        <f>ABS(AA153-$Y153)</f>
        <v>0.46167557932263797</v>
      </c>
      <c r="AF153" s="7">
        <f>ABS(AB153-$Y153)</f>
        <v>0.28999999999999998</v>
      </c>
      <c r="AG153" s="7">
        <f>ABS(Y153-AC153)</f>
        <v>0.40154320915422698</v>
      </c>
      <c r="AH153" s="7">
        <f t="shared" si="6"/>
        <v>0.37147702407002198</v>
      </c>
      <c r="AI153" s="10">
        <f>IF(AF153&lt;AD153,1,0)</f>
        <v>1</v>
      </c>
      <c r="AJ153" s="10">
        <f>IF(AF153&lt;AE153,1,0)</f>
        <v>1</v>
      </c>
      <c r="AK153" s="11">
        <f>IF(AF153&lt;AG153,1,0)</f>
        <v>1</v>
      </c>
      <c r="AL153" s="13">
        <f t="shared" si="7"/>
        <v>1</v>
      </c>
      <c r="AM153" s="13">
        <f t="shared" si="8"/>
        <v>0</v>
      </c>
      <c r="AN153">
        <f>IF(AF153&lt;0.5,1,0)</f>
        <v>1</v>
      </c>
      <c r="AO153">
        <f>IF(AG153&lt;0.5,1,0)</f>
        <v>1</v>
      </c>
      <c r="AP153">
        <f>AN153+AO153</f>
        <v>2</v>
      </c>
    </row>
    <row r="154" spans="1:42" x14ac:dyDescent="0.25">
      <c r="A154" t="s">
        <v>127</v>
      </c>
      <c r="B154">
        <v>671</v>
      </c>
      <c r="C154" t="s">
        <v>28</v>
      </c>
      <c r="D154">
        <v>651</v>
      </c>
      <c r="E154" t="s">
        <v>53</v>
      </c>
      <c r="F154" t="s">
        <v>59</v>
      </c>
      <c r="G154">
        <v>1</v>
      </c>
      <c r="H154">
        <v>2</v>
      </c>
      <c r="I154">
        <v>28</v>
      </c>
      <c r="J154">
        <v>5</v>
      </c>
      <c r="K154">
        <v>26</v>
      </c>
      <c r="L154">
        <v>6</v>
      </c>
      <c r="M154">
        <v>0.84848484848484895</v>
      </c>
      <c r="N154">
        <v>0.78125</v>
      </c>
      <c r="O154" t="s">
        <v>28</v>
      </c>
      <c r="P154">
        <v>137</v>
      </c>
      <c r="Q154">
        <v>853</v>
      </c>
      <c r="R154">
        <v>77</v>
      </c>
      <c r="S154">
        <v>733</v>
      </c>
      <c r="T154">
        <v>59</v>
      </c>
      <c r="U154">
        <v>0</v>
      </c>
      <c r="V154">
        <v>733</v>
      </c>
      <c r="W154">
        <v>853</v>
      </c>
      <c r="X154" s="1">
        <v>-7.1572580645161296E-2</v>
      </c>
      <c r="Y154">
        <v>0</v>
      </c>
      <c r="Z154" s="1">
        <v>0.40633245382585798</v>
      </c>
      <c r="AA154" s="1">
        <v>0.42842741935483902</v>
      </c>
      <c r="AB154" s="1">
        <v>0.23</v>
      </c>
      <c r="AC154" s="1">
        <v>0.35491995772689899</v>
      </c>
      <c r="AD154" s="7">
        <f>ABS(Z154-$Y154)</f>
        <v>0.40633245382585798</v>
      </c>
      <c r="AE154" s="7">
        <f>ABS(AA154-$Y154)</f>
        <v>0.42842741935483902</v>
      </c>
      <c r="AF154" s="7">
        <f>ABS(AB154-$Y154)</f>
        <v>0.23</v>
      </c>
      <c r="AG154" s="7">
        <f>ABS(Y154-AC154)</f>
        <v>0.35491995772689899</v>
      </c>
      <c r="AH154" s="7">
        <f t="shared" si="6"/>
        <v>0.31816622691292901</v>
      </c>
      <c r="AI154" s="10">
        <f>IF(AF154&lt;AD154,1,0)</f>
        <v>1</v>
      </c>
      <c r="AJ154" s="10">
        <f>IF(AF154&lt;AE154,1,0)</f>
        <v>1</v>
      </c>
      <c r="AK154" s="11">
        <f>IF(AF154&lt;AG154,1,0)</f>
        <v>1</v>
      </c>
      <c r="AL154" s="13">
        <f t="shared" si="7"/>
        <v>1</v>
      </c>
      <c r="AM154" s="13">
        <f t="shared" si="8"/>
        <v>0</v>
      </c>
      <c r="AN154">
        <f>IF(AF154&lt;0.5,1,0)</f>
        <v>1</v>
      </c>
      <c r="AO154">
        <f>IF(AG154&lt;0.5,1,0)</f>
        <v>1</v>
      </c>
      <c r="AP154">
        <f>AN154+AO154</f>
        <v>2</v>
      </c>
    </row>
    <row r="155" spans="1:42" x14ac:dyDescent="0.25">
      <c r="A155" t="s">
        <v>130</v>
      </c>
      <c r="B155">
        <v>708</v>
      </c>
      <c r="C155" t="s">
        <v>28</v>
      </c>
      <c r="D155">
        <v>655</v>
      </c>
      <c r="E155" t="s">
        <v>54</v>
      </c>
      <c r="F155" t="s">
        <v>66</v>
      </c>
      <c r="G155">
        <v>8</v>
      </c>
      <c r="H155">
        <v>1</v>
      </c>
      <c r="I155">
        <v>26</v>
      </c>
      <c r="J155">
        <v>7</v>
      </c>
      <c r="K155">
        <v>27</v>
      </c>
      <c r="L155">
        <v>4</v>
      </c>
      <c r="M155">
        <v>0.78787878787878796</v>
      </c>
      <c r="N155">
        <v>0.73529411764705899</v>
      </c>
      <c r="O155" t="s">
        <v>28</v>
      </c>
      <c r="P155">
        <v>137</v>
      </c>
      <c r="Q155">
        <v>786</v>
      </c>
      <c r="R155">
        <v>59</v>
      </c>
      <c r="S155">
        <v>765</v>
      </c>
      <c r="T155">
        <v>44</v>
      </c>
      <c r="U155">
        <v>0</v>
      </c>
      <c r="V155">
        <v>765</v>
      </c>
      <c r="W155">
        <v>786</v>
      </c>
      <c r="X155" s="1">
        <v>5.4466230936818204E-3</v>
      </c>
      <c r="Y155">
        <v>0</v>
      </c>
      <c r="Z155" s="1">
        <v>0.50704225352112697</v>
      </c>
      <c r="AA155" s="1">
        <v>0.50544662309368205</v>
      </c>
      <c r="AB155" s="1">
        <v>0.17</v>
      </c>
      <c r="AC155" s="1">
        <v>0.39416295887160302</v>
      </c>
      <c r="AD155" s="7">
        <f>ABS(Z155-$Y155)</f>
        <v>0.50704225352112697</v>
      </c>
      <c r="AE155" s="7">
        <f>ABS(AA155-$Y155)</f>
        <v>0.50544662309368205</v>
      </c>
      <c r="AF155" s="7">
        <f>ABS(AB155-$Y155)</f>
        <v>0.17</v>
      </c>
      <c r="AG155" s="7">
        <f>ABS(Y155-AC155)</f>
        <v>0.39416295887160302</v>
      </c>
      <c r="AH155" s="7">
        <f t="shared" si="6"/>
        <v>0.33852112676056351</v>
      </c>
      <c r="AI155" s="10">
        <f>IF(AF155&lt;AD155,1,0)</f>
        <v>1</v>
      </c>
      <c r="AJ155" s="10">
        <f>IF(AF155&lt;AE155,1,0)</f>
        <v>1</v>
      </c>
      <c r="AK155" s="11">
        <f>IF(AF155&lt;AG155,1,0)</f>
        <v>1</v>
      </c>
      <c r="AL155" s="13">
        <f t="shared" si="7"/>
        <v>1</v>
      </c>
      <c r="AM155" s="13">
        <f t="shared" si="8"/>
        <v>0</v>
      </c>
      <c r="AN155">
        <f>IF(AF155&lt;0.5,1,0)</f>
        <v>1</v>
      </c>
      <c r="AO155">
        <f>IF(AG155&lt;0.5,1,0)</f>
        <v>1</v>
      </c>
      <c r="AP155">
        <f>AN155+AO155</f>
        <v>2</v>
      </c>
    </row>
    <row r="156" spans="1:42" x14ac:dyDescent="0.25">
      <c r="A156" t="s">
        <v>131</v>
      </c>
      <c r="B156">
        <v>676</v>
      </c>
      <c r="C156" t="s">
        <v>28</v>
      </c>
      <c r="D156">
        <v>660</v>
      </c>
      <c r="E156" t="s">
        <v>55</v>
      </c>
      <c r="F156" t="s">
        <v>62</v>
      </c>
      <c r="G156">
        <v>6</v>
      </c>
      <c r="H156">
        <v>3</v>
      </c>
      <c r="I156">
        <v>24</v>
      </c>
      <c r="J156">
        <v>9</v>
      </c>
      <c r="K156">
        <v>28</v>
      </c>
      <c r="L156">
        <v>6</v>
      </c>
      <c r="M156">
        <v>0.72727272727272696</v>
      </c>
      <c r="N156">
        <v>0.78787878787878796</v>
      </c>
      <c r="O156" t="s">
        <v>28</v>
      </c>
      <c r="P156">
        <v>138</v>
      </c>
      <c r="Q156">
        <v>829</v>
      </c>
      <c r="R156">
        <v>89</v>
      </c>
      <c r="S156">
        <v>810</v>
      </c>
      <c r="T156">
        <v>69</v>
      </c>
      <c r="U156">
        <v>0</v>
      </c>
      <c r="V156">
        <v>810</v>
      </c>
      <c r="W156">
        <v>829</v>
      </c>
      <c r="X156" s="1">
        <v>-3.03030303030303E-2</v>
      </c>
      <c r="Y156">
        <v>0</v>
      </c>
      <c r="Z156" s="1">
        <v>0.45691906005221899</v>
      </c>
      <c r="AA156" s="1">
        <v>0.46969696969697</v>
      </c>
      <c r="AB156" s="1">
        <v>0.41</v>
      </c>
      <c r="AC156" s="1">
        <v>0.44553867658306301</v>
      </c>
      <c r="AD156" s="7">
        <f>ABS(Z156-$Y156)</f>
        <v>0.45691906005221899</v>
      </c>
      <c r="AE156" s="7">
        <f>ABS(AA156-$Y156)</f>
        <v>0.46969696969697</v>
      </c>
      <c r="AF156" s="7">
        <f>ABS(AB156-$Y156)</f>
        <v>0.41</v>
      </c>
      <c r="AG156" s="7">
        <f>ABS(Y156-AC156)</f>
        <v>0.44553867658306301</v>
      </c>
      <c r="AH156" s="7">
        <f t="shared" si="6"/>
        <v>0.43345953002610949</v>
      </c>
      <c r="AI156" s="10">
        <f>IF(AF156&lt;AD156,1,0)</f>
        <v>1</v>
      </c>
      <c r="AJ156" s="10">
        <f>IF(AF156&lt;AE156,1,0)</f>
        <v>1</v>
      </c>
      <c r="AK156" s="11">
        <f>IF(AF156&lt;AG156,1,0)</f>
        <v>1</v>
      </c>
      <c r="AL156" s="13">
        <f t="shared" si="7"/>
        <v>1</v>
      </c>
      <c r="AM156" s="13">
        <f t="shared" si="8"/>
        <v>0</v>
      </c>
      <c r="AN156">
        <f>IF(AF156&lt;0.5,1,0)</f>
        <v>1</v>
      </c>
      <c r="AO156">
        <f>IF(AG156&lt;0.5,1,0)</f>
        <v>1</v>
      </c>
      <c r="AP156">
        <f>AN156+AO156</f>
        <v>2</v>
      </c>
    </row>
    <row r="157" spans="1:42" x14ac:dyDescent="0.25">
      <c r="A157" t="s">
        <v>133</v>
      </c>
      <c r="B157">
        <v>666</v>
      </c>
      <c r="C157" t="s">
        <v>28</v>
      </c>
      <c r="D157">
        <v>662</v>
      </c>
      <c r="E157" t="s">
        <v>56</v>
      </c>
      <c r="F157" t="s">
        <v>57</v>
      </c>
      <c r="G157">
        <v>10</v>
      </c>
      <c r="H157">
        <v>2</v>
      </c>
      <c r="I157">
        <v>20</v>
      </c>
      <c r="J157">
        <v>13</v>
      </c>
      <c r="K157">
        <v>31</v>
      </c>
      <c r="L157">
        <v>3</v>
      </c>
      <c r="M157">
        <v>0.60606060606060597</v>
      </c>
      <c r="N157">
        <v>0.78125</v>
      </c>
      <c r="O157" t="s">
        <v>28</v>
      </c>
      <c r="P157">
        <v>139</v>
      </c>
      <c r="Q157">
        <v>853</v>
      </c>
      <c r="R157">
        <v>60</v>
      </c>
      <c r="S157">
        <v>849</v>
      </c>
      <c r="T157">
        <v>49</v>
      </c>
      <c r="U157">
        <v>0</v>
      </c>
      <c r="V157">
        <v>849</v>
      </c>
      <c r="W157">
        <v>853</v>
      </c>
      <c r="X157" s="1">
        <v>-0.16834677419354799</v>
      </c>
      <c r="Y157">
        <v>0</v>
      </c>
      <c r="Z157" s="1">
        <v>0.30715935334873001</v>
      </c>
      <c r="AA157" s="1">
        <v>0.33165322580645201</v>
      </c>
      <c r="AB157" s="1">
        <v>0.26</v>
      </c>
      <c r="AC157" s="1">
        <v>0.29960419305172697</v>
      </c>
      <c r="AD157" s="7">
        <f>ABS(Z157-$Y157)</f>
        <v>0.30715935334873001</v>
      </c>
      <c r="AE157" s="7">
        <f>ABS(AA157-$Y157)</f>
        <v>0.33165322580645201</v>
      </c>
      <c r="AF157" s="7">
        <f>ABS(AB157-$Y157)</f>
        <v>0.26</v>
      </c>
      <c r="AG157" s="7">
        <f>ABS(Y157-AC157)</f>
        <v>0.29960419305172697</v>
      </c>
      <c r="AH157" s="7">
        <f t="shared" si="6"/>
        <v>0.28357967667436501</v>
      </c>
      <c r="AI157" s="10">
        <f>IF(AF157&lt;AD157,1,0)</f>
        <v>1</v>
      </c>
      <c r="AJ157" s="10">
        <f>IF(AF157&lt;AE157,1,0)</f>
        <v>1</v>
      </c>
      <c r="AK157" s="11">
        <f>IF(AF157&lt;AG157,1,0)</f>
        <v>1</v>
      </c>
      <c r="AL157" s="13">
        <f t="shared" si="7"/>
        <v>1</v>
      </c>
      <c r="AM157" s="13">
        <f t="shared" si="8"/>
        <v>0</v>
      </c>
      <c r="AN157">
        <f>IF(AF157&lt;0.5,1,0)</f>
        <v>1</v>
      </c>
      <c r="AO157">
        <f>IF(AG157&lt;0.5,1,0)</f>
        <v>1</v>
      </c>
      <c r="AP157">
        <f>AN157+AO157</f>
        <v>2</v>
      </c>
    </row>
    <row r="158" spans="1:42" x14ac:dyDescent="0.25">
      <c r="A158" t="s">
        <v>134</v>
      </c>
      <c r="B158">
        <v>676</v>
      </c>
      <c r="C158" t="s">
        <v>28</v>
      </c>
      <c r="D158">
        <v>666</v>
      </c>
      <c r="E158" t="s">
        <v>57</v>
      </c>
      <c r="F158" t="s">
        <v>62</v>
      </c>
      <c r="G158">
        <v>2</v>
      </c>
      <c r="H158">
        <v>3</v>
      </c>
      <c r="I158">
        <v>31</v>
      </c>
      <c r="J158">
        <v>3</v>
      </c>
      <c r="K158">
        <v>28</v>
      </c>
      <c r="L158">
        <v>6</v>
      </c>
      <c r="M158">
        <v>0.91176470588235303</v>
      </c>
      <c r="N158">
        <v>0.85294117647058798</v>
      </c>
      <c r="O158" t="s">
        <v>158</v>
      </c>
      <c r="P158">
        <v>137</v>
      </c>
      <c r="Q158">
        <v>577</v>
      </c>
      <c r="R158">
        <v>73</v>
      </c>
      <c r="S158">
        <v>514</v>
      </c>
      <c r="T158">
        <v>44</v>
      </c>
      <c r="U158">
        <v>0</v>
      </c>
      <c r="V158">
        <v>514</v>
      </c>
      <c r="W158">
        <v>577</v>
      </c>
      <c r="X158" s="1">
        <v>-0.32169117647058798</v>
      </c>
      <c r="Y158">
        <v>0</v>
      </c>
      <c r="Z158" s="1">
        <v>0.16346153846153799</v>
      </c>
      <c r="AA158" s="1">
        <v>0.17830882352941199</v>
      </c>
      <c r="AB158" s="1">
        <v>0.05</v>
      </c>
      <c r="AC158" s="1">
        <v>0.13059012066365</v>
      </c>
      <c r="AD158" s="7">
        <f>ABS(Z158-$Y158)</f>
        <v>0.16346153846153799</v>
      </c>
      <c r="AE158" s="7">
        <f>ABS(AA158-$Y158)</f>
        <v>0.17830882352941199</v>
      </c>
      <c r="AF158" s="7">
        <f>ABS(AB158-$Y158)</f>
        <v>0.05</v>
      </c>
      <c r="AG158" s="7">
        <f>ABS(Y158-AC158)</f>
        <v>0.13059012066365</v>
      </c>
      <c r="AH158" s="7">
        <f t="shared" si="6"/>
        <v>0.10673076923076899</v>
      </c>
      <c r="AI158" s="10">
        <f>IF(AF158&lt;AD158,1,0)</f>
        <v>1</v>
      </c>
      <c r="AJ158" s="10">
        <f>IF(AF158&lt;AE158,1,0)</f>
        <v>1</v>
      </c>
      <c r="AK158" s="11">
        <f>IF(AF158&lt;AG158,1,0)</f>
        <v>1</v>
      </c>
      <c r="AL158" s="13">
        <f t="shared" si="7"/>
        <v>1</v>
      </c>
      <c r="AM158" s="13">
        <f t="shared" si="8"/>
        <v>0</v>
      </c>
      <c r="AN158">
        <f>IF(AF158&lt;0.5,1,0)</f>
        <v>1</v>
      </c>
      <c r="AO158">
        <f>IF(AG158&lt;0.5,1,0)</f>
        <v>1</v>
      </c>
      <c r="AP158">
        <f>AN158+AO158</f>
        <v>2</v>
      </c>
    </row>
    <row r="159" spans="1:42" x14ac:dyDescent="0.25">
      <c r="A159" t="s">
        <v>136</v>
      </c>
      <c r="B159">
        <v>708</v>
      </c>
      <c r="C159" t="s">
        <v>28</v>
      </c>
      <c r="D159">
        <v>671</v>
      </c>
      <c r="E159" t="s">
        <v>59</v>
      </c>
      <c r="F159" t="s">
        <v>66</v>
      </c>
      <c r="G159">
        <v>2</v>
      </c>
      <c r="H159">
        <v>1</v>
      </c>
      <c r="I159">
        <v>26</v>
      </c>
      <c r="J159">
        <v>6</v>
      </c>
      <c r="K159">
        <v>27</v>
      </c>
      <c r="L159">
        <v>4</v>
      </c>
      <c r="M159">
        <v>0.8125</v>
      </c>
      <c r="N159">
        <v>0.85294117647058798</v>
      </c>
      <c r="O159" t="s">
        <v>158</v>
      </c>
      <c r="P159">
        <v>154</v>
      </c>
      <c r="Q159">
        <v>577</v>
      </c>
      <c r="R159">
        <v>61</v>
      </c>
      <c r="S159">
        <v>535</v>
      </c>
      <c r="T159">
        <v>59</v>
      </c>
      <c r="U159">
        <v>0</v>
      </c>
      <c r="V159">
        <v>535</v>
      </c>
      <c r="W159">
        <v>577</v>
      </c>
      <c r="X159" s="1">
        <v>2.2058823529411801E-2</v>
      </c>
      <c r="Y159">
        <v>0</v>
      </c>
      <c r="Z159" s="1">
        <v>0.546875</v>
      </c>
      <c r="AA159" s="1">
        <v>0.52205882352941202</v>
      </c>
      <c r="AB159" s="1">
        <v>0.38</v>
      </c>
      <c r="AC159" s="1">
        <v>0.48297794117647103</v>
      </c>
      <c r="AD159" s="7">
        <f>ABS(Z159-$Y159)</f>
        <v>0.546875</v>
      </c>
      <c r="AE159" s="7">
        <f>ABS(AA159-$Y159)</f>
        <v>0.52205882352941202</v>
      </c>
      <c r="AF159" s="7">
        <f>ABS(AB159-$Y159)</f>
        <v>0.38</v>
      </c>
      <c r="AG159" s="7">
        <f>ABS(Y159-AC159)</f>
        <v>0.48297794117647103</v>
      </c>
      <c r="AH159" s="7">
        <f t="shared" si="6"/>
        <v>0.4634375</v>
      </c>
      <c r="AI159" s="10">
        <f>IF(AF159&lt;AD159,1,0)</f>
        <v>1</v>
      </c>
      <c r="AJ159" s="10">
        <f>IF(AF159&lt;AE159,1,0)</f>
        <v>1</v>
      </c>
      <c r="AK159" s="11">
        <f>IF(AF159&lt;AG159,1,0)</f>
        <v>1</v>
      </c>
      <c r="AL159" s="13">
        <f t="shared" si="7"/>
        <v>1</v>
      </c>
      <c r="AM159" s="13">
        <f t="shared" si="8"/>
        <v>0</v>
      </c>
      <c r="AN159">
        <f>IF(AF159&lt;0.5,1,0)</f>
        <v>1</v>
      </c>
      <c r="AO159">
        <f>IF(AG159&lt;0.5,1,0)</f>
        <v>1</v>
      </c>
      <c r="AP159">
        <f>AN159+AO159</f>
        <v>2</v>
      </c>
    </row>
    <row r="160" spans="1:42" x14ac:dyDescent="0.25">
      <c r="A160" t="s">
        <v>140</v>
      </c>
      <c r="B160">
        <v>840</v>
      </c>
      <c r="C160" t="s">
        <v>28</v>
      </c>
      <c r="D160">
        <v>675</v>
      </c>
      <c r="E160" t="s">
        <v>61</v>
      </c>
      <c r="F160" t="s">
        <v>91</v>
      </c>
      <c r="G160">
        <v>13</v>
      </c>
      <c r="H160">
        <v>4</v>
      </c>
      <c r="I160">
        <v>22</v>
      </c>
      <c r="J160">
        <v>12</v>
      </c>
      <c r="K160">
        <v>25</v>
      </c>
      <c r="L160">
        <v>8</v>
      </c>
      <c r="M160">
        <v>0.64705882352941202</v>
      </c>
      <c r="N160">
        <v>0.94117647058823495</v>
      </c>
      <c r="O160" t="s">
        <v>158</v>
      </c>
      <c r="P160">
        <v>143</v>
      </c>
      <c r="Q160">
        <v>640</v>
      </c>
      <c r="R160">
        <v>62</v>
      </c>
      <c r="S160">
        <v>561</v>
      </c>
      <c r="T160">
        <v>45</v>
      </c>
      <c r="U160">
        <v>0</v>
      </c>
      <c r="V160">
        <v>561</v>
      </c>
      <c r="W160">
        <v>640</v>
      </c>
      <c r="X160" s="1">
        <v>-7.9107505070993997E-2</v>
      </c>
      <c r="Y160">
        <v>0</v>
      </c>
      <c r="Z160" s="1">
        <v>0.28089887640449401</v>
      </c>
      <c r="AA160" s="1">
        <v>0.42089249492900599</v>
      </c>
      <c r="AB160" s="1">
        <v>0.17</v>
      </c>
      <c r="AC160" s="1">
        <v>0.29059712377783298</v>
      </c>
      <c r="AD160" s="7">
        <f>ABS(Z160-$Y160)</f>
        <v>0.28089887640449401</v>
      </c>
      <c r="AE160" s="7">
        <f>ABS(AA160-$Y160)</f>
        <v>0.42089249492900599</v>
      </c>
      <c r="AF160" s="7">
        <f>ABS(AB160-$Y160)</f>
        <v>0.17</v>
      </c>
      <c r="AG160" s="7">
        <f>ABS(Y160-AC160)</f>
        <v>0.29059712377783298</v>
      </c>
      <c r="AH160" s="7">
        <f t="shared" si="6"/>
        <v>0.225449438202247</v>
      </c>
      <c r="AI160" s="10">
        <f>IF(AF160&lt;AD160,1,0)</f>
        <v>1</v>
      </c>
      <c r="AJ160" s="10">
        <f>IF(AF160&lt;AE160,1,0)</f>
        <v>1</v>
      </c>
      <c r="AK160" s="11">
        <f>IF(AF160&lt;AG160,1,0)</f>
        <v>1</v>
      </c>
      <c r="AL160" s="13">
        <f t="shared" si="7"/>
        <v>1</v>
      </c>
      <c r="AM160" s="13">
        <f t="shared" si="8"/>
        <v>0</v>
      </c>
      <c r="AN160">
        <f>IF(AF160&lt;0.5,1,0)</f>
        <v>1</v>
      </c>
      <c r="AO160">
        <f>IF(AG160&lt;0.5,1,0)</f>
        <v>1</v>
      </c>
      <c r="AP160">
        <f>AN160+AO160</f>
        <v>2</v>
      </c>
    </row>
    <row r="161" spans="1:42" x14ac:dyDescent="0.25">
      <c r="A161" t="s">
        <v>141</v>
      </c>
      <c r="B161">
        <v>721</v>
      </c>
      <c r="C161" t="s">
        <v>28</v>
      </c>
      <c r="D161">
        <v>683</v>
      </c>
      <c r="E161" t="s">
        <v>64</v>
      </c>
      <c r="F161" t="s">
        <v>69</v>
      </c>
      <c r="G161">
        <v>15</v>
      </c>
      <c r="H161">
        <v>2</v>
      </c>
      <c r="I161">
        <v>22</v>
      </c>
      <c r="J161">
        <v>11</v>
      </c>
      <c r="K161">
        <v>27</v>
      </c>
      <c r="L161">
        <v>5</v>
      </c>
      <c r="M161">
        <v>0.66666666666666696</v>
      </c>
      <c r="N161">
        <v>0.94117647058823495</v>
      </c>
      <c r="O161" t="s">
        <v>158</v>
      </c>
      <c r="P161">
        <v>136</v>
      </c>
      <c r="Q161">
        <v>640</v>
      </c>
      <c r="R161">
        <v>100</v>
      </c>
      <c r="S161">
        <v>586</v>
      </c>
      <c r="T161">
        <v>71</v>
      </c>
      <c r="U161">
        <v>0</v>
      </c>
      <c r="V161">
        <v>586</v>
      </c>
      <c r="W161">
        <v>640</v>
      </c>
      <c r="X161" s="1">
        <v>-0.36541889483065898</v>
      </c>
      <c r="Y161">
        <v>0</v>
      </c>
      <c r="Z161" s="1">
        <v>7.8189300411522694E-2</v>
      </c>
      <c r="AA161" s="1">
        <v>0.13458110516934099</v>
      </c>
      <c r="AB161" s="1">
        <v>0.05</v>
      </c>
      <c r="AC161" s="1">
        <v>8.7590135193621105E-2</v>
      </c>
      <c r="AD161" s="7">
        <f>ABS(Z161-$Y161)</f>
        <v>7.8189300411522694E-2</v>
      </c>
      <c r="AE161" s="7">
        <f>ABS(AA161-$Y161)</f>
        <v>0.13458110516934099</v>
      </c>
      <c r="AF161" s="7">
        <f>ABS(AB161-$Y161)</f>
        <v>0.05</v>
      </c>
      <c r="AG161" s="7">
        <f>ABS(Y161-AC161)</f>
        <v>8.7590135193621105E-2</v>
      </c>
      <c r="AH161" s="7">
        <f t="shared" si="6"/>
        <v>6.4094650205761355E-2</v>
      </c>
      <c r="AI161" s="10">
        <f>IF(AF161&lt;AD161,1,0)</f>
        <v>1</v>
      </c>
      <c r="AJ161" s="10">
        <f>IF(AF161&lt;AE161,1,0)</f>
        <v>1</v>
      </c>
      <c r="AK161" s="11">
        <f>IF(AF161&lt;AG161,1,0)</f>
        <v>1</v>
      </c>
      <c r="AL161" s="13">
        <f t="shared" si="7"/>
        <v>1</v>
      </c>
      <c r="AM161" s="13">
        <f t="shared" si="8"/>
        <v>0</v>
      </c>
      <c r="AN161">
        <f>IF(AF161&lt;0.5,1,0)</f>
        <v>1</v>
      </c>
      <c r="AO161">
        <f>IF(AG161&lt;0.5,1,0)</f>
        <v>1</v>
      </c>
      <c r="AP161">
        <f>AN161+AO161</f>
        <v>2</v>
      </c>
    </row>
    <row r="162" spans="1:42" x14ac:dyDescent="0.25">
      <c r="A162" t="s">
        <v>146</v>
      </c>
      <c r="B162">
        <v>766</v>
      </c>
      <c r="C162" t="s">
        <v>28</v>
      </c>
      <c r="D162">
        <v>720</v>
      </c>
      <c r="E162" t="s">
        <v>68</v>
      </c>
      <c r="F162" t="s">
        <v>77</v>
      </c>
      <c r="G162">
        <v>8</v>
      </c>
      <c r="H162">
        <v>9</v>
      </c>
      <c r="I162">
        <v>22</v>
      </c>
      <c r="J162">
        <v>10</v>
      </c>
      <c r="K162">
        <v>26</v>
      </c>
      <c r="L162">
        <v>7</v>
      </c>
      <c r="M162">
        <v>0.6875</v>
      </c>
      <c r="N162">
        <v>0.79411764705882304</v>
      </c>
      <c r="O162" t="s">
        <v>158</v>
      </c>
      <c r="P162">
        <v>139</v>
      </c>
      <c r="Q162">
        <v>720</v>
      </c>
      <c r="R162">
        <v>75</v>
      </c>
      <c r="S162">
        <v>606</v>
      </c>
      <c r="T162">
        <v>66</v>
      </c>
      <c r="U162">
        <v>0</v>
      </c>
      <c r="V162">
        <v>606</v>
      </c>
      <c r="W162">
        <v>720</v>
      </c>
      <c r="X162" s="1">
        <v>-0.15775401069518699</v>
      </c>
      <c r="Y162">
        <v>0</v>
      </c>
      <c r="Z162" s="1">
        <v>0.31210191082802602</v>
      </c>
      <c r="AA162" s="1">
        <v>0.34224598930481298</v>
      </c>
      <c r="AB162" s="1">
        <v>0.26</v>
      </c>
      <c r="AC162" s="1">
        <v>0.30478263337761302</v>
      </c>
      <c r="AD162" s="7">
        <f>ABS(Z162-$Y162)</f>
        <v>0.31210191082802602</v>
      </c>
      <c r="AE162" s="7">
        <f>ABS(AA162-$Y162)</f>
        <v>0.34224598930481298</v>
      </c>
      <c r="AF162" s="7">
        <f>ABS(AB162-$Y162)</f>
        <v>0.26</v>
      </c>
      <c r="AG162" s="7">
        <f>ABS(Y162-AC162)</f>
        <v>0.30478263337761302</v>
      </c>
      <c r="AH162" s="7">
        <f t="shared" si="6"/>
        <v>0.28605095541401304</v>
      </c>
      <c r="AI162" s="10">
        <f>IF(AF162&lt;AD162,1,0)</f>
        <v>1</v>
      </c>
      <c r="AJ162" s="10">
        <f>IF(AF162&lt;AE162,1,0)</f>
        <v>1</v>
      </c>
      <c r="AK162" s="11">
        <f>IF(AF162&lt;AG162,1,0)</f>
        <v>1</v>
      </c>
      <c r="AL162" s="13">
        <f t="shared" si="7"/>
        <v>1</v>
      </c>
      <c r="AM162" s="13">
        <f t="shared" si="8"/>
        <v>0</v>
      </c>
      <c r="AN162">
        <f>IF(AF162&lt;0.5,1,0)</f>
        <v>1</v>
      </c>
      <c r="AO162">
        <f>IF(AG162&lt;0.5,1,0)</f>
        <v>1</v>
      </c>
      <c r="AP162">
        <f>AN162+AO162</f>
        <v>2</v>
      </c>
    </row>
    <row r="163" spans="1:42" x14ac:dyDescent="0.25">
      <c r="A163" t="s">
        <v>148</v>
      </c>
      <c r="B163">
        <v>731</v>
      </c>
      <c r="C163" t="s">
        <v>28</v>
      </c>
      <c r="D163">
        <v>722</v>
      </c>
      <c r="E163" t="s">
        <v>70</v>
      </c>
      <c r="F163" t="s">
        <v>71</v>
      </c>
      <c r="G163">
        <v>8</v>
      </c>
      <c r="H163">
        <v>1</v>
      </c>
      <c r="I163">
        <v>22</v>
      </c>
      <c r="J163">
        <v>11</v>
      </c>
      <c r="K163">
        <v>27</v>
      </c>
      <c r="L163">
        <v>4</v>
      </c>
      <c r="M163">
        <v>0.66666666666666696</v>
      </c>
      <c r="N163">
        <v>0.875</v>
      </c>
      <c r="O163" t="s">
        <v>158</v>
      </c>
      <c r="P163">
        <v>139</v>
      </c>
      <c r="Q163">
        <v>786</v>
      </c>
      <c r="R163">
        <v>87</v>
      </c>
      <c r="S163">
        <v>607</v>
      </c>
      <c r="T163">
        <v>65</v>
      </c>
      <c r="U163">
        <v>0</v>
      </c>
      <c r="V163">
        <v>607</v>
      </c>
      <c r="W163">
        <v>786</v>
      </c>
      <c r="X163" s="1">
        <v>-6.8548387096774202E-2</v>
      </c>
      <c r="Y163">
        <v>0</v>
      </c>
      <c r="Z163" s="1">
        <v>0.37313432835820898</v>
      </c>
      <c r="AA163" s="1">
        <v>0.43145161290322598</v>
      </c>
      <c r="AB163" s="1">
        <v>0.28999999999999998</v>
      </c>
      <c r="AC163" s="1">
        <v>0.36486198042047802</v>
      </c>
      <c r="AD163" s="7">
        <f>ABS(Z163-$Y163)</f>
        <v>0.37313432835820898</v>
      </c>
      <c r="AE163" s="7">
        <f>ABS(AA163-$Y163)</f>
        <v>0.43145161290322598</v>
      </c>
      <c r="AF163" s="7">
        <f>ABS(AB163-$Y163)</f>
        <v>0.28999999999999998</v>
      </c>
      <c r="AG163" s="7">
        <f>ABS(Y163-AC163)</f>
        <v>0.36486198042047802</v>
      </c>
      <c r="AH163" s="7">
        <f t="shared" si="6"/>
        <v>0.33156716417910448</v>
      </c>
      <c r="AI163" s="10">
        <f>IF(AF163&lt;AD163,1,0)</f>
        <v>1</v>
      </c>
      <c r="AJ163" s="10">
        <f>IF(AF163&lt;AE163,1,0)</f>
        <v>1</v>
      </c>
      <c r="AK163" s="11">
        <f>IF(AF163&lt;AG163,1,0)</f>
        <v>1</v>
      </c>
      <c r="AL163" s="13">
        <f t="shared" si="7"/>
        <v>1</v>
      </c>
      <c r="AM163" s="13">
        <f t="shared" si="8"/>
        <v>0</v>
      </c>
      <c r="AN163">
        <f>IF(AF163&lt;0.5,1,0)</f>
        <v>1</v>
      </c>
      <c r="AO163">
        <f>IF(AG163&lt;0.5,1,0)</f>
        <v>1</v>
      </c>
      <c r="AP163">
        <f>AN163+AO163</f>
        <v>2</v>
      </c>
    </row>
    <row r="164" spans="1:42" x14ac:dyDescent="0.25">
      <c r="A164" t="s">
        <v>150</v>
      </c>
      <c r="B164">
        <v>829</v>
      </c>
      <c r="C164" t="s">
        <v>28</v>
      </c>
      <c r="D164">
        <v>731</v>
      </c>
      <c r="E164" t="s">
        <v>71</v>
      </c>
      <c r="F164" t="s">
        <v>88</v>
      </c>
      <c r="G164">
        <v>1</v>
      </c>
      <c r="H164">
        <v>3</v>
      </c>
      <c r="I164">
        <v>27</v>
      </c>
      <c r="J164">
        <v>4</v>
      </c>
      <c r="K164">
        <v>26</v>
      </c>
      <c r="L164">
        <v>7</v>
      </c>
      <c r="M164">
        <v>0.87096774193548399</v>
      </c>
      <c r="N164">
        <v>0.73333333333333295</v>
      </c>
      <c r="O164" t="s">
        <v>158</v>
      </c>
      <c r="P164">
        <v>137</v>
      </c>
      <c r="Q164">
        <v>662</v>
      </c>
      <c r="R164">
        <v>89</v>
      </c>
      <c r="S164">
        <v>617</v>
      </c>
      <c r="T164">
        <v>77</v>
      </c>
      <c r="U164">
        <v>0</v>
      </c>
      <c r="V164">
        <v>617</v>
      </c>
      <c r="W164">
        <v>662</v>
      </c>
      <c r="X164" s="1">
        <v>-0.18787878787878801</v>
      </c>
      <c r="Y164">
        <v>0</v>
      </c>
      <c r="Z164" s="1">
        <v>0.30379746835443</v>
      </c>
      <c r="AA164" s="1">
        <v>0.31212121212121202</v>
      </c>
      <c r="AB164" s="1">
        <v>0.23</v>
      </c>
      <c r="AC164" s="1">
        <v>0.28197289349188098</v>
      </c>
      <c r="AD164" s="7">
        <f>ABS(Z164-$Y164)</f>
        <v>0.30379746835443</v>
      </c>
      <c r="AE164" s="7">
        <f>ABS(AA164-$Y164)</f>
        <v>0.31212121212121202</v>
      </c>
      <c r="AF164" s="7">
        <f>ABS(AB164-$Y164)</f>
        <v>0.23</v>
      </c>
      <c r="AG164" s="7">
        <f>ABS(Y164-AC164)</f>
        <v>0.28197289349188098</v>
      </c>
      <c r="AH164" s="7">
        <f t="shared" si="6"/>
        <v>0.26689873417721499</v>
      </c>
      <c r="AI164" s="10">
        <f>IF(AF164&lt;AD164,1,0)</f>
        <v>1</v>
      </c>
      <c r="AJ164" s="10">
        <f>IF(AF164&lt;AE164,1,0)</f>
        <v>1</v>
      </c>
      <c r="AK164" s="11">
        <f>IF(AF164&lt;AG164,1,0)</f>
        <v>1</v>
      </c>
      <c r="AL164" s="13">
        <f t="shared" si="7"/>
        <v>1</v>
      </c>
      <c r="AM164" s="13">
        <f t="shared" si="8"/>
        <v>0</v>
      </c>
      <c r="AN164">
        <f>IF(AF164&lt;0.5,1,0)</f>
        <v>1</v>
      </c>
      <c r="AO164">
        <f>IF(AG164&lt;0.5,1,0)</f>
        <v>1</v>
      </c>
      <c r="AP164">
        <f>AN164+AO164</f>
        <v>2</v>
      </c>
    </row>
    <row r="165" spans="1:42" x14ac:dyDescent="0.25">
      <c r="A165" t="s">
        <v>154</v>
      </c>
      <c r="B165">
        <v>786</v>
      </c>
      <c r="C165" t="s">
        <v>28</v>
      </c>
      <c r="D165">
        <v>765</v>
      </c>
      <c r="E165" t="s">
        <v>76</v>
      </c>
      <c r="F165" t="s">
        <v>78</v>
      </c>
      <c r="G165">
        <v>14</v>
      </c>
      <c r="H165">
        <v>3</v>
      </c>
      <c r="I165">
        <v>20</v>
      </c>
      <c r="J165">
        <v>7</v>
      </c>
      <c r="K165">
        <v>25</v>
      </c>
      <c r="L165">
        <v>9</v>
      </c>
      <c r="M165">
        <v>0.74074074074074103</v>
      </c>
      <c r="N165">
        <v>0.81818181818181801</v>
      </c>
      <c r="O165" t="s">
        <v>158</v>
      </c>
      <c r="P165">
        <v>139</v>
      </c>
      <c r="Q165">
        <v>843</v>
      </c>
      <c r="R165">
        <v>68</v>
      </c>
      <c r="S165">
        <v>676</v>
      </c>
      <c r="T165">
        <v>59</v>
      </c>
      <c r="U165">
        <v>0</v>
      </c>
      <c r="V165">
        <v>676</v>
      </c>
      <c r="W165">
        <v>843</v>
      </c>
      <c r="X165" s="1">
        <v>-0.13068181818181801</v>
      </c>
      <c r="Y165">
        <v>0</v>
      </c>
      <c r="Z165" s="1">
        <v>0.328358208955224</v>
      </c>
      <c r="AA165" s="1">
        <v>0.36931818181818199</v>
      </c>
      <c r="AB165" s="1">
        <v>0.26</v>
      </c>
      <c r="AC165" s="1">
        <v>0.31922546359113502</v>
      </c>
      <c r="AD165" s="7">
        <f>ABS(Z165-$Y165)</f>
        <v>0.328358208955224</v>
      </c>
      <c r="AE165" s="7">
        <f>ABS(AA165-$Y165)</f>
        <v>0.36931818181818199</v>
      </c>
      <c r="AF165" s="7">
        <f>ABS(AB165-$Y165)</f>
        <v>0.26</v>
      </c>
      <c r="AG165" s="7">
        <f>ABS(Y165-AC165)</f>
        <v>0.31922546359113502</v>
      </c>
      <c r="AH165" s="7">
        <f t="shared" si="6"/>
        <v>0.29417910447761197</v>
      </c>
      <c r="AI165" s="10">
        <f>IF(AF165&lt;AD165,1,0)</f>
        <v>1</v>
      </c>
      <c r="AJ165" s="10">
        <f>IF(AF165&lt;AE165,1,0)</f>
        <v>1</v>
      </c>
      <c r="AK165" s="11">
        <f>IF(AF165&lt;AG165,1,0)</f>
        <v>1</v>
      </c>
      <c r="AL165" s="13">
        <f t="shared" si="7"/>
        <v>1</v>
      </c>
      <c r="AM165" s="13">
        <f t="shared" si="8"/>
        <v>0</v>
      </c>
      <c r="AN165">
        <f>IF(AF165&lt;0.5,1,0)</f>
        <v>1</v>
      </c>
      <c r="AO165">
        <f>IF(AG165&lt;0.5,1,0)</f>
        <v>1</v>
      </c>
      <c r="AP165">
        <f>AN165+AO165</f>
        <v>2</v>
      </c>
    </row>
    <row r="166" spans="1:42" x14ac:dyDescent="0.25">
      <c r="A166" t="s">
        <v>156</v>
      </c>
      <c r="B166">
        <v>829</v>
      </c>
      <c r="C166" t="s">
        <v>28</v>
      </c>
      <c r="D166">
        <v>810</v>
      </c>
      <c r="E166" t="s">
        <v>83</v>
      </c>
      <c r="F166" t="s">
        <v>88</v>
      </c>
      <c r="G166">
        <v>6</v>
      </c>
      <c r="H166">
        <v>3</v>
      </c>
      <c r="I166">
        <v>25</v>
      </c>
      <c r="J166">
        <v>8</v>
      </c>
      <c r="K166">
        <v>26</v>
      </c>
      <c r="L166">
        <v>7</v>
      </c>
      <c r="M166">
        <v>0.75757575757575801</v>
      </c>
      <c r="N166">
        <v>0.87878787878787901</v>
      </c>
      <c r="O166" t="s">
        <v>158</v>
      </c>
      <c r="P166">
        <v>136</v>
      </c>
      <c r="Q166">
        <v>701</v>
      </c>
      <c r="R166">
        <v>62</v>
      </c>
      <c r="S166">
        <v>680</v>
      </c>
      <c r="T166">
        <v>57</v>
      </c>
      <c r="U166">
        <v>0</v>
      </c>
      <c r="V166">
        <v>680</v>
      </c>
      <c r="W166">
        <v>701</v>
      </c>
      <c r="X166" s="1">
        <v>-0.189132706374086</v>
      </c>
      <c r="Y166">
        <v>0</v>
      </c>
      <c r="Z166" s="1">
        <v>0.23460410557184799</v>
      </c>
      <c r="AA166" s="1">
        <v>0.31086729362591398</v>
      </c>
      <c r="AB166" s="1">
        <v>0.17</v>
      </c>
      <c r="AC166" s="1">
        <v>0.238490466399254</v>
      </c>
      <c r="AD166" s="7">
        <f>ABS(Z166-$Y166)</f>
        <v>0.23460410557184799</v>
      </c>
      <c r="AE166" s="7">
        <f>ABS(AA166-$Y166)</f>
        <v>0.31086729362591398</v>
      </c>
      <c r="AF166" s="7">
        <f>ABS(AB166-$Y166)</f>
        <v>0.17</v>
      </c>
      <c r="AG166" s="7">
        <f>ABS(Y166-AC166)</f>
        <v>0.238490466399254</v>
      </c>
      <c r="AH166" s="7">
        <f t="shared" si="6"/>
        <v>0.202302052785924</v>
      </c>
      <c r="AI166" s="10">
        <f>IF(AF166&lt;AD166,1,0)</f>
        <v>1</v>
      </c>
      <c r="AJ166" s="10">
        <f>IF(AF166&lt;AE166,1,0)</f>
        <v>1</v>
      </c>
      <c r="AK166" s="11">
        <f>IF(AF166&lt;AG166,1,0)</f>
        <v>1</v>
      </c>
      <c r="AL166" s="13">
        <f t="shared" si="7"/>
        <v>1</v>
      </c>
      <c r="AM166" s="13">
        <f t="shared" si="8"/>
        <v>0</v>
      </c>
      <c r="AN166">
        <f>IF(AF166&lt;0.5,1,0)</f>
        <v>1</v>
      </c>
      <c r="AO166">
        <f>IF(AG166&lt;0.5,1,0)</f>
        <v>1</v>
      </c>
      <c r="AP166">
        <f>AN166+AO166</f>
        <v>2</v>
      </c>
    </row>
    <row r="167" spans="1:42" x14ac:dyDescent="0.25">
      <c r="A167" t="s">
        <v>157</v>
      </c>
      <c r="B167">
        <v>853</v>
      </c>
      <c r="C167" t="s">
        <v>28</v>
      </c>
      <c r="D167">
        <v>849</v>
      </c>
      <c r="E167" t="s">
        <v>93</v>
      </c>
      <c r="F167" t="s">
        <v>94</v>
      </c>
      <c r="G167">
        <v>12</v>
      </c>
      <c r="H167">
        <v>4</v>
      </c>
      <c r="I167">
        <v>19</v>
      </c>
      <c r="J167">
        <v>12</v>
      </c>
      <c r="K167">
        <v>25</v>
      </c>
      <c r="L167">
        <v>7</v>
      </c>
      <c r="M167">
        <v>0.61290322580645196</v>
      </c>
      <c r="N167">
        <v>0.81818181818181801</v>
      </c>
      <c r="O167" t="s">
        <v>158</v>
      </c>
      <c r="P167">
        <v>137</v>
      </c>
      <c r="Q167">
        <v>843</v>
      </c>
      <c r="R167">
        <v>77</v>
      </c>
      <c r="S167">
        <v>683</v>
      </c>
      <c r="T167">
        <v>50</v>
      </c>
      <c r="U167">
        <v>0</v>
      </c>
      <c r="V167">
        <v>683</v>
      </c>
      <c r="W167">
        <v>843</v>
      </c>
      <c r="X167" s="1">
        <v>-6.8181818181818205E-2</v>
      </c>
      <c r="Y167">
        <v>0</v>
      </c>
      <c r="Z167" s="1">
        <v>0.4</v>
      </c>
      <c r="AA167" s="1">
        <v>0.43181818181818199</v>
      </c>
      <c r="AB167" s="1">
        <v>0.11</v>
      </c>
      <c r="AC167" s="1">
        <v>0.31393939393939402</v>
      </c>
      <c r="AD167" s="7">
        <f>ABS(Z167-$Y167)</f>
        <v>0.4</v>
      </c>
      <c r="AE167" s="7">
        <f>ABS(AA167-$Y167)</f>
        <v>0.43181818181818199</v>
      </c>
      <c r="AF167" s="7">
        <f>ABS(AB167-$Y167)</f>
        <v>0.11</v>
      </c>
      <c r="AG167" s="7">
        <f>ABS(Y167-AC167)</f>
        <v>0.31393939393939402</v>
      </c>
      <c r="AH167" s="7">
        <f t="shared" si="6"/>
        <v>0.255</v>
      </c>
      <c r="AI167" s="10">
        <f>IF(AF167&lt;AD167,1,0)</f>
        <v>1</v>
      </c>
      <c r="AJ167" s="10">
        <f>IF(AF167&lt;AE167,1,0)</f>
        <v>1</v>
      </c>
      <c r="AK167" s="11">
        <f>IF(AF167&lt;AG167,1,0)</f>
        <v>1</v>
      </c>
      <c r="AL167" s="13">
        <f t="shared" si="7"/>
        <v>1</v>
      </c>
      <c r="AM167" s="13">
        <f t="shared" si="8"/>
        <v>0</v>
      </c>
      <c r="AN167">
        <f>IF(AF167&lt;0.5,1,0)</f>
        <v>1</v>
      </c>
      <c r="AO167">
        <f>IF(AG167&lt;0.5,1,0)</f>
        <v>1</v>
      </c>
      <c r="AP167">
        <f>AN167+AO167</f>
        <v>2</v>
      </c>
    </row>
    <row r="168" spans="1:42" x14ac:dyDescent="0.25">
      <c r="A168" t="s">
        <v>160</v>
      </c>
      <c r="B168">
        <v>577</v>
      </c>
      <c r="C168" t="s">
        <v>158</v>
      </c>
      <c r="D168">
        <v>514</v>
      </c>
      <c r="E168" t="s">
        <v>159</v>
      </c>
      <c r="F168" t="s">
        <v>66</v>
      </c>
      <c r="G168">
        <v>16</v>
      </c>
      <c r="H168">
        <v>1</v>
      </c>
      <c r="I168">
        <v>17</v>
      </c>
      <c r="J168">
        <v>15</v>
      </c>
      <c r="K168">
        <v>29</v>
      </c>
      <c r="L168">
        <v>5</v>
      </c>
      <c r="M168">
        <v>0.53125</v>
      </c>
      <c r="N168">
        <v>0.75</v>
      </c>
      <c r="O168" t="s">
        <v>158</v>
      </c>
      <c r="P168">
        <v>137</v>
      </c>
      <c r="Q168">
        <v>731</v>
      </c>
      <c r="R168">
        <v>89</v>
      </c>
      <c r="S168">
        <v>718</v>
      </c>
      <c r="T168">
        <v>66</v>
      </c>
      <c r="U168">
        <v>0</v>
      </c>
      <c r="V168">
        <v>718</v>
      </c>
      <c r="W168">
        <v>731</v>
      </c>
      <c r="X168" s="1">
        <v>0</v>
      </c>
      <c r="Y168">
        <v>0</v>
      </c>
      <c r="Z168" s="1">
        <v>0.5</v>
      </c>
      <c r="AA168" s="1">
        <v>0.5</v>
      </c>
      <c r="AB168" s="1">
        <v>0.17</v>
      </c>
      <c r="AC168" s="1">
        <v>0.39</v>
      </c>
      <c r="AD168" s="7">
        <f>ABS(Z168-$Y168)</f>
        <v>0.5</v>
      </c>
      <c r="AE168" s="7">
        <f>ABS(AA168-$Y168)</f>
        <v>0.5</v>
      </c>
      <c r="AF168" s="7">
        <f>ABS(AB168-$Y168)</f>
        <v>0.17</v>
      </c>
      <c r="AG168" s="7">
        <f>ABS(Y168-AC168)</f>
        <v>0.39</v>
      </c>
      <c r="AH168" s="7">
        <f t="shared" si="6"/>
        <v>0.33500000000000002</v>
      </c>
      <c r="AI168" s="10">
        <f>IF(AF168&lt;AD168,1,0)</f>
        <v>1</v>
      </c>
      <c r="AJ168" s="10">
        <f>IF(AF168&lt;AE168,1,0)</f>
        <v>1</v>
      </c>
      <c r="AK168" s="11">
        <f>IF(AF168&lt;AG168,1,0)</f>
        <v>1</v>
      </c>
      <c r="AL168" s="13">
        <f t="shared" si="7"/>
        <v>1</v>
      </c>
      <c r="AM168" s="13">
        <f t="shared" si="8"/>
        <v>0</v>
      </c>
      <c r="AN168">
        <f>IF(AF168&lt;0.5,1,0)</f>
        <v>1</v>
      </c>
      <c r="AO168">
        <f>IF(AG168&lt;0.5,1,0)</f>
        <v>1</v>
      </c>
      <c r="AP168">
        <f>AN168+AO168</f>
        <v>2</v>
      </c>
    </row>
    <row r="169" spans="1:42" x14ac:dyDescent="0.25">
      <c r="A169" t="s">
        <v>164</v>
      </c>
      <c r="B169">
        <v>577</v>
      </c>
      <c r="C169" t="s">
        <v>158</v>
      </c>
      <c r="D169">
        <v>521</v>
      </c>
      <c r="E169" t="s">
        <v>78</v>
      </c>
      <c r="F169" t="s">
        <v>66</v>
      </c>
      <c r="G169">
        <v>3</v>
      </c>
      <c r="H169">
        <v>1</v>
      </c>
      <c r="I169">
        <v>24</v>
      </c>
      <c r="J169">
        <v>7</v>
      </c>
      <c r="K169">
        <v>29</v>
      </c>
      <c r="L169">
        <v>5</v>
      </c>
      <c r="M169">
        <v>0.77419354838709697</v>
      </c>
      <c r="N169">
        <v>0.75757575757575801</v>
      </c>
      <c r="O169" t="s">
        <v>158</v>
      </c>
      <c r="P169">
        <v>138</v>
      </c>
      <c r="Q169">
        <v>790</v>
      </c>
      <c r="R169">
        <v>83</v>
      </c>
      <c r="S169">
        <v>719</v>
      </c>
      <c r="T169">
        <v>68</v>
      </c>
      <c r="U169">
        <v>0</v>
      </c>
      <c r="V169">
        <v>719</v>
      </c>
      <c r="W169">
        <v>790</v>
      </c>
      <c r="X169" s="1">
        <v>-0.16934046345810999</v>
      </c>
      <c r="Y169">
        <v>0</v>
      </c>
      <c r="Z169" s="1">
        <v>0.31372549019607898</v>
      </c>
      <c r="AA169" s="1">
        <v>0.33065953654189001</v>
      </c>
      <c r="AB169" s="1">
        <v>0.26</v>
      </c>
      <c r="AC169" s="1">
        <v>0.30146167557932302</v>
      </c>
      <c r="AD169" s="7">
        <f>ABS(Z169-$Y169)</f>
        <v>0.31372549019607898</v>
      </c>
      <c r="AE169" s="7">
        <f>ABS(AA169-$Y169)</f>
        <v>0.33065953654189001</v>
      </c>
      <c r="AF169" s="7">
        <f>ABS(AB169-$Y169)</f>
        <v>0.26</v>
      </c>
      <c r="AG169" s="7">
        <f>ABS(Y169-AC169)</f>
        <v>0.30146167557932302</v>
      </c>
      <c r="AH169" s="7">
        <f t="shared" si="6"/>
        <v>0.2868627450980395</v>
      </c>
      <c r="AI169" s="10">
        <f>IF(AF169&lt;AD169,1,0)</f>
        <v>1</v>
      </c>
      <c r="AJ169" s="10">
        <f>IF(AF169&lt;AE169,1,0)</f>
        <v>1</v>
      </c>
      <c r="AK169" s="11">
        <f>IF(AF169&lt;AG169,1,0)</f>
        <v>1</v>
      </c>
      <c r="AL169" s="13">
        <f t="shared" si="7"/>
        <v>1</v>
      </c>
      <c r="AM169" s="13">
        <f t="shared" si="8"/>
        <v>0</v>
      </c>
      <c r="AN169">
        <f>IF(AF169&lt;0.5,1,0)</f>
        <v>1</v>
      </c>
      <c r="AO169">
        <f>IF(AG169&lt;0.5,1,0)</f>
        <v>1</v>
      </c>
      <c r="AP169">
        <f>AN169+AO169</f>
        <v>2</v>
      </c>
    </row>
    <row r="170" spans="1:42" x14ac:dyDescent="0.25">
      <c r="A170" t="s">
        <v>168</v>
      </c>
      <c r="B170">
        <v>577</v>
      </c>
      <c r="C170" t="s">
        <v>158</v>
      </c>
      <c r="D170">
        <v>535</v>
      </c>
      <c r="E170" t="s">
        <v>73</v>
      </c>
      <c r="F170" t="s">
        <v>66</v>
      </c>
      <c r="G170">
        <v>5</v>
      </c>
      <c r="H170">
        <v>1</v>
      </c>
      <c r="I170">
        <v>28</v>
      </c>
      <c r="J170">
        <v>4</v>
      </c>
      <c r="K170">
        <v>29</v>
      </c>
      <c r="L170">
        <v>5</v>
      </c>
      <c r="M170">
        <v>0.875</v>
      </c>
      <c r="N170">
        <v>0.77419354838709697</v>
      </c>
      <c r="O170" t="s">
        <v>158</v>
      </c>
      <c r="P170">
        <v>136</v>
      </c>
      <c r="Q170">
        <v>829</v>
      </c>
      <c r="R170">
        <v>73</v>
      </c>
      <c r="S170">
        <v>745</v>
      </c>
      <c r="T170">
        <v>70</v>
      </c>
      <c r="U170">
        <v>1</v>
      </c>
      <c r="V170">
        <v>745</v>
      </c>
      <c r="W170">
        <v>829</v>
      </c>
      <c r="X170" s="1">
        <v>-9.7722960151802596E-2</v>
      </c>
      <c r="Y170">
        <v>0</v>
      </c>
      <c r="Z170" s="1">
        <v>0.378823529411765</v>
      </c>
      <c r="AA170" s="1">
        <v>0.40227703984819702</v>
      </c>
      <c r="AB170" s="1">
        <v>0.11</v>
      </c>
      <c r="AC170" s="1">
        <v>0.29703352308665398</v>
      </c>
      <c r="AD170" s="7">
        <f>ABS(Z170-$Y170)</f>
        <v>0.378823529411765</v>
      </c>
      <c r="AE170" s="7">
        <f>ABS(AA170-$Y170)</f>
        <v>0.40227703984819702</v>
      </c>
      <c r="AF170" s="7">
        <f>ABS(AB170-$Y170)</f>
        <v>0.11</v>
      </c>
      <c r="AG170" s="7">
        <f>ABS(Y170-AC170)</f>
        <v>0.29703352308665398</v>
      </c>
      <c r="AH170" s="7">
        <f t="shared" si="6"/>
        <v>0.24441176470588249</v>
      </c>
      <c r="AI170" s="10">
        <f>IF(AF170&lt;AD170,1,0)</f>
        <v>1</v>
      </c>
      <c r="AJ170" s="10">
        <f>IF(AF170&lt;AE170,1,0)</f>
        <v>1</v>
      </c>
      <c r="AK170" s="11">
        <f>IF(AF170&lt;AG170,1,0)</f>
        <v>1</v>
      </c>
      <c r="AL170" s="13">
        <f t="shared" si="7"/>
        <v>1</v>
      </c>
      <c r="AM170" s="13">
        <f t="shared" si="8"/>
        <v>0</v>
      </c>
      <c r="AN170">
        <f>IF(AF170&lt;0.5,1,0)</f>
        <v>1</v>
      </c>
      <c r="AO170">
        <f>IF(AG170&lt;0.5,1,0)</f>
        <v>1</v>
      </c>
      <c r="AP170">
        <f>AN170+AO170</f>
        <v>2</v>
      </c>
    </row>
    <row r="171" spans="1:42" x14ac:dyDescent="0.25">
      <c r="A171" t="s">
        <v>175</v>
      </c>
      <c r="B171">
        <v>637</v>
      </c>
      <c r="C171" t="s">
        <v>158</v>
      </c>
      <c r="D171">
        <v>536</v>
      </c>
      <c r="E171" t="s">
        <v>38</v>
      </c>
      <c r="F171" t="s">
        <v>57</v>
      </c>
      <c r="G171">
        <v>7</v>
      </c>
      <c r="H171">
        <v>2</v>
      </c>
      <c r="I171">
        <v>28</v>
      </c>
      <c r="J171">
        <v>5</v>
      </c>
      <c r="K171">
        <v>25</v>
      </c>
      <c r="L171">
        <v>7</v>
      </c>
      <c r="M171">
        <v>0.84848484848484895</v>
      </c>
      <c r="N171">
        <v>0.75757575757575801</v>
      </c>
      <c r="O171" t="s">
        <v>158</v>
      </c>
      <c r="P171">
        <v>136</v>
      </c>
      <c r="Q171">
        <v>790</v>
      </c>
      <c r="R171">
        <v>62</v>
      </c>
      <c r="S171">
        <v>754</v>
      </c>
      <c r="T171">
        <v>59</v>
      </c>
      <c r="U171">
        <v>0</v>
      </c>
      <c r="V171">
        <v>754</v>
      </c>
      <c r="W171">
        <v>790</v>
      </c>
      <c r="X171" s="1">
        <v>-1.5640273704789799E-2</v>
      </c>
      <c r="Y171">
        <v>0</v>
      </c>
      <c r="Z171" s="1">
        <v>0.47916666666666702</v>
      </c>
      <c r="AA171" s="1">
        <v>0.48435972629521001</v>
      </c>
      <c r="AB171" s="1">
        <v>0.35</v>
      </c>
      <c r="AC171" s="1">
        <v>0.43784213098729202</v>
      </c>
      <c r="AD171" s="7">
        <f>ABS(Z171-$Y171)</f>
        <v>0.47916666666666702</v>
      </c>
      <c r="AE171" s="7">
        <f>ABS(AA171-$Y171)</f>
        <v>0.48435972629521001</v>
      </c>
      <c r="AF171" s="7">
        <f>ABS(AB171-$Y171)</f>
        <v>0.35</v>
      </c>
      <c r="AG171" s="7">
        <f>ABS(Y171-AC171)</f>
        <v>0.43784213098729202</v>
      </c>
      <c r="AH171" s="7">
        <f t="shared" si="6"/>
        <v>0.41458333333333353</v>
      </c>
      <c r="AI171" s="10">
        <f>IF(AF171&lt;AD171,1,0)</f>
        <v>1</v>
      </c>
      <c r="AJ171" s="10">
        <f>IF(AF171&lt;AE171,1,0)</f>
        <v>1</v>
      </c>
      <c r="AK171" s="11">
        <f>IF(AF171&lt;AG171,1,0)</f>
        <v>1</v>
      </c>
      <c r="AL171" s="13">
        <f t="shared" si="7"/>
        <v>1</v>
      </c>
      <c r="AM171" s="13">
        <f t="shared" si="8"/>
        <v>0</v>
      </c>
      <c r="AN171">
        <f>IF(AF171&lt;0.5,1,0)</f>
        <v>1</v>
      </c>
      <c r="AO171">
        <f>IF(AG171&lt;0.5,1,0)</f>
        <v>1</v>
      </c>
      <c r="AP171">
        <f>AN171+AO171</f>
        <v>2</v>
      </c>
    </row>
    <row r="172" spans="1:42" x14ac:dyDescent="0.25">
      <c r="A172" t="s">
        <v>176</v>
      </c>
      <c r="B172">
        <v>577</v>
      </c>
      <c r="C172" t="s">
        <v>158</v>
      </c>
      <c r="D172">
        <v>539</v>
      </c>
      <c r="E172" t="s">
        <v>54</v>
      </c>
      <c r="F172" t="s">
        <v>66</v>
      </c>
      <c r="G172">
        <v>8</v>
      </c>
      <c r="H172">
        <v>1</v>
      </c>
      <c r="I172">
        <v>23</v>
      </c>
      <c r="J172">
        <v>10</v>
      </c>
      <c r="K172">
        <v>29</v>
      </c>
      <c r="L172">
        <v>5</v>
      </c>
      <c r="M172">
        <v>0.69696969696969702</v>
      </c>
      <c r="N172">
        <v>0.81818181818181801</v>
      </c>
      <c r="O172" t="s">
        <v>158</v>
      </c>
      <c r="P172">
        <v>143</v>
      </c>
      <c r="Q172">
        <v>843</v>
      </c>
      <c r="R172">
        <v>69</v>
      </c>
      <c r="S172">
        <v>840</v>
      </c>
      <c r="T172">
        <v>56</v>
      </c>
      <c r="U172">
        <v>0</v>
      </c>
      <c r="V172">
        <v>840</v>
      </c>
      <c r="W172">
        <v>843</v>
      </c>
      <c r="X172" s="1">
        <v>-9.0909090909090898E-2</v>
      </c>
      <c r="Y172">
        <v>0</v>
      </c>
      <c r="Z172" s="1">
        <v>0.372093023255814</v>
      </c>
      <c r="AA172" s="1">
        <v>0.40909090909090901</v>
      </c>
      <c r="AB172" s="1">
        <v>0.23</v>
      </c>
      <c r="AC172" s="1">
        <v>0.337061310782241</v>
      </c>
      <c r="AD172" s="7">
        <f>ABS(Z172-$Y172)</f>
        <v>0.372093023255814</v>
      </c>
      <c r="AE172" s="7">
        <f>ABS(AA172-$Y172)</f>
        <v>0.40909090909090901</v>
      </c>
      <c r="AF172" s="7">
        <f>ABS(AB172-$Y172)</f>
        <v>0.23</v>
      </c>
      <c r="AG172" s="7">
        <f>ABS(Y172-AC172)</f>
        <v>0.337061310782241</v>
      </c>
      <c r="AH172" s="7">
        <f t="shared" si="6"/>
        <v>0.30104651162790702</v>
      </c>
      <c r="AI172" s="10">
        <f>IF(AF172&lt;AD172,1,0)</f>
        <v>1</v>
      </c>
      <c r="AJ172" s="10">
        <f>IF(AF172&lt;AE172,1,0)</f>
        <v>1</v>
      </c>
      <c r="AK172" s="11">
        <f>IF(AF172&lt;AG172,1,0)</f>
        <v>1</v>
      </c>
      <c r="AL172" s="13">
        <f t="shared" si="7"/>
        <v>1</v>
      </c>
      <c r="AM172" s="13">
        <f t="shared" si="8"/>
        <v>0</v>
      </c>
      <c r="AN172">
        <f>IF(AF172&lt;0.5,1,0)</f>
        <v>1</v>
      </c>
      <c r="AO172">
        <f>IF(AG172&lt;0.5,1,0)</f>
        <v>1</v>
      </c>
      <c r="AP172">
        <f>AN172+AO172</f>
        <v>2</v>
      </c>
    </row>
    <row r="173" spans="1:42" x14ac:dyDescent="0.25">
      <c r="A173" t="s">
        <v>178</v>
      </c>
      <c r="B173">
        <v>676</v>
      </c>
      <c r="C173" t="s">
        <v>158</v>
      </c>
      <c r="D173">
        <v>551</v>
      </c>
      <c r="E173" t="s">
        <v>81</v>
      </c>
      <c r="F173" t="s">
        <v>60</v>
      </c>
      <c r="G173">
        <v>7</v>
      </c>
      <c r="H173">
        <v>10</v>
      </c>
      <c r="I173">
        <v>21</v>
      </c>
      <c r="J173">
        <v>10</v>
      </c>
      <c r="K173">
        <v>22</v>
      </c>
      <c r="L173">
        <v>10</v>
      </c>
      <c r="M173">
        <v>0.67741935483870996</v>
      </c>
      <c r="N173">
        <v>0.8125</v>
      </c>
      <c r="O173" t="s">
        <v>226</v>
      </c>
      <c r="P173">
        <v>137</v>
      </c>
      <c r="Q173">
        <v>717</v>
      </c>
      <c r="R173">
        <v>69</v>
      </c>
      <c r="S173">
        <v>503</v>
      </c>
      <c r="T173">
        <v>56</v>
      </c>
      <c r="U173">
        <v>0</v>
      </c>
      <c r="V173">
        <v>503</v>
      </c>
      <c r="W173">
        <v>717</v>
      </c>
      <c r="X173" s="1">
        <v>-0.16544117647058801</v>
      </c>
      <c r="Y173">
        <v>0</v>
      </c>
      <c r="Z173" s="1">
        <v>0.29729729729729698</v>
      </c>
      <c r="AA173" s="1">
        <v>0.33455882352941202</v>
      </c>
      <c r="AB173" s="1">
        <v>0.11</v>
      </c>
      <c r="AC173" s="1">
        <v>0.24728537360890299</v>
      </c>
      <c r="AD173" s="7">
        <f>ABS(Z173-$Y173)</f>
        <v>0.29729729729729698</v>
      </c>
      <c r="AE173" s="7">
        <f>ABS(AA173-$Y173)</f>
        <v>0.33455882352941202</v>
      </c>
      <c r="AF173" s="7">
        <f>ABS(AB173-$Y173)</f>
        <v>0.11</v>
      </c>
      <c r="AG173" s="7">
        <f>ABS(Y173-AC173)</f>
        <v>0.24728537360890299</v>
      </c>
      <c r="AH173" s="7">
        <f t="shared" si="6"/>
        <v>0.20364864864864848</v>
      </c>
      <c r="AI173" s="10">
        <f>IF(AF173&lt;AD173,1,0)</f>
        <v>1</v>
      </c>
      <c r="AJ173" s="10">
        <f>IF(AF173&lt;AE173,1,0)</f>
        <v>1</v>
      </c>
      <c r="AK173" s="11">
        <f>IF(AF173&lt;AG173,1,0)</f>
        <v>1</v>
      </c>
      <c r="AL173" s="13">
        <f t="shared" si="7"/>
        <v>1</v>
      </c>
      <c r="AM173" s="13">
        <f t="shared" si="8"/>
        <v>0</v>
      </c>
      <c r="AN173">
        <f>IF(AF173&lt;0.5,1,0)</f>
        <v>1</v>
      </c>
      <c r="AO173">
        <f>IF(AG173&lt;0.5,1,0)</f>
        <v>1</v>
      </c>
      <c r="AP173">
        <f>AN173+AO173</f>
        <v>2</v>
      </c>
    </row>
    <row r="174" spans="1:42" x14ac:dyDescent="0.25">
      <c r="A174" t="s">
        <v>179</v>
      </c>
      <c r="B174">
        <v>640</v>
      </c>
      <c r="C174" t="s">
        <v>158</v>
      </c>
      <c r="D174">
        <v>561</v>
      </c>
      <c r="E174" t="s">
        <v>93</v>
      </c>
      <c r="F174" t="s">
        <v>71</v>
      </c>
      <c r="G174">
        <v>12</v>
      </c>
      <c r="H174">
        <v>1</v>
      </c>
      <c r="I174">
        <v>25</v>
      </c>
      <c r="J174">
        <v>4</v>
      </c>
      <c r="K174">
        <v>32</v>
      </c>
      <c r="L174">
        <v>2</v>
      </c>
      <c r="M174">
        <v>0.86206896551724099</v>
      </c>
      <c r="N174">
        <v>0.94117647058823495</v>
      </c>
      <c r="O174" t="s">
        <v>226</v>
      </c>
      <c r="P174">
        <v>137</v>
      </c>
      <c r="Q174">
        <v>636</v>
      </c>
      <c r="R174">
        <v>72</v>
      </c>
      <c r="S174">
        <v>528</v>
      </c>
      <c r="T174">
        <v>53</v>
      </c>
      <c r="U174">
        <v>0</v>
      </c>
      <c r="V174">
        <v>528</v>
      </c>
      <c r="W174">
        <v>636</v>
      </c>
      <c r="X174" s="1">
        <v>-0.32352941176470601</v>
      </c>
      <c r="Y174">
        <v>0</v>
      </c>
      <c r="Z174" s="1">
        <v>9.1703056768558999E-2</v>
      </c>
      <c r="AA174" s="1">
        <v>0.17647058823529399</v>
      </c>
      <c r="AB174" s="1">
        <v>0.05</v>
      </c>
      <c r="AC174" s="1">
        <v>0.10605788166795101</v>
      </c>
      <c r="AD174" s="7">
        <f>ABS(Z174-$Y174)</f>
        <v>9.1703056768558999E-2</v>
      </c>
      <c r="AE174" s="7">
        <f>ABS(AA174-$Y174)</f>
        <v>0.17647058823529399</v>
      </c>
      <c r="AF174" s="7">
        <f>ABS(AB174-$Y174)</f>
        <v>0.05</v>
      </c>
      <c r="AG174" s="7">
        <f>ABS(Y174-AC174)</f>
        <v>0.10605788166795101</v>
      </c>
      <c r="AH174" s="7">
        <f t="shared" si="6"/>
        <v>7.0851528384279494E-2</v>
      </c>
      <c r="AI174" s="10">
        <f>IF(AF174&lt;AD174,1,0)</f>
        <v>1</v>
      </c>
      <c r="AJ174" s="10">
        <f>IF(AF174&lt;AE174,1,0)</f>
        <v>1</v>
      </c>
      <c r="AK174" s="11">
        <f>IF(AF174&lt;AG174,1,0)</f>
        <v>1</v>
      </c>
      <c r="AL174" s="13">
        <f t="shared" si="7"/>
        <v>1</v>
      </c>
      <c r="AM174" s="13">
        <f t="shared" si="8"/>
        <v>0</v>
      </c>
      <c r="AN174">
        <f>IF(AF174&lt;0.5,1,0)</f>
        <v>1</v>
      </c>
      <c r="AO174">
        <f>IF(AG174&lt;0.5,1,0)</f>
        <v>1</v>
      </c>
      <c r="AP174">
        <f>AN174+AO174</f>
        <v>2</v>
      </c>
    </row>
    <row r="175" spans="1:42" x14ac:dyDescent="0.25">
      <c r="A175" t="s">
        <v>184</v>
      </c>
      <c r="B175">
        <v>640</v>
      </c>
      <c r="C175" t="s">
        <v>158</v>
      </c>
      <c r="D175">
        <v>586</v>
      </c>
      <c r="E175" t="s">
        <v>47</v>
      </c>
      <c r="F175" t="s">
        <v>71</v>
      </c>
      <c r="G175">
        <v>16</v>
      </c>
      <c r="H175">
        <v>1</v>
      </c>
      <c r="I175">
        <v>19</v>
      </c>
      <c r="J175">
        <v>14</v>
      </c>
      <c r="K175">
        <v>32</v>
      </c>
      <c r="L175">
        <v>2</v>
      </c>
      <c r="M175">
        <v>0.57575757575757602</v>
      </c>
      <c r="N175">
        <v>0.74285714285714299</v>
      </c>
      <c r="O175" t="s">
        <v>226</v>
      </c>
      <c r="P175">
        <v>136</v>
      </c>
      <c r="Q175">
        <v>559</v>
      </c>
      <c r="R175">
        <v>81</v>
      </c>
      <c r="S175">
        <v>533</v>
      </c>
      <c r="T175">
        <v>52</v>
      </c>
      <c r="U175">
        <v>0</v>
      </c>
      <c r="V175">
        <v>533</v>
      </c>
      <c r="W175">
        <v>559</v>
      </c>
      <c r="X175" s="1">
        <v>1.47186147186147E-2</v>
      </c>
      <c r="Y175">
        <v>0</v>
      </c>
      <c r="Z175" s="1">
        <v>0.51963048498845299</v>
      </c>
      <c r="AA175" s="1">
        <v>0.51471861471861502</v>
      </c>
      <c r="AB175" s="1">
        <v>0.17</v>
      </c>
      <c r="AC175" s="1">
        <v>0.40144969990235602</v>
      </c>
      <c r="AD175" s="7">
        <f>ABS(Z175-$Y175)</f>
        <v>0.51963048498845299</v>
      </c>
      <c r="AE175" s="7">
        <f>ABS(AA175-$Y175)</f>
        <v>0.51471861471861502</v>
      </c>
      <c r="AF175" s="7">
        <f>ABS(AB175-$Y175)</f>
        <v>0.17</v>
      </c>
      <c r="AG175" s="7">
        <f>ABS(Y175-AC175)</f>
        <v>0.40144969990235602</v>
      </c>
      <c r="AH175" s="7">
        <f t="shared" si="6"/>
        <v>0.34481524249422651</v>
      </c>
      <c r="AI175" s="10">
        <f>IF(AF175&lt;AD175,1,0)</f>
        <v>1</v>
      </c>
      <c r="AJ175" s="10">
        <f>IF(AF175&lt;AE175,1,0)</f>
        <v>1</v>
      </c>
      <c r="AK175" s="11">
        <f>IF(AF175&lt;AG175,1,0)</f>
        <v>1</v>
      </c>
      <c r="AL175" s="13">
        <f t="shared" si="7"/>
        <v>1</v>
      </c>
      <c r="AM175" s="13">
        <f t="shared" si="8"/>
        <v>0</v>
      </c>
      <c r="AN175">
        <f>IF(AF175&lt;0.5,1,0)</f>
        <v>1</v>
      </c>
      <c r="AO175">
        <f>IF(AG175&lt;0.5,1,0)</f>
        <v>1</v>
      </c>
      <c r="AP175">
        <f>AN175+AO175</f>
        <v>2</v>
      </c>
    </row>
    <row r="176" spans="1:42" x14ac:dyDescent="0.25">
      <c r="A176" t="s">
        <v>185</v>
      </c>
      <c r="B176">
        <v>607</v>
      </c>
      <c r="C176" t="s">
        <v>158</v>
      </c>
      <c r="D176">
        <v>595</v>
      </c>
      <c r="E176" t="s">
        <v>82</v>
      </c>
      <c r="F176" t="s">
        <v>37</v>
      </c>
      <c r="G176">
        <v>9</v>
      </c>
      <c r="H176">
        <v>8</v>
      </c>
      <c r="I176">
        <v>22</v>
      </c>
      <c r="J176">
        <v>9</v>
      </c>
      <c r="K176">
        <v>25</v>
      </c>
      <c r="L176">
        <v>6</v>
      </c>
      <c r="M176">
        <v>0.70967741935483897</v>
      </c>
      <c r="N176">
        <v>0.74285714285714299</v>
      </c>
      <c r="O176" t="s">
        <v>226</v>
      </c>
      <c r="P176">
        <v>154</v>
      </c>
      <c r="Q176">
        <v>559</v>
      </c>
      <c r="R176">
        <v>53</v>
      </c>
      <c r="S176">
        <v>535</v>
      </c>
      <c r="T176">
        <v>41</v>
      </c>
      <c r="U176">
        <v>0</v>
      </c>
      <c r="V176">
        <v>535</v>
      </c>
      <c r="W176">
        <v>559</v>
      </c>
      <c r="X176" s="1">
        <v>-3.3179723502304102E-2</v>
      </c>
      <c r="Y176">
        <v>0</v>
      </c>
      <c r="Z176" s="1">
        <v>0.45833333333333298</v>
      </c>
      <c r="AA176" s="1">
        <v>0.46682027649769597</v>
      </c>
      <c r="AB176" s="1">
        <v>0.35</v>
      </c>
      <c r="AC176" s="1">
        <v>0.42505120327701001</v>
      </c>
      <c r="AD176" s="7">
        <f>ABS(Z176-$Y176)</f>
        <v>0.45833333333333298</v>
      </c>
      <c r="AE176" s="7">
        <f>ABS(AA176-$Y176)</f>
        <v>0.46682027649769597</v>
      </c>
      <c r="AF176" s="7">
        <f>ABS(AB176-$Y176)</f>
        <v>0.35</v>
      </c>
      <c r="AG176" s="7">
        <f>ABS(Y176-AC176)</f>
        <v>0.42505120327701001</v>
      </c>
      <c r="AH176" s="7">
        <f t="shared" si="6"/>
        <v>0.40416666666666645</v>
      </c>
      <c r="AI176" s="10">
        <f>IF(AF176&lt;AD176,1,0)</f>
        <v>1</v>
      </c>
      <c r="AJ176" s="10">
        <f>IF(AF176&lt;AE176,1,0)</f>
        <v>1</v>
      </c>
      <c r="AK176" s="11">
        <f>IF(AF176&lt;AG176,1,0)</f>
        <v>1</v>
      </c>
      <c r="AL176" s="13">
        <f t="shared" si="7"/>
        <v>1</v>
      </c>
      <c r="AM176" s="13">
        <f t="shared" si="8"/>
        <v>0</v>
      </c>
      <c r="AN176">
        <f>IF(AF176&lt;0.5,1,0)</f>
        <v>1</v>
      </c>
      <c r="AO176">
        <f>IF(AG176&lt;0.5,1,0)</f>
        <v>1</v>
      </c>
      <c r="AP176">
        <f>AN176+AO176</f>
        <v>2</v>
      </c>
    </row>
    <row r="177" spans="1:42" x14ac:dyDescent="0.25">
      <c r="A177" t="s">
        <v>186</v>
      </c>
      <c r="B177">
        <v>719</v>
      </c>
      <c r="C177" t="s">
        <v>158</v>
      </c>
      <c r="D177">
        <v>603</v>
      </c>
      <c r="E177" t="s">
        <v>52</v>
      </c>
      <c r="F177" t="s">
        <v>65</v>
      </c>
      <c r="G177">
        <v>3</v>
      </c>
      <c r="H177">
        <v>14</v>
      </c>
      <c r="I177">
        <v>23</v>
      </c>
      <c r="J177">
        <v>10</v>
      </c>
      <c r="K177">
        <v>20</v>
      </c>
      <c r="L177">
        <v>14</v>
      </c>
      <c r="M177">
        <v>0.69696969696969702</v>
      </c>
      <c r="N177">
        <v>0.74285714285714299</v>
      </c>
      <c r="O177" t="s">
        <v>226</v>
      </c>
      <c r="P177">
        <v>138</v>
      </c>
      <c r="Q177">
        <v>559</v>
      </c>
      <c r="R177">
        <v>69</v>
      </c>
      <c r="S177">
        <v>549</v>
      </c>
      <c r="T177">
        <v>58</v>
      </c>
      <c r="U177">
        <v>0</v>
      </c>
      <c r="V177">
        <v>549</v>
      </c>
      <c r="W177">
        <v>559</v>
      </c>
      <c r="X177" s="1">
        <v>1.47186147186147E-2</v>
      </c>
      <c r="Y177">
        <v>0</v>
      </c>
      <c r="Z177" s="1">
        <v>0.51963048498845299</v>
      </c>
      <c r="AA177" s="1">
        <v>0.51471861471861502</v>
      </c>
      <c r="AB177" s="1">
        <v>0.41</v>
      </c>
      <c r="AC177" s="1">
        <v>0.48144969990235598</v>
      </c>
      <c r="AD177" s="7">
        <f>ABS(Z177-$Y177)</f>
        <v>0.51963048498845299</v>
      </c>
      <c r="AE177" s="7">
        <f>ABS(AA177-$Y177)</f>
        <v>0.51471861471861502</v>
      </c>
      <c r="AF177" s="7">
        <f>ABS(AB177-$Y177)</f>
        <v>0.41</v>
      </c>
      <c r="AG177" s="7">
        <f>ABS(Y177-AC177)</f>
        <v>0.48144969990235598</v>
      </c>
      <c r="AH177" s="7">
        <f t="shared" si="6"/>
        <v>0.46481524249422645</v>
      </c>
      <c r="AI177" s="10">
        <f>IF(AF177&lt;AD177,1,0)</f>
        <v>1</v>
      </c>
      <c r="AJ177" s="10">
        <f>IF(AF177&lt;AE177,1,0)</f>
        <v>1</v>
      </c>
      <c r="AK177" s="11">
        <f>IF(AF177&lt;AG177,1,0)</f>
        <v>1</v>
      </c>
      <c r="AL177" s="13">
        <f t="shared" si="7"/>
        <v>1</v>
      </c>
      <c r="AM177" s="13">
        <f t="shared" si="8"/>
        <v>0</v>
      </c>
      <c r="AN177">
        <f>IF(AF177&lt;0.5,1,0)</f>
        <v>1</v>
      </c>
      <c r="AO177">
        <f>IF(AG177&lt;0.5,1,0)</f>
        <v>1</v>
      </c>
      <c r="AP177">
        <f>AN177+AO177</f>
        <v>2</v>
      </c>
    </row>
    <row r="178" spans="1:42" x14ac:dyDescent="0.25">
      <c r="A178" t="s">
        <v>187</v>
      </c>
      <c r="B178">
        <v>720</v>
      </c>
      <c r="C178" t="s">
        <v>158</v>
      </c>
      <c r="D178">
        <v>606</v>
      </c>
      <c r="E178" t="s">
        <v>84</v>
      </c>
      <c r="F178" t="s">
        <v>59</v>
      </c>
      <c r="G178">
        <v>10</v>
      </c>
      <c r="H178">
        <v>2</v>
      </c>
      <c r="I178">
        <v>21</v>
      </c>
      <c r="J178">
        <v>12</v>
      </c>
      <c r="K178">
        <v>27</v>
      </c>
      <c r="L178">
        <v>7</v>
      </c>
      <c r="M178">
        <v>0.63636363636363602</v>
      </c>
      <c r="N178">
        <v>0.64516129032258096</v>
      </c>
      <c r="O178" t="s">
        <v>226</v>
      </c>
      <c r="P178">
        <v>136</v>
      </c>
      <c r="Q178">
        <v>843</v>
      </c>
      <c r="R178">
        <v>84</v>
      </c>
      <c r="S178">
        <v>551</v>
      </c>
      <c r="T178">
        <v>76</v>
      </c>
      <c r="U178">
        <v>0</v>
      </c>
      <c r="V178">
        <v>551</v>
      </c>
      <c r="W178">
        <v>843</v>
      </c>
      <c r="X178" s="1">
        <v>1.1088709677419401E-2</v>
      </c>
      <c r="Y178">
        <v>0</v>
      </c>
      <c r="Z178" s="1">
        <v>0.51219512195121997</v>
      </c>
      <c r="AA178" s="1">
        <v>0.51108870967741904</v>
      </c>
      <c r="AB178" s="1">
        <v>0.28999999999999998</v>
      </c>
      <c r="AC178" s="1">
        <v>0.437761277209546</v>
      </c>
      <c r="AD178" s="7">
        <f>ABS(Z178-$Y178)</f>
        <v>0.51219512195121997</v>
      </c>
      <c r="AE178" s="7">
        <f>ABS(AA178-$Y178)</f>
        <v>0.51108870967741904</v>
      </c>
      <c r="AF178" s="7">
        <f>ABS(AB178-$Y178)</f>
        <v>0.28999999999999998</v>
      </c>
      <c r="AG178" s="7">
        <f>ABS(Y178-AC178)</f>
        <v>0.437761277209546</v>
      </c>
      <c r="AH178" s="7">
        <f t="shared" si="6"/>
        <v>0.40109756097561</v>
      </c>
      <c r="AI178" s="10">
        <f>IF(AF178&lt;AD178,1,0)</f>
        <v>1</v>
      </c>
      <c r="AJ178" s="10">
        <f>IF(AF178&lt;AE178,1,0)</f>
        <v>1</v>
      </c>
      <c r="AK178" s="11">
        <f>IF(AF178&lt;AG178,1,0)</f>
        <v>1</v>
      </c>
      <c r="AL178" s="13">
        <f t="shared" si="7"/>
        <v>1</v>
      </c>
      <c r="AM178" s="13">
        <f t="shared" si="8"/>
        <v>0</v>
      </c>
      <c r="AN178">
        <f>IF(AF178&lt;0.5,1,0)</f>
        <v>1</v>
      </c>
      <c r="AO178">
        <f>IF(AG178&lt;0.5,1,0)</f>
        <v>1</v>
      </c>
      <c r="AP178">
        <f>AN178+AO178</f>
        <v>2</v>
      </c>
    </row>
    <row r="179" spans="1:42" x14ac:dyDescent="0.25">
      <c r="A179" t="s">
        <v>190</v>
      </c>
      <c r="B179">
        <v>662</v>
      </c>
      <c r="C179" t="s">
        <v>158</v>
      </c>
      <c r="D179">
        <v>617</v>
      </c>
      <c r="E179" t="s">
        <v>41</v>
      </c>
      <c r="F179" t="s">
        <v>90</v>
      </c>
      <c r="G179">
        <v>13</v>
      </c>
      <c r="H179">
        <v>4</v>
      </c>
      <c r="I179">
        <v>18</v>
      </c>
      <c r="J179">
        <v>15</v>
      </c>
      <c r="K179">
        <v>22</v>
      </c>
      <c r="L179">
        <v>8</v>
      </c>
      <c r="M179">
        <v>0.54545454545454497</v>
      </c>
      <c r="N179">
        <v>0.69696969696969702</v>
      </c>
      <c r="O179" t="s">
        <v>226</v>
      </c>
      <c r="P179">
        <v>137</v>
      </c>
      <c r="Q179">
        <v>840</v>
      </c>
      <c r="R179">
        <v>68</v>
      </c>
      <c r="S179">
        <v>604</v>
      </c>
      <c r="T179">
        <v>65</v>
      </c>
      <c r="U179">
        <v>0</v>
      </c>
      <c r="V179">
        <v>604</v>
      </c>
      <c r="W179">
        <v>840</v>
      </c>
      <c r="X179" s="1">
        <v>-4.0719696969697003E-2</v>
      </c>
      <c r="Y179">
        <v>0</v>
      </c>
      <c r="Z179" s="1">
        <v>0.453563714902808</v>
      </c>
      <c r="AA179" s="1">
        <v>0.45928030303030298</v>
      </c>
      <c r="AB179" s="1">
        <v>0.41</v>
      </c>
      <c r="AC179" s="1">
        <v>0.44094800597770401</v>
      </c>
      <c r="AD179" s="7">
        <f>ABS(Z179-$Y179)</f>
        <v>0.453563714902808</v>
      </c>
      <c r="AE179" s="7">
        <f>ABS(AA179-$Y179)</f>
        <v>0.45928030303030298</v>
      </c>
      <c r="AF179" s="7">
        <f>ABS(AB179-$Y179)</f>
        <v>0.41</v>
      </c>
      <c r="AG179" s="7">
        <f>ABS(Y179-AC179)</f>
        <v>0.44094800597770401</v>
      </c>
      <c r="AH179" s="7">
        <f t="shared" si="6"/>
        <v>0.43178185745140396</v>
      </c>
      <c r="AI179" s="10">
        <f>IF(AF179&lt;AD179,1,0)</f>
        <v>1</v>
      </c>
      <c r="AJ179" s="10">
        <f>IF(AF179&lt;AE179,1,0)</f>
        <v>1</v>
      </c>
      <c r="AK179" s="11">
        <f>IF(AF179&lt;AG179,1,0)</f>
        <v>1</v>
      </c>
      <c r="AL179" s="13">
        <f t="shared" si="7"/>
        <v>1</v>
      </c>
      <c r="AM179" s="13">
        <f t="shared" si="8"/>
        <v>0</v>
      </c>
      <c r="AN179">
        <f>IF(AF179&lt;0.5,1,0)</f>
        <v>1</v>
      </c>
      <c r="AO179">
        <f>IF(AG179&lt;0.5,1,0)</f>
        <v>1</v>
      </c>
      <c r="AP179">
        <f>AN179+AO179</f>
        <v>2</v>
      </c>
    </row>
    <row r="180" spans="1:42" x14ac:dyDescent="0.25">
      <c r="A180" t="s">
        <v>196</v>
      </c>
      <c r="B180">
        <v>843</v>
      </c>
      <c r="C180" t="s">
        <v>158</v>
      </c>
      <c r="D180">
        <v>640</v>
      </c>
      <c r="E180" t="s">
        <v>71</v>
      </c>
      <c r="F180" t="s">
        <v>46</v>
      </c>
      <c r="G180">
        <v>1</v>
      </c>
      <c r="H180">
        <v>2</v>
      </c>
      <c r="I180">
        <v>32</v>
      </c>
      <c r="J180">
        <v>2</v>
      </c>
      <c r="K180">
        <v>27</v>
      </c>
      <c r="L180">
        <v>6</v>
      </c>
      <c r="M180">
        <v>0.94117647058823495</v>
      </c>
      <c r="N180">
        <v>0.78787878787878796</v>
      </c>
      <c r="O180" t="s">
        <v>226</v>
      </c>
      <c r="P180">
        <v>137</v>
      </c>
      <c r="Q180">
        <v>786</v>
      </c>
      <c r="R180">
        <v>77</v>
      </c>
      <c r="S180">
        <v>626</v>
      </c>
      <c r="T180">
        <v>60</v>
      </c>
      <c r="U180">
        <v>0</v>
      </c>
      <c r="V180">
        <v>626</v>
      </c>
      <c r="W180">
        <v>786</v>
      </c>
      <c r="X180" s="1">
        <v>-0.19412878787878801</v>
      </c>
      <c r="Y180">
        <v>0</v>
      </c>
      <c r="Z180" s="1">
        <v>0.28237791932059497</v>
      </c>
      <c r="AA180" s="1">
        <v>0.30587121212121199</v>
      </c>
      <c r="AB180" s="1">
        <v>0.17</v>
      </c>
      <c r="AC180" s="1">
        <v>0.25274971048060202</v>
      </c>
      <c r="AD180" s="7">
        <f>ABS(Z180-$Y180)</f>
        <v>0.28237791932059497</v>
      </c>
      <c r="AE180" s="7">
        <f>ABS(AA180-$Y180)</f>
        <v>0.30587121212121199</v>
      </c>
      <c r="AF180" s="7">
        <f>ABS(AB180-$Y180)</f>
        <v>0.17</v>
      </c>
      <c r="AG180" s="7">
        <f>ABS(Y180-AC180)</f>
        <v>0.25274971048060202</v>
      </c>
      <c r="AH180" s="7">
        <f t="shared" si="6"/>
        <v>0.22618895966029751</v>
      </c>
      <c r="AI180" s="10">
        <f>IF(AF180&lt;AD180,1,0)</f>
        <v>1</v>
      </c>
      <c r="AJ180" s="10">
        <f>IF(AF180&lt;AE180,1,0)</f>
        <v>1</v>
      </c>
      <c r="AK180" s="11">
        <f>IF(AF180&lt;AG180,1,0)</f>
        <v>1</v>
      </c>
      <c r="AL180" s="13">
        <f t="shared" si="7"/>
        <v>1</v>
      </c>
      <c r="AM180" s="13">
        <f t="shared" si="8"/>
        <v>0</v>
      </c>
      <c r="AN180">
        <f>IF(AF180&lt;0.5,1,0)</f>
        <v>1</v>
      </c>
      <c r="AO180">
        <f>IF(AG180&lt;0.5,1,0)</f>
        <v>1</v>
      </c>
      <c r="AP180">
        <f>AN180+AO180</f>
        <v>2</v>
      </c>
    </row>
    <row r="181" spans="1:42" x14ac:dyDescent="0.25">
      <c r="A181" t="s">
        <v>198</v>
      </c>
      <c r="B181">
        <v>671</v>
      </c>
      <c r="C181" t="s">
        <v>158</v>
      </c>
      <c r="D181">
        <v>662</v>
      </c>
      <c r="E181" t="s">
        <v>90</v>
      </c>
      <c r="F181" t="s">
        <v>85</v>
      </c>
      <c r="G181">
        <v>4</v>
      </c>
      <c r="H181">
        <v>5</v>
      </c>
      <c r="I181">
        <v>22</v>
      </c>
      <c r="J181">
        <v>8</v>
      </c>
      <c r="K181">
        <v>24</v>
      </c>
      <c r="L181">
        <v>8</v>
      </c>
      <c r="M181">
        <v>0.73333333333333295</v>
      </c>
      <c r="N181">
        <v>0.78787878787878796</v>
      </c>
      <c r="O181" t="s">
        <v>226</v>
      </c>
      <c r="P181">
        <v>137</v>
      </c>
      <c r="Q181">
        <v>708</v>
      </c>
      <c r="R181">
        <v>102</v>
      </c>
      <c r="S181">
        <v>648</v>
      </c>
      <c r="T181">
        <v>87</v>
      </c>
      <c r="U181">
        <v>0</v>
      </c>
      <c r="V181">
        <v>648</v>
      </c>
      <c r="W181">
        <v>708</v>
      </c>
      <c r="X181" s="1">
        <v>5.5871212121212203E-2</v>
      </c>
      <c r="Y181">
        <v>0</v>
      </c>
      <c r="Z181" s="1">
        <v>0.59247648902821304</v>
      </c>
      <c r="AA181" s="1">
        <v>0.55587121212121204</v>
      </c>
      <c r="AB181" s="1">
        <v>0.11</v>
      </c>
      <c r="AC181" s="1">
        <v>0.41944923371647502</v>
      </c>
      <c r="AD181" s="7">
        <f>ABS(Z181-$Y181)</f>
        <v>0.59247648902821304</v>
      </c>
      <c r="AE181" s="7">
        <f>ABS(AA181-$Y181)</f>
        <v>0.55587121212121204</v>
      </c>
      <c r="AF181" s="7">
        <f>ABS(AB181-$Y181)</f>
        <v>0.11</v>
      </c>
      <c r="AG181" s="7">
        <f>ABS(Y181-AC181)</f>
        <v>0.41944923371647502</v>
      </c>
      <c r="AH181" s="7">
        <f t="shared" si="6"/>
        <v>0.35123824451410651</v>
      </c>
      <c r="AI181" s="10">
        <f>IF(AF181&lt;AD181,1,0)</f>
        <v>1</v>
      </c>
      <c r="AJ181" s="10">
        <f>IF(AF181&lt;AE181,1,0)</f>
        <v>1</v>
      </c>
      <c r="AK181" s="11">
        <f>IF(AF181&lt;AG181,1,0)</f>
        <v>1</v>
      </c>
      <c r="AL181" s="13">
        <f t="shared" si="7"/>
        <v>1</v>
      </c>
      <c r="AM181" s="13">
        <f t="shared" si="8"/>
        <v>0</v>
      </c>
      <c r="AN181">
        <f>IF(AF181&lt;0.5,1,0)</f>
        <v>1</v>
      </c>
      <c r="AO181">
        <f>IF(AG181&lt;0.5,1,0)</f>
        <v>1</v>
      </c>
      <c r="AP181">
        <f>AN181+AO181</f>
        <v>2</v>
      </c>
    </row>
    <row r="182" spans="1:42" x14ac:dyDescent="0.25">
      <c r="A182" t="s">
        <v>202</v>
      </c>
      <c r="B182">
        <v>853</v>
      </c>
      <c r="C182" t="s">
        <v>158</v>
      </c>
      <c r="D182">
        <v>673</v>
      </c>
      <c r="E182" t="s">
        <v>86</v>
      </c>
      <c r="F182" t="s">
        <v>55</v>
      </c>
      <c r="G182">
        <v>11</v>
      </c>
      <c r="H182">
        <v>6</v>
      </c>
      <c r="I182">
        <v>21</v>
      </c>
      <c r="J182">
        <v>13</v>
      </c>
      <c r="K182">
        <v>24</v>
      </c>
      <c r="L182">
        <v>8</v>
      </c>
      <c r="M182">
        <v>0.61764705882352899</v>
      </c>
      <c r="N182">
        <v>0.78787878787878796</v>
      </c>
      <c r="O182" t="s">
        <v>226</v>
      </c>
      <c r="P182">
        <v>144</v>
      </c>
      <c r="Q182">
        <v>708</v>
      </c>
      <c r="R182">
        <v>81</v>
      </c>
      <c r="S182">
        <v>660</v>
      </c>
      <c r="T182">
        <v>63</v>
      </c>
      <c r="U182">
        <v>0</v>
      </c>
      <c r="V182">
        <v>660</v>
      </c>
      <c r="W182">
        <v>708</v>
      </c>
      <c r="X182" s="1">
        <v>-0.19964349376114099</v>
      </c>
      <c r="Y182">
        <v>0</v>
      </c>
      <c r="Z182" s="1">
        <v>0.27777777777777801</v>
      </c>
      <c r="AA182" s="1">
        <v>0.30035650623885901</v>
      </c>
      <c r="AB182" s="1">
        <v>0.23</v>
      </c>
      <c r="AC182" s="1">
        <v>0.26937809467221202</v>
      </c>
      <c r="AD182" s="7">
        <f>ABS(Z182-$Y182)</f>
        <v>0.27777777777777801</v>
      </c>
      <c r="AE182" s="7">
        <f>ABS(AA182-$Y182)</f>
        <v>0.30035650623885901</v>
      </c>
      <c r="AF182" s="7">
        <f>ABS(AB182-$Y182)</f>
        <v>0.23</v>
      </c>
      <c r="AG182" s="7">
        <f>ABS(Y182-AC182)</f>
        <v>0.26937809467221202</v>
      </c>
      <c r="AH182" s="7">
        <f t="shared" si="6"/>
        <v>0.253888888888889</v>
      </c>
      <c r="AI182" s="10">
        <f>IF(AF182&lt;AD182,1,0)</f>
        <v>1</v>
      </c>
      <c r="AJ182" s="10">
        <f>IF(AF182&lt;AE182,1,0)</f>
        <v>1</v>
      </c>
      <c r="AK182" s="11">
        <f>IF(AF182&lt;AG182,1,0)</f>
        <v>1</v>
      </c>
      <c r="AL182" s="13">
        <f t="shared" si="7"/>
        <v>1</v>
      </c>
      <c r="AM182" s="13">
        <f t="shared" si="8"/>
        <v>0</v>
      </c>
      <c r="AN182">
        <f>IF(AF182&lt;0.5,1,0)</f>
        <v>1</v>
      </c>
      <c r="AO182">
        <f>IF(AG182&lt;0.5,1,0)</f>
        <v>1</v>
      </c>
      <c r="AP182">
        <f>AN182+AO182</f>
        <v>2</v>
      </c>
    </row>
    <row r="183" spans="1:42" x14ac:dyDescent="0.25">
      <c r="A183" t="s">
        <v>205</v>
      </c>
      <c r="B183">
        <v>843</v>
      </c>
      <c r="C183" t="s">
        <v>158</v>
      </c>
      <c r="D183">
        <v>683</v>
      </c>
      <c r="E183" t="s">
        <v>34</v>
      </c>
      <c r="F183" t="s">
        <v>46</v>
      </c>
      <c r="G183">
        <v>15</v>
      </c>
      <c r="H183">
        <v>2</v>
      </c>
      <c r="I183">
        <v>27</v>
      </c>
      <c r="J183">
        <v>9</v>
      </c>
      <c r="K183">
        <v>27</v>
      </c>
      <c r="L183">
        <v>6</v>
      </c>
      <c r="M183">
        <v>0.75</v>
      </c>
      <c r="N183">
        <v>0.9375</v>
      </c>
      <c r="O183" t="s">
        <v>226</v>
      </c>
      <c r="P183">
        <v>136</v>
      </c>
      <c r="Q183">
        <v>754</v>
      </c>
      <c r="R183">
        <v>68</v>
      </c>
      <c r="S183">
        <v>688</v>
      </c>
      <c r="T183">
        <v>50</v>
      </c>
      <c r="U183">
        <v>0</v>
      </c>
      <c r="V183">
        <v>688</v>
      </c>
      <c r="W183">
        <v>754</v>
      </c>
      <c r="X183" s="1">
        <v>-0.28232758620689702</v>
      </c>
      <c r="Y183">
        <v>0</v>
      </c>
      <c r="Z183" s="1">
        <v>0.112426035502959</v>
      </c>
      <c r="AA183" s="1">
        <v>0.21767241379310301</v>
      </c>
      <c r="AB183" s="1">
        <v>0.11</v>
      </c>
      <c r="AC183" s="1">
        <v>0.14669948309868699</v>
      </c>
      <c r="AD183" s="7">
        <f>ABS(Z183-$Y183)</f>
        <v>0.112426035502959</v>
      </c>
      <c r="AE183" s="7">
        <f>ABS(AA183-$Y183)</f>
        <v>0.21767241379310301</v>
      </c>
      <c r="AF183" s="7">
        <f>ABS(AB183-$Y183)</f>
        <v>0.11</v>
      </c>
      <c r="AG183" s="7">
        <f>ABS(Y183-AC183)</f>
        <v>0.14669948309868699</v>
      </c>
      <c r="AH183" s="7">
        <f t="shared" si="6"/>
        <v>0.1112130177514795</v>
      </c>
      <c r="AI183" s="10">
        <f>IF(AF183&lt;AD183,1,0)</f>
        <v>1</v>
      </c>
      <c r="AJ183" s="10">
        <f>IF(AF183&lt;AE183,1,0)</f>
        <v>1</v>
      </c>
      <c r="AK183" s="11">
        <f>IF(AF183&lt;AG183,1,0)</f>
        <v>1</v>
      </c>
      <c r="AL183" s="13">
        <f t="shared" si="7"/>
        <v>1</v>
      </c>
      <c r="AM183" s="13">
        <f t="shared" si="8"/>
        <v>0</v>
      </c>
      <c r="AN183">
        <f>IF(AF183&lt;0.5,1,0)</f>
        <v>1</v>
      </c>
      <c r="AO183">
        <f>IF(AG183&lt;0.5,1,0)</f>
        <v>1</v>
      </c>
      <c r="AP183">
        <f>AN183+AO183</f>
        <v>2</v>
      </c>
    </row>
    <row r="184" spans="1:42" x14ac:dyDescent="0.25">
      <c r="A184" t="s">
        <v>207</v>
      </c>
      <c r="B184">
        <v>840</v>
      </c>
      <c r="C184" t="s">
        <v>158</v>
      </c>
      <c r="D184">
        <v>701</v>
      </c>
      <c r="E184" t="s">
        <v>88</v>
      </c>
      <c r="F184" t="s">
        <v>87</v>
      </c>
      <c r="G184">
        <v>3</v>
      </c>
      <c r="H184">
        <v>11</v>
      </c>
      <c r="I184">
        <v>29</v>
      </c>
      <c r="J184">
        <v>4</v>
      </c>
      <c r="K184">
        <v>24</v>
      </c>
      <c r="L184">
        <v>9</v>
      </c>
      <c r="M184">
        <v>0.87878787878787901</v>
      </c>
      <c r="N184">
        <v>0.79411764705882304</v>
      </c>
      <c r="O184" t="s">
        <v>226</v>
      </c>
      <c r="P184">
        <v>137</v>
      </c>
      <c r="Q184">
        <v>793</v>
      </c>
      <c r="R184">
        <v>85</v>
      </c>
      <c r="S184">
        <v>718</v>
      </c>
      <c r="T184">
        <v>81</v>
      </c>
      <c r="U184">
        <v>0</v>
      </c>
      <c r="V184">
        <v>718</v>
      </c>
      <c r="W184">
        <v>793</v>
      </c>
      <c r="X184" s="1">
        <v>-6.6844919786096205E-2</v>
      </c>
      <c r="Y184">
        <v>0</v>
      </c>
      <c r="Z184" s="1">
        <v>0.40875912408759102</v>
      </c>
      <c r="AA184" s="1">
        <v>0.43315508021390398</v>
      </c>
      <c r="AB184" s="1">
        <v>0.23</v>
      </c>
      <c r="AC184" s="1">
        <v>0.35730473476716501</v>
      </c>
      <c r="AD184" s="7">
        <f>ABS(Z184-$Y184)</f>
        <v>0.40875912408759102</v>
      </c>
      <c r="AE184" s="7">
        <f>ABS(AA184-$Y184)</f>
        <v>0.43315508021390398</v>
      </c>
      <c r="AF184" s="7">
        <f>ABS(AB184-$Y184)</f>
        <v>0.23</v>
      </c>
      <c r="AG184" s="7">
        <f>ABS(Y184-AC184)</f>
        <v>0.35730473476716501</v>
      </c>
      <c r="AH184" s="7">
        <f t="shared" si="6"/>
        <v>0.31937956204379553</v>
      </c>
      <c r="AI184" s="10">
        <f>IF(AF184&lt;AD184,1,0)</f>
        <v>1</v>
      </c>
      <c r="AJ184" s="10">
        <f>IF(AF184&lt;AE184,1,0)</f>
        <v>1</v>
      </c>
      <c r="AK184" s="11">
        <f>IF(AF184&lt;AG184,1,0)</f>
        <v>1</v>
      </c>
      <c r="AL184" s="13">
        <f t="shared" si="7"/>
        <v>1</v>
      </c>
      <c r="AM184" s="13">
        <f t="shared" si="8"/>
        <v>0</v>
      </c>
      <c r="AN184">
        <f>IF(AF184&lt;0.5,1,0)</f>
        <v>1</v>
      </c>
      <c r="AO184">
        <f>IF(AG184&lt;0.5,1,0)</f>
        <v>1</v>
      </c>
      <c r="AP184">
        <f>AN184+AO184</f>
        <v>2</v>
      </c>
    </row>
    <row r="185" spans="1:42" x14ac:dyDescent="0.25">
      <c r="A185" t="s">
        <v>213</v>
      </c>
      <c r="B185">
        <v>790</v>
      </c>
      <c r="C185" t="s">
        <v>158</v>
      </c>
      <c r="D185">
        <v>720</v>
      </c>
      <c r="E185" t="s">
        <v>59</v>
      </c>
      <c r="F185" t="s">
        <v>92</v>
      </c>
      <c r="G185">
        <v>2</v>
      </c>
      <c r="H185">
        <v>6</v>
      </c>
      <c r="I185">
        <v>27</v>
      </c>
      <c r="J185">
        <v>7</v>
      </c>
      <c r="K185">
        <v>25</v>
      </c>
      <c r="L185">
        <v>8</v>
      </c>
      <c r="M185">
        <v>0.79411764705882304</v>
      </c>
      <c r="N185">
        <v>0.73333333333333295</v>
      </c>
      <c r="O185" t="s">
        <v>300</v>
      </c>
      <c r="P185">
        <v>137</v>
      </c>
      <c r="Q185">
        <v>603</v>
      </c>
      <c r="R185">
        <v>74</v>
      </c>
      <c r="S185">
        <v>522</v>
      </c>
      <c r="T185">
        <v>59</v>
      </c>
      <c r="U185">
        <v>0</v>
      </c>
      <c r="V185">
        <v>522</v>
      </c>
      <c r="W185">
        <v>603</v>
      </c>
      <c r="X185" s="1">
        <v>5.4545454545454598E-2</v>
      </c>
      <c r="Y185">
        <v>0</v>
      </c>
      <c r="Z185" s="1">
        <v>0.574585635359116</v>
      </c>
      <c r="AA185" s="1">
        <v>0.55454545454545501</v>
      </c>
      <c r="AB185" s="1">
        <v>0.17</v>
      </c>
      <c r="AC185" s="1">
        <v>0.43304369663485698</v>
      </c>
      <c r="AD185" s="7">
        <f>ABS(Z185-$Y185)</f>
        <v>0.574585635359116</v>
      </c>
      <c r="AE185" s="7">
        <f>ABS(AA185-$Y185)</f>
        <v>0.55454545454545501</v>
      </c>
      <c r="AF185" s="7">
        <f>ABS(AB185-$Y185)</f>
        <v>0.17</v>
      </c>
      <c r="AG185" s="7">
        <f>ABS(Y185-AC185)</f>
        <v>0.43304369663485698</v>
      </c>
      <c r="AH185" s="7">
        <f t="shared" si="6"/>
        <v>0.37229281767955802</v>
      </c>
      <c r="AI185" s="10">
        <f>IF(AF185&lt;AD185,1,0)</f>
        <v>1</v>
      </c>
      <c r="AJ185" s="10">
        <f>IF(AF185&lt;AE185,1,0)</f>
        <v>1</v>
      </c>
      <c r="AK185" s="11">
        <f>IF(AF185&lt;AG185,1,0)</f>
        <v>1</v>
      </c>
      <c r="AL185" s="13">
        <f t="shared" si="7"/>
        <v>1</v>
      </c>
      <c r="AM185" s="13">
        <f t="shared" si="8"/>
        <v>0</v>
      </c>
      <c r="AN185">
        <f>IF(AF185&lt;0.5,1,0)</f>
        <v>1</v>
      </c>
      <c r="AO185">
        <f>IF(AG185&lt;0.5,1,0)</f>
        <v>1</v>
      </c>
      <c r="AP185">
        <f>AN185+AO185</f>
        <v>2</v>
      </c>
    </row>
    <row r="186" spans="1:42" x14ac:dyDescent="0.25">
      <c r="A186" t="s">
        <v>214</v>
      </c>
      <c r="B186">
        <v>853</v>
      </c>
      <c r="C186" t="s">
        <v>158</v>
      </c>
      <c r="D186">
        <v>731</v>
      </c>
      <c r="E186" t="s">
        <v>62</v>
      </c>
      <c r="F186" t="s">
        <v>55</v>
      </c>
      <c r="G186">
        <v>3</v>
      </c>
      <c r="H186">
        <v>6</v>
      </c>
      <c r="I186">
        <v>24</v>
      </c>
      <c r="J186">
        <v>8</v>
      </c>
      <c r="K186">
        <v>24</v>
      </c>
      <c r="L186">
        <v>8</v>
      </c>
      <c r="M186">
        <v>0.75</v>
      </c>
      <c r="N186">
        <v>0.78125</v>
      </c>
      <c r="O186" t="s">
        <v>300</v>
      </c>
      <c r="P186">
        <v>136</v>
      </c>
      <c r="Q186">
        <v>660</v>
      </c>
      <c r="R186">
        <v>88</v>
      </c>
      <c r="S186">
        <v>536</v>
      </c>
      <c r="T186">
        <v>68</v>
      </c>
      <c r="U186">
        <v>0</v>
      </c>
      <c r="V186">
        <v>536</v>
      </c>
      <c r="W186">
        <v>660</v>
      </c>
      <c r="X186" s="1">
        <v>-3.9314516129032299E-2</v>
      </c>
      <c r="Y186">
        <v>0</v>
      </c>
      <c r="Z186" s="1">
        <v>0.445983379501385</v>
      </c>
      <c r="AA186" s="1">
        <v>0.46068548387096803</v>
      </c>
      <c r="AB186" s="1">
        <v>0.17</v>
      </c>
      <c r="AC186" s="1">
        <v>0.35888962112411799</v>
      </c>
      <c r="AD186" s="7">
        <f>ABS(Z186-$Y186)</f>
        <v>0.445983379501385</v>
      </c>
      <c r="AE186" s="7">
        <f>ABS(AA186-$Y186)</f>
        <v>0.46068548387096803</v>
      </c>
      <c r="AF186" s="7">
        <f>ABS(AB186-$Y186)</f>
        <v>0.17</v>
      </c>
      <c r="AG186" s="7">
        <f>ABS(Y186-AC186)</f>
        <v>0.35888962112411799</v>
      </c>
      <c r="AH186" s="7">
        <f t="shared" si="6"/>
        <v>0.30799168975069252</v>
      </c>
      <c r="AI186" s="10">
        <f>IF(AF186&lt;AD186,1,0)</f>
        <v>1</v>
      </c>
      <c r="AJ186" s="10">
        <f>IF(AF186&lt;AE186,1,0)</f>
        <v>1</v>
      </c>
      <c r="AK186" s="11">
        <f>IF(AF186&lt;AG186,1,0)</f>
        <v>1</v>
      </c>
      <c r="AL186" s="13">
        <f t="shared" si="7"/>
        <v>1</v>
      </c>
      <c r="AM186" s="13">
        <f t="shared" si="8"/>
        <v>0</v>
      </c>
      <c r="AN186">
        <f>IF(AF186&lt;0.5,1,0)</f>
        <v>1</v>
      </c>
      <c r="AO186">
        <f>IF(AG186&lt;0.5,1,0)</f>
        <v>1</v>
      </c>
      <c r="AP186">
        <f>AN186+AO186</f>
        <v>2</v>
      </c>
    </row>
    <row r="187" spans="1:42" x14ac:dyDescent="0.25">
      <c r="A187" t="s">
        <v>217</v>
      </c>
      <c r="B187">
        <v>781</v>
      </c>
      <c r="C187" t="s">
        <v>158</v>
      </c>
      <c r="D187">
        <v>743</v>
      </c>
      <c r="E187" t="s">
        <v>40</v>
      </c>
      <c r="F187" t="s">
        <v>58</v>
      </c>
      <c r="G187">
        <v>7</v>
      </c>
      <c r="H187">
        <v>10</v>
      </c>
      <c r="I187">
        <v>26</v>
      </c>
      <c r="J187">
        <v>8</v>
      </c>
      <c r="K187">
        <v>25</v>
      </c>
      <c r="L187">
        <v>5</v>
      </c>
      <c r="M187">
        <v>0.76470588235294101</v>
      </c>
      <c r="N187">
        <v>0.79411764705882304</v>
      </c>
      <c r="O187" t="s">
        <v>300</v>
      </c>
      <c r="P187">
        <v>143</v>
      </c>
      <c r="Q187">
        <v>720</v>
      </c>
      <c r="R187">
        <v>81</v>
      </c>
      <c r="S187">
        <v>549</v>
      </c>
      <c r="T187">
        <v>66</v>
      </c>
      <c r="U187">
        <v>0</v>
      </c>
      <c r="V187">
        <v>549</v>
      </c>
      <c r="W187">
        <v>720</v>
      </c>
      <c r="X187" s="1">
        <v>-8.8235294117646995E-2</v>
      </c>
      <c r="Y187">
        <v>0</v>
      </c>
      <c r="Z187" s="1">
        <v>0.38356164383561703</v>
      </c>
      <c r="AA187" s="1">
        <v>0.41176470588235298</v>
      </c>
      <c r="AB187" s="1">
        <v>0.38</v>
      </c>
      <c r="AC187" s="1">
        <v>0.39177544990599</v>
      </c>
      <c r="AD187" s="7">
        <f>ABS(Z187-$Y187)</f>
        <v>0.38356164383561703</v>
      </c>
      <c r="AE187" s="7">
        <f>ABS(AA187-$Y187)</f>
        <v>0.41176470588235298</v>
      </c>
      <c r="AF187" s="7">
        <f>ABS(AB187-$Y187)</f>
        <v>0.38</v>
      </c>
      <c r="AG187" s="7">
        <f>ABS(Y187-AC187)</f>
        <v>0.39177544990599</v>
      </c>
      <c r="AH187" s="7">
        <f t="shared" si="6"/>
        <v>0.38178082191780849</v>
      </c>
      <c r="AI187" s="10">
        <f>IF(AF187&lt;AD187,1,0)</f>
        <v>1</v>
      </c>
      <c r="AJ187" s="10">
        <f>IF(AF187&lt;AE187,1,0)</f>
        <v>1</v>
      </c>
      <c r="AK187" s="11">
        <f>IF(AF187&lt;AG187,1,0)</f>
        <v>1</v>
      </c>
      <c r="AL187" s="13">
        <f t="shared" si="7"/>
        <v>1</v>
      </c>
      <c r="AM187" s="13">
        <f t="shared" si="8"/>
        <v>0</v>
      </c>
      <c r="AN187">
        <f>IF(AF187&lt;0.5,1,0)</f>
        <v>1</v>
      </c>
      <c r="AO187">
        <f>IF(AG187&lt;0.5,1,0)</f>
        <v>1</v>
      </c>
      <c r="AP187">
        <f>AN187+AO187</f>
        <v>2</v>
      </c>
    </row>
    <row r="188" spans="1:42" x14ac:dyDescent="0.25">
      <c r="A188" t="s">
        <v>222</v>
      </c>
      <c r="B188">
        <v>839</v>
      </c>
      <c r="C188" t="s">
        <v>158</v>
      </c>
      <c r="D188">
        <v>793</v>
      </c>
      <c r="E188" t="s">
        <v>70</v>
      </c>
      <c r="F188" t="s">
        <v>80</v>
      </c>
      <c r="G188">
        <v>8</v>
      </c>
      <c r="H188">
        <v>9</v>
      </c>
      <c r="I188">
        <v>24</v>
      </c>
      <c r="J188">
        <v>9</v>
      </c>
      <c r="K188">
        <v>19</v>
      </c>
      <c r="L188">
        <v>10</v>
      </c>
      <c r="M188">
        <v>0.72727272727272696</v>
      </c>
      <c r="N188">
        <v>0.85294117647058798</v>
      </c>
      <c r="O188" t="s">
        <v>300</v>
      </c>
      <c r="P188">
        <v>139</v>
      </c>
      <c r="Q188">
        <v>708</v>
      </c>
      <c r="R188">
        <v>87</v>
      </c>
      <c r="S188">
        <v>562</v>
      </c>
      <c r="T188">
        <v>73</v>
      </c>
      <c r="U188">
        <v>0</v>
      </c>
      <c r="V188">
        <v>562</v>
      </c>
      <c r="W188">
        <v>708</v>
      </c>
      <c r="X188" s="1">
        <v>-4.4563279857396899E-3</v>
      </c>
      <c r="Y188">
        <v>0</v>
      </c>
      <c r="Z188" s="1">
        <v>0.49122807017543901</v>
      </c>
      <c r="AA188" s="1">
        <v>0.49554367201425997</v>
      </c>
      <c r="AB188" s="1">
        <v>0.28999999999999998</v>
      </c>
      <c r="AC188" s="1">
        <v>0.42559058072990003</v>
      </c>
      <c r="AD188" s="7">
        <f>ABS(Z188-$Y188)</f>
        <v>0.49122807017543901</v>
      </c>
      <c r="AE188" s="7">
        <f>ABS(AA188-$Y188)</f>
        <v>0.49554367201425997</v>
      </c>
      <c r="AF188" s="7">
        <f>ABS(AB188-$Y188)</f>
        <v>0.28999999999999998</v>
      </c>
      <c r="AG188" s="7">
        <f>ABS(Y188-AC188)</f>
        <v>0.42559058072990003</v>
      </c>
      <c r="AH188" s="7">
        <f t="shared" si="6"/>
        <v>0.39061403508771952</v>
      </c>
      <c r="AI188" s="10">
        <f>IF(AF188&lt;AD188,1,0)</f>
        <v>1</v>
      </c>
      <c r="AJ188" s="10">
        <f>IF(AF188&lt;AE188,1,0)</f>
        <v>1</v>
      </c>
      <c r="AK188" s="11">
        <f>IF(AF188&lt;AG188,1,0)</f>
        <v>1</v>
      </c>
      <c r="AL188" s="13">
        <f t="shared" si="7"/>
        <v>1</v>
      </c>
      <c r="AM188" s="13">
        <f t="shared" si="8"/>
        <v>0</v>
      </c>
      <c r="AN188">
        <f>IF(AF188&lt;0.5,1,0)</f>
        <v>1</v>
      </c>
      <c r="AO188">
        <f>IF(AG188&lt;0.5,1,0)</f>
        <v>1</v>
      </c>
      <c r="AP188">
        <f>AN188+AO188</f>
        <v>2</v>
      </c>
    </row>
    <row r="189" spans="1:42" x14ac:dyDescent="0.25">
      <c r="A189" t="s">
        <v>224</v>
      </c>
      <c r="B189">
        <v>843</v>
      </c>
      <c r="C189" t="s">
        <v>158</v>
      </c>
      <c r="D189">
        <v>840</v>
      </c>
      <c r="E189" t="s">
        <v>87</v>
      </c>
      <c r="F189" t="s">
        <v>46</v>
      </c>
      <c r="G189">
        <v>11</v>
      </c>
      <c r="H189">
        <v>2</v>
      </c>
      <c r="I189">
        <v>24</v>
      </c>
      <c r="J189">
        <v>9</v>
      </c>
      <c r="K189">
        <v>27</v>
      </c>
      <c r="L189">
        <v>6</v>
      </c>
      <c r="M189">
        <v>0.72727272727272696</v>
      </c>
      <c r="N189">
        <v>0.74285714285714299</v>
      </c>
      <c r="O189" t="s">
        <v>300</v>
      </c>
      <c r="P189">
        <v>136</v>
      </c>
      <c r="Q189">
        <v>651</v>
      </c>
      <c r="R189">
        <v>69</v>
      </c>
      <c r="S189">
        <v>568</v>
      </c>
      <c r="T189">
        <v>62</v>
      </c>
      <c r="U189">
        <v>0</v>
      </c>
      <c r="V189">
        <v>568</v>
      </c>
      <c r="W189">
        <v>651</v>
      </c>
      <c r="X189" s="1">
        <v>3.1336405529953898E-2</v>
      </c>
      <c r="Y189">
        <v>0</v>
      </c>
      <c r="Z189" s="1">
        <v>0.542713567839196</v>
      </c>
      <c r="AA189" s="1">
        <v>0.53133640552995398</v>
      </c>
      <c r="AB189" s="1">
        <v>0.23</v>
      </c>
      <c r="AC189" s="1">
        <v>0.43468332445638302</v>
      </c>
      <c r="AD189" s="7">
        <f>ABS(Z189-$Y189)</f>
        <v>0.542713567839196</v>
      </c>
      <c r="AE189" s="7">
        <f>ABS(AA189-$Y189)</f>
        <v>0.53133640552995398</v>
      </c>
      <c r="AF189" s="7">
        <f>ABS(AB189-$Y189)</f>
        <v>0.23</v>
      </c>
      <c r="AG189" s="7">
        <f>ABS(Y189-AC189)</f>
        <v>0.43468332445638302</v>
      </c>
      <c r="AH189" s="7">
        <f t="shared" si="6"/>
        <v>0.38635678391959799</v>
      </c>
      <c r="AI189" s="10">
        <f>IF(AF189&lt;AD189,1,0)</f>
        <v>1</v>
      </c>
      <c r="AJ189" s="10">
        <f>IF(AF189&lt;AE189,1,0)</f>
        <v>1</v>
      </c>
      <c r="AK189" s="11">
        <f>IF(AF189&lt;AG189,1,0)</f>
        <v>1</v>
      </c>
      <c r="AL189" s="13">
        <f t="shared" si="7"/>
        <v>1</v>
      </c>
      <c r="AM189" s="13">
        <f t="shared" si="8"/>
        <v>0</v>
      </c>
      <c r="AN189">
        <f>IF(AF189&lt;0.5,1,0)</f>
        <v>1</v>
      </c>
      <c r="AO189">
        <f>IF(AG189&lt;0.5,1,0)</f>
        <v>1</v>
      </c>
      <c r="AP189">
        <f>AN189+AO189</f>
        <v>2</v>
      </c>
    </row>
    <row r="190" spans="1:42" x14ac:dyDescent="0.25">
      <c r="A190" t="s">
        <v>229</v>
      </c>
      <c r="B190">
        <v>717</v>
      </c>
      <c r="C190" t="s">
        <v>226</v>
      </c>
      <c r="D190">
        <v>503</v>
      </c>
      <c r="E190" t="s">
        <v>44</v>
      </c>
      <c r="F190" t="s">
        <v>57</v>
      </c>
      <c r="G190">
        <v>15</v>
      </c>
      <c r="H190">
        <v>2</v>
      </c>
      <c r="I190">
        <v>22</v>
      </c>
      <c r="J190">
        <v>12</v>
      </c>
      <c r="K190">
        <v>26</v>
      </c>
      <c r="L190">
        <v>6</v>
      </c>
      <c r="M190">
        <v>0.64705882352941202</v>
      </c>
      <c r="N190">
        <v>0.81818181818181801</v>
      </c>
      <c r="O190" t="s">
        <v>300</v>
      </c>
      <c r="P190">
        <v>137</v>
      </c>
      <c r="Q190">
        <v>636</v>
      </c>
      <c r="R190">
        <v>65</v>
      </c>
      <c r="S190">
        <v>574</v>
      </c>
      <c r="T190">
        <v>50</v>
      </c>
      <c r="U190">
        <v>0</v>
      </c>
      <c r="V190">
        <v>574</v>
      </c>
      <c r="W190">
        <v>636</v>
      </c>
      <c r="X190" s="1">
        <v>-0.21212121212121199</v>
      </c>
      <c r="Y190">
        <v>0</v>
      </c>
      <c r="Z190" s="1">
        <v>0.25477707006369399</v>
      </c>
      <c r="AA190" s="1">
        <v>0.28787878787878801</v>
      </c>
      <c r="AB190" s="1">
        <v>0.11</v>
      </c>
      <c r="AC190" s="1">
        <v>0.217551952647494</v>
      </c>
      <c r="AD190" s="7">
        <f>ABS(Z190-$Y190)</f>
        <v>0.25477707006369399</v>
      </c>
      <c r="AE190" s="7">
        <f>ABS(AA190-$Y190)</f>
        <v>0.28787878787878801</v>
      </c>
      <c r="AF190" s="7">
        <f>ABS(AB190-$Y190)</f>
        <v>0.11</v>
      </c>
      <c r="AG190" s="7">
        <f>ABS(Y190-AC190)</f>
        <v>0.217551952647494</v>
      </c>
      <c r="AH190" s="7">
        <f t="shared" si="6"/>
        <v>0.18238853503184699</v>
      </c>
      <c r="AI190" s="10">
        <f>IF(AF190&lt;AD190,1,0)</f>
        <v>1</v>
      </c>
      <c r="AJ190" s="10">
        <f>IF(AF190&lt;AE190,1,0)</f>
        <v>1</v>
      </c>
      <c r="AK190" s="11">
        <f>IF(AF190&lt;AG190,1,0)</f>
        <v>1</v>
      </c>
      <c r="AL190" s="13">
        <f t="shared" si="7"/>
        <v>1</v>
      </c>
      <c r="AM190" s="13">
        <f t="shared" si="8"/>
        <v>0</v>
      </c>
      <c r="AN190">
        <f>IF(AF190&lt;0.5,1,0)</f>
        <v>1</v>
      </c>
      <c r="AO190">
        <f>IF(AG190&lt;0.5,1,0)</f>
        <v>1</v>
      </c>
      <c r="AP190">
        <f>AN190+AO190</f>
        <v>2</v>
      </c>
    </row>
    <row r="191" spans="1:42" x14ac:dyDescent="0.25">
      <c r="A191" t="s">
        <v>234</v>
      </c>
      <c r="B191">
        <v>820</v>
      </c>
      <c r="C191" t="s">
        <v>226</v>
      </c>
      <c r="D191">
        <v>506</v>
      </c>
      <c r="E191" t="s">
        <v>227</v>
      </c>
      <c r="F191" t="s">
        <v>232</v>
      </c>
      <c r="G191">
        <v>16</v>
      </c>
      <c r="H191">
        <v>16</v>
      </c>
      <c r="I191">
        <v>15</v>
      </c>
      <c r="J191">
        <v>17</v>
      </c>
      <c r="K191">
        <v>16</v>
      </c>
      <c r="L191">
        <v>13</v>
      </c>
      <c r="M191">
        <v>0.46875</v>
      </c>
      <c r="N191">
        <v>0.74285714285714299</v>
      </c>
      <c r="O191" t="s">
        <v>300</v>
      </c>
      <c r="P191">
        <v>145</v>
      </c>
      <c r="Q191">
        <v>651</v>
      </c>
      <c r="R191">
        <v>72</v>
      </c>
      <c r="S191">
        <v>592</v>
      </c>
      <c r="T191">
        <v>68</v>
      </c>
      <c r="U191">
        <v>0</v>
      </c>
      <c r="V191">
        <v>592</v>
      </c>
      <c r="W191">
        <v>651</v>
      </c>
      <c r="X191" s="1">
        <v>-4.58874458874459E-2</v>
      </c>
      <c r="Y191">
        <v>0</v>
      </c>
      <c r="Z191" s="1">
        <v>0.44325481798715199</v>
      </c>
      <c r="AA191" s="1">
        <v>0.45411255411255402</v>
      </c>
      <c r="AB191" s="1">
        <v>0.41</v>
      </c>
      <c r="AC191" s="1">
        <v>0.435789124033235</v>
      </c>
      <c r="AD191" s="7">
        <f>ABS(Z191-$Y191)</f>
        <v>0.44325481798715199</v>
      </c>
      <c r="AE191" s="7">
        <f>ABS(AA191-$Y191)</f>
        <v>0.45411255411255402</v>
      </c>
      <c r="AF191" s="7">
        <f>ABS(AB191-$Y191)</f>
        <v>0.41</v>
      </c>
      <c r="AG191" s="7">
        <f>ABS(Y191-AC191)</f>
        <v>0.435789124033235</v>
      </c>
      <c r="AH191" s="7">
        <f t="shared" si="6"/>
        <v>0.42662740899357599</v>
      </c>
      <c r="AI191" s="10">
        <f>IF(AF191&lt;AD191,1,0)</f>
        <v>1</v>
      </c>
      <c r="AJ191" s="10">
        <f>IF(AF191&lt;AE191,1,0)</f>
        <v>1</v>
      </c>
      <c r="AK191" s="11">
        <f>IF(AF191&lt;AG191,1,0)</f>
        <v>1</v>
      </c>
      <c r="AL191" s="13">
        <f t="shared" si="7"/>
        <v>1</v>
      </c>
      <c r="AM191" s="13">
        <f t="shared" si="8"/>
        <v>0</v>
      </c>
      <c r="AN191">
        <f>IF(AF191&lt;0.5,1,0)</f>
        <v>1</v>
      </c>
      <c r="AO191">
        <f>IF(AG191&lt;0.5,1,0)</f>
        <v>1</v>
      </c>
      <c r="AP191">
        <f>AN191+AO191</f>
        <v>2</v>
      </c>
    </row>
    <row r="192" spans="1:42" x14ac:dyDescent="0.25">
      <c r="A192" t="s">
        <v>235</v>
      </c>
      <c r="B192">
        <v>559</v>
      </c>
      <c r="C192" t="s">
        <v>226</v>
      </c>
      <c r="D192">
        <v>511</v>
      </c>
      <c r="E192" t="s">
        <v>51</v>
      </c>
      <c r="F192" t="s">
        <v>78</v>
      </c>
      <c r="G192">
        <v>5</v>
      </c>
      <c r="H192">
        <v>3</v>
      </c>
      <c r="I192">
        <v>27</v>
      </c>
      <c r="J192">
        <v>7</v>
      </c>
      <c r="K192">
        <v>26</v>
      </c>
      <c r="L192">
        <v>9</v>
      </c>
      <c r="M192">
        <v>0.79411764705882304</v>
      </c>
      <c r="N192">
        <v>0.79411764705882304</v>
      </c>
      <c r="O192" t="s">
        <v>300</v>
      </c>
      <c r="P192">
        <v>138</v>
      </c>
      <c r="Q192">
        <v>720</v>
      </c>
      <c r="R192">
        <v>73</v>
      </c>
      <c r="S192">
        <v>607</v>
      </c>
      <c r="T192">
        <v>66</v>
      </c>
      <c r="U192">
        <v>0</v>
      </c>
      <c r="V192">
        <v>607</v>
      </c>
      <c r="W192">
        <v>720</v>
      </c>
      <c r="X192" s="1">
        <v>1.23339658444023E-2</v>
      </c>
      <c r="Y192">
        <v>0</v>
      </c>
      <c r="Z192" s="1">
        <v>0.51928783382789301</v>
      </c>
      <c r="AA192" s="1">
        <v>0.51233396584440205</v>
      </c>
      <c r="AB192" s="1">
        <v>0.35</v>
      </c>
      <c r="AC192" s="1">
        <v>0.46054059989076501</v>
      </c>
      <c r="AD192" s="7">
        <f>ABS(Z192-$Y192)</f>
        <v>0.51928783382789301</v>
      </c>
      <c r="AE192" s="7">
        <f>ABS(AA192-$Y192)</f>
        <v>0.51233396584440205</v>
      </c>
      <c r="AF192" s="7">
        <f>ABS(AB192-$Y192)</f>
        <v>0.35</v>
      </c>
      <c r="AG192" s="7">
        <f>ABS(Y192-AC192)</f>
        <v>0.46054059989076501</v>
      </c>
      <c r="AH192" s="7">
        <f t="shared" si="6"/>
        <v>0.43464391691394649</v>
      </c>
      <c r="AI192" s="10">
        <f>IF(AF192&lt;AD192,1,0)</f>
        <v>1</v>
      </c>
      <c r="AJ192" s="10">
        <f>IF(AF192&lt;AE192,1,0)</f>
        <v>1</v>
      </c>
      <c r="AK192" s="11">
        <f>IF(AF192&lt;AG192,1,0)</f>
        <v>1</v>
      </c>
      <c r="AL192" s="13">
        <f t="shared" si="7"/>
        <v>1</v>
      </c>
      <c r="AM192" s="13">
        <f t="shared" si="8"/>
        <v>0</v>
      </c>
      <c r="AN192">
        <f>IF(AF192&lt;0.5,1,0)</f>
        <v>1</v>
      </c>
      <c r="AO192">
        <f>IF(AG192&lt;0.5,1,0)</f>
        <v>1</v>
      </c>
      <c r="AP192">
        <f>AN192+AO192</f>
        <v>2</v>
      </c>
    </row>
    <row r="193" spans="1:42" x14ac:dyDescent="0.25">
      <c r="A193" t="s">
        <v>243</v>
      </c>
      <c r="B193">
        <v>559</v>
      </c>
      <c r="C193" t="s">
        <v>226</v>
      </c>
      <c r="D193">
        <v>535</v>
      </c>
      <c r="E193" t="s">
        <v>68</v>
      </c>
      <c r="F193" t="s">
        <v>78</v>
      </c>
      <c r="G193">
        <v>8</v>
      </c>
      <c r="H193">
        <v>3</v>
      </c>
      <c r="I193">
        <v>22</v>
      </c>
      <c r="J193">
        <v>9</v>
      </c>
      <c r="K193">
        <v>26</v>
      </c>
      <c r="L193">
        <v>9</v>
      </c>
      <c r="M193">
        <v>0.70967741935483897</v>
      </c>
      <c r="N193">
        <v>0.8125</v>
      </c>
      <c r="O193" t="s">
        <v>300</v>
      </c>
      <c r="P193">
        <v>136</v>
      </c>
      <c r="Q193">
        <v>701</v>
      </c>
      <c r="R193">
        <v>75</v>
      </c>
      <c r="S193">
        <v>647</v>
      </c>
      <c r="T193">
        <v>68</v>
      </c>
      <c r="U193">
        <v>0</v>
      </c>
      <c r="V193">
        <v>647</v>
      </c>
      <c r="W193">
        <v>701</v>
      </c>
      <c r="X193" s="1">
        <v>-7.0564516129032306E-2</v>
      </c>
      <c r="Y193">
        <v>0</v>
      </c>
      <c r="Z193" s="1">
        <v>0.39884393063583801</v>
      </c>
      <c r="AA193" s="1">
        <v>0.42943548387096803</v>
      </c>
      <c r="AB193" s="1">
        <v>0.28999999999999998</v>
      </c>
      <c r="AC193" s="1">
        <v>0.372759804835602</v>
      </c>
      <c r="AD193" s="7">
        <f>ABS(Z193-$Y193)</f>
        <v>0.39884393063583801</v>
      </c>
      <c r="AE193" s="7">
        <f>ABS(AA193-$Y193)</f>
        <v>0.42943548387096803</v>
      </c>
      <c r="AF193" s="7">
        <f>ABS(AB193-$Y193)</f>
        <v>0.28999999999999998</v>
      </c>
      <c r="AG193" s="7">
        <f>ABS(Y193-AC193)</f>
        <v>0.372759804835602</v>
      </c>
      <c r="AH193" s="7">
        <f t="shared" si="6"/>
        <v>0.34442196531791902</v>
      </c>
      <c r="AI193" s="10">
        <f>IF(AF193&lt;AD193,1,0)</f>
        <v>1</v>
      </c>
      <c r="AJ193" s="10">
        <f>IF(AF193&lt;AE193,1,0)</f>
        <v>1</v>
      </c>
      <c r="AK193" s="11">
        <f>IF(AF193&lt;AG193,1,0)</f>
        <v>1</v>
      </c>
      <c r="AL193" s="13">
        <f t="shared" si="7"/>
        <v>1</v>
      </c>
      <c r="AM193" s="13">
        <f t="shared" si="8"/>
        <v>0</v>
      </c>
      <c r="AN193">
        <f>IF(AF193&lt;0.5,1,0)</f>
        <v>1</v>
      </c>
      <c r="AO193">
        <f>IF(AG193&lt;0.5,1,0)</f>
        <v>1</v>
      </c>
      <c r="AP193">
        <f>AN193+AO193</f>
        <v>2</v>
      </c>
    </row>
    <row r="194" spans="1:42" x14ac:dyDescent="0.25">
      <c r="A194" t="s">
        <v>249</v>
      </c>
      <c r="B194">
        <v>592</v>
      </c>
      <c r="C194" t="s">
        <v>226</v>
      </c>
      <c r="D194">
        <v>536</v>
      </c>
      <c r="E194" t="s">
        <v>52</v>
      </c>
      <c r="F194" t="s">
        <v>59</v>
      </c>
      <c r="G194">
        <v>3</v>
      </c>
      <c r="H194">
        <v>2</v>
      </c>
      <c r="I194">
        <v>29</v>
      </c>
      <c r="J194">
        <v>4</v>
      </c>
      <c r="K194">
        <v>26</v>
      </c>
      <c r="L194">
        <v>7</v>
      </c>
      <c r="M194">
        <v>0.87878787878787901</v>
      </c>
      <c r="N194">
        <v>0.79411764705882304</v>
      </c>
      <c r="O194" t="s">
        <v>300</v>
      </c>
      <c r="P194">
        <v>137</v>
      </c>
      <c r="Q194">
        <v>671</v>
      </c>
      <c r="R194">
        <v>89</v>
      </c>
      <c r="S194">
        <v>648</v>
      </c>
      <c r="T194">
        <v>67</v>
      </c>
      <c r="U194">
        <v>0</v>
      </c>
      <c r="V194">
        <v>648</v>
      </c>
      <c r="W194">
        <v>671</v>
      </c>
      <c r="X194" s="1">
        <v>-3.6541889483065901E-2</v>
      </c>
      <c r="Y194">
        <v>0</v>
      </c>
      <c r="Z194" s="1">
        <v>0.44757033248081801</v>
      </c>
      <c r="AA194" s="1">
        <v>0.46345811051693397</v>
      </c>
      <c r="AB194" s="1">
        <v>0.05</v>
      </c>
      <c r="AC194" s="1">
        <v>0.32034281433258399</v>
      </c>
      <c r="AD194" s="7">
        <f>ABS(Z194-$Y194)</f>
        <v>0.44757033248081801</v>
      </c>
      <c r="AE194" s="7">
        <f>ABS(AA194-$Y194)</f>
        <v>0.46345811051693397</v>
      </c>
      <c r="AF194" s="7">
        <f>ABS(AB194-$Y194)</f>
        <v>0.05</v>
      </c>
      <c r="AG194" s="7">
        <f>ABS(Y194-AC194)</f>
        <v>0.32034281433258399</v>
      </c>
      <c r="AH194" s="7">
        <f t="shared" si="6"/>
        <v>0.248785166240409</v>
      </c>
      <c r="AI194" s="10">
        <f>IF(AF194&lt;AD194,1,0)</f>
        <v>1</v>
      </c>
      <c r="AJ194" s="10">
        <f>IF(AF194&lt;AE194,1,0)</f>
        <v>1</v>
      </c>
      <c r="AK194" s="11">
        <f>IF(AF194&lt;AG194,1,0)</f>
        <v>1</v>
      </c>
      <c r="AL194" s="13">
        <f t="shared" si="7"/>
        <v>1</v>
      </c>
      <c r="AM194" s="13">
        <f t="shared" si="8"/>
        <v>0</v>
      </c>
      <c r="AN194">
        <f>IF(AF194&lt;0.5,1,0)</f>
        <v>1</v>
      </c>
      <c r="AO194">
        <f>IF(AG194&lt;0.5,1,0)</f>
        <v>1</v>
      </c>
      <c r="AP194">
        <f>AN194+AO194</f>
        <v>2</v>
      </c>
    </row>
    <row r="195" spans="1:42" x14ac:dyDescent="0.25">
      <c r="A195" t="s">
        <v>252</v>
      </c>
      <c r="B195">
        <v>559</v>
      </c>
      <c r="C195" t="s">
        <v>226</v>
      </c>
      <c r="D195">
        <v>549</v>
      </c>
      <c r="E195" t="s">
        <v>33</v>
      </c>
      <c r="F195" t="s">
        <v>78</v>
      </c>
      <c r="G195">
        <v>6</v>
      </c>
      <c r="H195">
        <v>3</v>
      </c>
      <c r="I195">
        <v>25</v>
      </c>
      <c r="J195">
        <v>8</v>
      </c>
      <c r="K195">
        <v>26</v>
      </c>
      <c r="L195">
        <v>9</v>
      </c>
      <c r="M195">
        <v>0.75757575757575801</v>
      </c>
      <c r="N195">
        <v>0.79411764705882304</v>
      </c>
      <c r="O195" t="s">
        <v>300</v>
      </c>
      <c r="P195">
        <v>136</v>
      </c>
      <c r="Q195">
        <v>720</v>
      </c>
      <c r="R195">
        <v>78</v>
      </c>
      <c r="S195">
        <v>653</v>
      </c>
      <c r="T195">
        <v>59</v>
      </c>
      <c r="U195">
        <v>0</v>
      </c>
      <c r="V195">
        <v>653</v>
      </c>
      <c r="W195">
        <v>720</v>
      </c>
      <c r="X195" s="1">
        <v>-4.4117647058823498E-2</v>
      </c>
      <c r="Y195">
        <v>0</v>
      </c>
      <c r="Z195" s="1">
        <v>0.4375</v>
      </c>
      <c r="AA195" s="1">
        <v>0.45588235294117702</v>
      </c>
      <c r="AB195" s="1">
        <v>0.11</v>
      </c>
      <c r="AC195" s="1">
        <v>0.334460784313726</v>
      </c>
      <c r="AD195" s="7">
        <f>ABS(Z195-$Y195)</f>
        <v>0.4375</v>
      </c>
      <c r="AE195" s="7">
        <f>ABS(AA195-$Y195)</f>
        <v>0.45588235294117702</v>
      </c>
      <c r="AF195" s="7">
        <f>ABS(AB195-$Y195)</f>
        <v>0.11</v>
      </c>
      <c r="AG195" s="7">
        <f>ABS(Y195-AC195)</f>
        <v>0.334460784313726</v>
      </c>
      <c r="AH195" s="7">
        <f t="shared" ref="AH195:AH258" si="9">AVERAGE(AD195,AF195)</f>
        <v>0.27374999999999999</v>
      </c>
      <c r="AI195" s="10">
        <f>IF(AF195&lt;AD195,1,0)</f>
        <v>1</v>
      </c>
      <c r="AJ195" s="10">
        <f>IF(AF195&lt;AE195,1,0)</f>
        <v>1</v>
      </c>
      <c r="AK195" s="11">
        <f>IF(AF195&lt;AG195,1,0)</f>
        <v>1</v>
      </c>
      <c r="AL195" s="13">
        <f t="shared" ref="AL195:AL258" si="10">IF(AH195&lt;AG195,1,0)</f>
        <v>1</v>
      </c>
      <c r="AM195" s="13">
        <f t="shared" ref="AM195:AM258" si="11">IF(AH195&lt;AF195,1,0)</f>
        <v>0</v>
      </c>
      <c r="AN195">
        <f>IF(AF195&lt;0.5,1,0)</f>
        <v>1</v>
      </c>
      <c r="AO195">
        <f>IF(AG195&lt;0.5,1,0)</f>
        <v>1</v>
      </c>
      <c r="AP195">
        <f>AN195+AO195</f>
        <v>2</v>
      </c>
    </row>
    <row r="196" spans="1:42" x14ac:dyDescent="0.25">
      <c r="A196" t="s">
        <v>255</v>
      </c>
      <c r="B196">
        <v>843</v>
      </c>
      <c r="C196" t="s">
        <v>226</v>
      </c>
      <c r="D196">
        <v>551</v>
      </c>
      <c r="E196" t="s">
        <v>228</v>
      </c>
      <c r="F196" t="s">
        <v>48</v>
      </c>
      <c r="G196">
        <v>12</v>
      </c>
      <c r="H196">
        <v>5</v>
      </c>
      <c r="I196">
        <v>21</v>
      </c>
      <c r="J196">
        <v>11</v>
      </c>
      <c r="K196">
        <v>20</v>
      </c>
      <c r="L196">
        <v>11</v>
      </c>
      <c r="M196">
        <v>0.65625</v>
      </c>
      <c r="N196">
        <v>0.72727272727272696</v>
      </c>
      <c r="O196" t="s">
        <v>300</v>
      </c>
      <c r="P196">
        <v>136</v>
      </c>
      <c r="Q196">
        <v>849</v>
      </c>
      <c r="R196">
        <v>73</v>
      </c>
      <c r="S196">
        <v>680</v>
      </c>
      <c r="T196">
        <v>49</v>
      </c>
      <c r="U196">
        <v>0</v>
      </c>
      <c r="V196">
        <v>680</v>
      </c>
      <c r="W196">
        <v>849</v>
      </c>
      <c r="X196" s="1">
        <v>6.5830721003134807E-2</v>
      </c>
      <c r="Y196">
        <v>0</v>
      </c>
      <c r="Z196" s="1">
        <v>0.58974358974358998</v>
      </c>
      <c r="AA196" s="1">
        <v>0.56583072100313503</v>
      </c>
      <c r="AB196" s="1">
        <v>0.23</v>
      </c>
      <c r="AC196" s="1">
        <v>0.461858103582241</v>
      </c>
      <c r="AD196" s="7">
        <f>ABS(Z196-$Y196)</f>
        <v>0.58974358974358998</v>
      </c>
      <c r="AE196" s="7">
        <f>ABS(AA196-$Y196)</f>
        <v>0.56583072100313503</v>
      </c>
      <c r="AF196" s="7">
        <f>ABS(AB196-$Y196)</f>
        <v>0.23</v>
      </c>
      <c r="AG196" s="7">
        <f>ABS(Y196-AC196)</f>
        <v>0.461858103582241</v>
      </c>
      <c r="AH196" s="7">
        <f t="shared" si="9"/>
        <v>0.40987179487179498</v>
      </c>
      <c r="AI196" s="10">
        <f>IF(AF196&lt;AD196,1,0)</f>
        <v>1</v>
      </c>
      <c r="AJ196" s="10">
        <f>IF(AF196&lt;AE196,1,0)</f>
        <v>1</v>
      </c>
      <c r="AK196" s="11">
        <f>IF(AF196&lt;AG196,1,0)</f>
        <v>1</v>
      </c>
      <c r="AL196" s="13">
        <f t="shared" si="10"/>
        <v>1</v>
      </c>
      <c r="AM196" s="13">
        <f t="shared" si="11"/>
        <v>0</v>
      </c>
      <c r="AN196">
        <f>IF(AF196&lt;0.5,1,0)</f>
        <v>1</v>
      </c>
      <c r="AO196">
        <f>IF(AG196&lt;0.5,1,0)</f>
        <v>1</v>
      </c>
      <c r="AP196">
        <f>AN196+AO196</f>
        <v>2</v>
      </c>
    </row>
    <row r="197" spans="1:42" x14ac:dyDescent="0.25">
      <c r="A197" t="s">
        <v>264</v>
      </c>
      <c r="B197">
        <v>825</v>
      </c>
      <c r="C197" t="s">
        <v>226</v>
      </c>
      <c r="D197">
        <v>595</v>
      </c>
      <c r="E197" t="s">
        <v>56</v>
      </c>
      <c r="F197" t="s">
        <v>233</v>
      </c>
      <c r="G197">
        <v>10</v>
      </c>
      <c r="H197">
        <v>11</v>
      </c>
      <c r="I197">
        <v>21</v>
      </c>
      <c r="J197">
        <v>10</v>
      </c>
      <c r="K197">
        <v>23</v>
      </c>
      <c r="L197">
        <v>11</v>
      </c>
      <c r="M197">
        <v>0.67741935483870996</v>
      </c>
      <c r="N197">
        <v>0.72727272727272696</v>
      </c>
      <c r="O197" t="s">
        <v>300</v>
      </c>
      <c r="P197">
        <v>138</v>
      </c>
      <c r="Q197">
        <v>849</v>
      </c>
      <c r="R197">
        <v>60</v>
      </c>
      <c r="S197">
        <v>827</v>
      </c>
      <c r="T197">
        <v>57</v>
      </c>
      <c r="U197">
        <v>0</v>
      </c>
      <c r="V197">
        <v>827</v>
      </c>
      <c r="W197">
        <v>849</v>
      </c>
      <c r="X197" s="1">
        <v>-2.1390374331550801E-2</v>
      </c>
      <c r="Y197">
        <v>0</v>
      </c>
      <c r="Z197" s="1">
        <v>0.47368421052631599</v>
      </c>
      <c r="AA197" s="1">
        <v>0.478609625668449</v>
      </c>
      <c r="AB197" s="1">
        <v>0.47</v>
      </c>
      <c r="AC197" s="1">
        <v>0.47409794539825501</v>
      </c>
      <c r="AD197" s="7">
        <f>ABS(Z197-$Y197)</f>
        <v>0.47368421052631599</v>
      </c>
      <c r="AE197" s="7">
        <f>ABS(AA197-$Y197)</f>
        <v>0.478609625668449</v>
      </c>
      <c r="AF197" s="7">
        <f>ABS(AB197-$Y197)</f>
        <v>0.47</v>
      </c>
      <c r="AG197" s="7">
        <f>ABS(Y197-AC197)</f>
        <v>0.47409794539825501</v>
      </c>
      <c r="AH197" s="7">
        <f t="shared" si="9"/>
        <v>0.47184210526315795</v>
      </c>
      <c r="AI197" s="10">
        <f>IF(AF197&lt;AD197,1,0)</f>
        <v>1</v>
      </c>
      <c r="AJ197" s="10">
        <f>IF(AF197&lt;AE197,1,0)</f>
        <v>1</v>
      </c>
      <c r="AK197" s="11">
        <f>IF(AF197&lt;AG197,1,0)</f>
        <v>1</v>
      </c>
      <c r="AL197" s="13">
        <f t="shared" si="10"/>
        <v>1</v>
      </c>
      <c r="AM197" s="13">
        <f t="shared" si="11"/>
        <v>0</v>
      </c>
      <c r="AN197">
        <f>IF(AF197&lt;0.5,1,0)</f>
        <v>1</v>
      </c>
      <c r="AO197">
        <f>IF(AG197&lt;0.5,1,0)</f>
        <v>1</v>
      </c>
      <c r="AP197">
        <f>AN197+AO197</f>
        <v>2</v>
      </c>
    </row>
    <row r="198" spans="1:42" x14ac:dyDescent="0.25">
      <c r="A198" t="s">
        <v>265</v>
      </c>
      <c r="B198">
        <v>720</v>
      </c>
      <c r="C198" t="s">
        <v>226</v>
      </c>
      <c r="D198">
        <v>602</v>
      </c>
      <c r="E198" t="s">
        <v>70</v>
      </c>
      <c r="F198" t="s">
        <v>71</v>
      </c>
      <c r="G198">
        <v>8</v>
      </c>
      <c r="H198">
        <v>1</v>
      </c>
      <c r="I198">
        <v>26</v>
      </c>
      <c r="J198">
        <v>6</v>
      </c>
      <c r="K198">
        <v>32</v>
      </c>
      <c r="L198">
        <v>2</v>
      </c>
      <c r="M198">
        <v>0.8125</v>
      </c>
      <c r="N198">
        <v>0.76470588235294101</v>
      </c>
      <c r="O198" t="s">
        <v>372</v>
      </c>
      <c r="P198">
        <v>136</v>
      </c>
      <c r="Q198">
        <v>825</v>
      </c>
      <c r="R198">
        <v>88</v>
      </c>
      <c r="S198">
        <v>503</v>
      </c>
      <c r="T198">
        <v>42</v>
      </c>
      <c r="U198">
        <v>0</v>
      </c>
      <c r="V198">
        <v>503</v>
      </c>
      <c r="W198">
        <v>825</v>
      </c>
      <c r="X198" s="1">
        <v>4.1745730550284597E-2</v>
      </c>
      <c r="Y198">
        <v>0</v>
      </c>
      <c r="Z198" s="1">
        <v>0.56179775280898903</v>
      </c>
      <c r="AA198" s="1">
        <v>0.54174573055028497</v>
      </c>
      <c r="AB198" s="1">
        <v>0.28999999999999998</v>
      </c>
      <c r="AC198" s="1">
        <v>0.46451449445309101</v>
      </c>
      <c r="AD198" s="7">
        <f>ABS(Z198-$Y198)</f>
        <v>0.56179775280898903</v>
      </c>
      <c r="AE198" s="7">
        <f>ABS(AA198-$Y198)</f>
        <v>0.54174573055028497</v>
      </c>
      <c r="AF198" s="7">
        <f>ABS(AB198-$Y198)</f>
        <v>0.28999999999999998</v>
      </c>
      <c r="AG198" s="7">
        <f>ABS(Y198-AC198)</f>
        <v>0.46451449445309101</v>
      </c>
      <c r="AH198" s="7">
        <f t="shared" si="9"/>
        <v>0.42589887640449453</v>
      </c>
      <c r="AI198" s="10">
        <f>IF(AF198&lt;AD198,1,0)</f>
        <v>1</v>
      </c>
      <c r="AJ198" s="10">
        <f>IF(AF198&lt;AE198,1,0)</f>
        <v>1</v>
      </c>
      <c r="AK198" s="11">
        <f>IF(AF198&lt;AG198,1,0)</f>
        <v>1</v>
      </c>
      <c r="AL198" s="13">
        <f t="shared" si="10"/>
        <v>1</v>
      </c>
      <c r="AM198" s="13">
        <f t="shared" si="11"/>
        <v>0</v>
      </c>
      <c r="AN198">
        <f>IF(AF198&lt;0.5,1,0)</f>
        <v>1</v>
      </c>
      <c r="AO198">
        <f>IF(AG198&lt;0.5,1,0)</f>
        <v>1</v>
      </c>
      <c r="AP198">
        <f>AN198+AO198</f>
        <v>2</v>
      </c>
    </row>
    <row r="199" spans="1:42" x14ac:dyDescent="0.25">
      <c r="A199" t="s">
        <v>267</v>
      </c>
      <c r="B199">
        <v>825</v>
      </c>
      <c r="C199" t="s">
        <v>226</v>
      </c>
      <c r="D199">
        <v>603</v>
      </c>
      <c r="E199" t="s">
        <v>55</v>
      </c>
      <c r="F199" t="s">
        <v>233</v>
      </c>
      <c r="G199">
        <v>6</v>
      </c>
      <c r="H199">
        <v>11</v>
      </c>
      <c r="I199">
        <v>21</v>
      </c>
      <c r="J199">
        <v>10</v>
      </c>
      <c r="K199">
        <v>23</v>
      </c>
      <c r="L199">
        <v>11</v>
      </c>
      <c r="M199">
        <v>0.67741935483870996</v>
      </c>
      <c r="N199">
        <v>0.84375</v>
      </c>
      <c r="O199" t="s">
        <v>372</v>
      </c>
      <c r="P199">
        <v>137</v>
      </c>
      <c r="Q199">
        <v>577</v>
      </c>
      <c r="R199">
        <v>73</v>
      </c>
      <c r="S199">
        <v>507</v>
      </c>
      <c r="T199">
        <v>61</v>
      </c>
      <c r="U199">
        <v>0</v>
      </c>
      <c r="V199">
        <v>507</v>
      </c>
      <c r="W199">
        <v>577</v>
      </c>
      <c r="X199" s="1">
        <v>-0.13786764705882301</v>
      </c>
      <c r="Y199">
        <v>0</v>
      </c>
      <c r="Z199" s="1">
        <v>0.30769230769230799</v>
      </c>
      <c r="AA199" s="1">
        <v>0.36213235294117702</v>
      </c>
      <c r="AB199" s="1">
        <v>0.11</v>
      </c>
      <c r="AC199" s="1">
        <v>0.259941553544495</v>
      </c>
      <c r="AD199" s="7">
        <f>ABS(Z199-$Y199)</f>
        <v>0.30769230769230799</v>
      </c>
      <c r="AE199" s="7">
        <f>ABS(AA199-$Y199)</f>
        <v>0.36213235294117702</v>
      </c>
      <c r="AF199" s="7">
        <f>ABS(AB199-$Y199)</f>
        <v>0.11</v>
      </c>
      <c r="AG199" s="7">
        <f>ABS(Y199-AC199)</f>
        <v>0.259941553544495</v>
      </c>
      <c r="AH199" s="7">
        <f t="shared" si="9"/>
        <v>0.20884615384615399</v>
      </c>
      <c r="AI199" s="10">
        <f>IF(AF199&lt;AD199,1,0)</f>
        <v>1</v>
      </c>
      <c r="AJ199" s="10">
        <f>IF(AF199&lt;AE199,1,0)</f>
        <v>1</v>
      </c>
      <c r="AK199" s="11">
        <f>IF(AF199&lt;AG199,1,0)</f>
        <v>1</v>
      </c>
      <c r="AL199" s="13">
        <f t="shared" si="10"/>
        <v>1</v>
      </c>
      <c r="AM199" s="13">
        <f t="shared" si="11"/>
        <v>0</v>
      </c>
      <c r="AN199">
        <f>IF(AF199&lt;0.5,1,0)</f>
        <v>1</v>
      </c>
      <c r="AO199">
        <f>IF(AG199&lt;0.5,1,0)</f>
        <v>1</v>
      </c>
      <c r="AP199">
        <f>AN199+AO199</f>
        <v>2</v>
      </c>
    </row>
    <row r="200" spans="1:42" x14ac:dyDescent="0.25">
      <c r="A200" t="s">
        <v>268</v>
      </c>
      <c r="B200">
        <v>840</v>
      </c>
      <c r="C200" t="s">
        <v>226</v>
      </c>
      <c r="D200">
        <v>604</v>
      </c>
      <c r="E200" t="s">
        <v>60</v>
      </c>
      <c r="F200" t="s">
        <v>81</v>
      </c>
      <c r="G200">
        <v>10</v>
      </c>
      <c r="H200">
        <v>7</v>
      </c>
      <c r="I200">
        <v>21</v>
      </c>
      <c r="J200">
        <v>11</v>
      </c>
      <c r="K200">
        <v>23</v>
      </c>
      <c r="L200">
        <v>10</v>
      </c>
      <c r="M200">
        <v>0.65625</v>
      </c>
      <c r="N200">
        <v>0.78787878787878796</v>
      </c>
      <c r="O200" t="s">
        <v>372</v>
      </c>
      <c r="P200">
        <v>143</v>
      </c>
      <c r="Q200">
        <v>720</v>
      </c>
      <c r="R200">
        <v>73</v>
      </c>
      <c r="S200">
        <v>511</v>
      </c>
      <c r="T200">
        <v>70</v>
      </c>
      <c r="U200">
        <v>0</v>
      </c>
      <c r="V200">
        <v>511</v>
      </c>
      <c r="W200">
        <v>720</v>
      </c>
      <c r="X200" s="1">
        <v>-6.6287878787878503E-3</v>
      </c>
      <c r="Y200">
        <v>0</v>
      </c>
      <c r="Z200" s="1">
        <v>0.49019607843137297</v>
      </c>
      <c r="AA200" s="1">
        <v>0.49337121212121199</v>
      </c>
      <c r="AB200" s="1">
        <v>0.38</v>
      </c>
      <c r="AC200" s="1">
        <v>0.45452243018419503</v>
      </c>
      <c r="AD200" s="7">
        <f>ABS(Z200-$Y200)</f>
        <v>0.49019607843137297</v>
      </c>
      <c r="AE200" s="7">
        <f>ABS(AA200-$Y200)</f>
        <v>0.49337121212121199</v>
      </c>
      <c r="AF200" s="7">
        <f>ABS(AB200-$Y200)</f>
        <v>0.38</v>
      </c>
      <c r="AG200" s="7">
        <f>ABS(Y200-AC200)</f>
        <v>0.45452243018419503</v>
      </c>
      <c r="AH200" s="7">
        <f t="shared" si="9"/>
        <v>0.43509803921568646</v>
      </c>
      <c r="AI200" s="10">
        <f>IF(AF200&lt;AD200,1,0)</f>
        <v>1</v>
      </c>
      <c r="AJ200" s="10">
        <f>IF(AF200&lt;AE200,1,0)</f>
        <v>1</v>
      </c>
      <c r="AK200" s="11">
        <f>IF(AF200&lt;AG200,1,0)</f>
        <v>1</v>
      </c>
      <c r="AL200" s="13">
        <f t="shared" si="10"/>
        <v>1</v>
      </c>
      <c r="AM200" s="13">
        <f t="shared" si="11"/>
        <v>0</v>
      </c>
      <c r="AN200">
        <f>IF(AF200&lt;0.5,1,0)</f>
        <v>1</v>
      </c>
      <c r="AO200">
        <f>IF(AG200&lt;0.5,1,0)</f>
        <v>1</v>
      </c>
      <c r="AP200">
        <f>AN200+AO200</f>
        <v>2</v>
      </c>
    </row>
    <row r="201" spans="1:42" x14ac:dyDescent="0.25">
      <c r="A201" t="s">
        <v>270</v>
      </c>
      <c r="B201">
        <v>636</v>
      </c>
      <c r="C201" t="s">
        <v>226</v>
      </c>
      <c r="D201">
        <v>623</v>
      </c>
      <c r="E201" t="s">
        <v>82</v>
      </c>
      <c r="F201" t="s">
        <v>42</v>
      </c>
      <c r="G201">
        <v>9</v>
      </c>
      <c r="H201">
        <v>1</v>
      </c>
      <c r="I201">
        <v>19</v>
      </c>
      <c r="J201">
        <v>13</v>
      </c>
      <c r="K201">
        <v>32</v>
      </c>
      <c r="L201">
        <v>2</v>
      </c>
      <c r="M201">
        <v>0.59375</v>
      </c>
      <c r="N201">
        <v>0.74193548387096797</v>
      </c>
      <c r="O201" t="s">
        <v>372</v>
      </c>
      <c r="P201">
        <v>138</v>
      </c>
      <c r="Q201">
        <v>660</v>
      </c>
      <c r="R201">
        <v>74</v>
      </c>
      <c r="S201">
        <v>535</v>
      </c>
      <c r="T201">
        <v>72</v>
      </c>
      <c r="U201">
        <v>0</v>
      </c>
      <c r="V201">
        <v>535</v>
      </c>
      <c r="W201">
        <v>660</v>
      </c>
      <c r="X201" s="1">
        <v>1.5640273704789799E-2</v>
      </c>
      <c r="Y201">
        <v>0</v>
      </c>
      <c r="Z201" s="1">
        <v>0.52083333333333304</v>
      </c>
      <c r="AA201" s="1">
        <v>0.51564027370479004</v>
      </c>
      <c r="AB201" s="1">
        <v>0.41</v>
      </c>
      <c r="AC201" s="1">
        <v>0.48215786901270802</v>
      </c>
      <c r="AD201" s="7">
        <f>ABS(Z201-$Y201)</f>
        <v>0.52083333333333304</v>
      </c>
      <c r="AE201" s="7">
        <f>ABS(AA201-$Y201)</f>
        <v>0.51564027370479004</v>
      </c>
      <c r="AF201" s="7">
        <f>ABS(AB201-$Y201)</f>
        <v>0.41</v>
      </c>
      <c r="AG201" s="7">
        <f>ABS(Y201-AC201)</f>
        <v>0.48215786901270802</v>
      </c>
      <c r="AH201" s="7">
        <f t="shared" si="9"/>
        <v>0.46541666666666648</v>
      </c>
      <c r="AI201" s="10">
        <f>IF(AF201&lt;AD201,1,0)</f>
        <v>1</v>
      </c>
      <c r="AJ201" s="10">
        <f>IF(AF201&lt;AE201,1,0)</f>
        <v>1</v>
      </c>
      <c r="AK201" s="11">
        <f>IF(AF201&lt;AG201,1,0)</f>
        <v>1</v>
      </c>
      <c r="AL201" s="13">
        <f t="shared" si="10"/>
        <v>1</v>
      </c>
      <c r="AM201" s="13">
        <f t="shared" si="11"/>
        <v>0</v>
      </c>
      <c r="AN201">
        <f>IF(AF201&lt;0.5,1,0)</f>
        <v>1</v>
      </c>
      <c r="AO201">
        <f>IF(AG201&lt;0.5,1,0)</f>
        <v>1</v>
      </c>
      <c r="AP201">
        <f>AN201+AO201</f>
        <v>2</v>
      </c>
    </row>
    <row r="202" spans="1:42" x14ac:dyDescent="0.25">
      <c r="A202" t="s">
        <v>272</v>
      </c>
      <c r="B202">
        <v>786</v>
      </c>
      <c r="C202" t="s">
        <v>226</v>
      </c>
      <c r="D202">
        <v>626</v>
      </c>
      <c r="E202" t="s">
        <v>31</v>
      </c>
      <c r="F202" t="s">
        <v>88</v>
      </c>
      <c r="G202">
        <v>14</v>
      </c>
      <c r="H202">
        <v>3</v>
      </c>
      <c r="I202">
        <v>19</v>
      </c>
      <c r="J202">
        <v>13</v>
      </c>
      <c r="K202">
        <v>26</v>
      </c>
      <c r="L202">
        <v>7</v>
      </c>
      <c r="M202">
        <v>0.59375</v>
      </c>
      <c r="N202">
        <v>0.74285714285714299</v>
      </c>
      <c r="O202" t="s">
        <v>372</v>
      </c>
      <c r="P202">
        <v>138</v>
      </c>
      <c r="Q202">
        <v>786</v>
      </c>
      <c r="R202">
        <v>66</v>
      </c>
      <c r="S202">
        <v>539</v>
      </c>
      <c r="T202">
        <v>60</v>
      </c>
      <c r="U202">
        <v>0</v>
      </c>
      <c r="V202">
        <v>539</v>
      </c>
      <c r="W202">
        <v>786</v>
      </c>
      <c r="X202" s="1">
        <v>-9.7695852534562297E-2</v>
      </c>
      <c r="Y202">
        <v>0</v>
      </c>
      <c r="Z202" s="1">
        <v>0.386266094420601</v>
      </c>
      <c r="AA202" s="1">
        <v>0.40230414746543802</v>
      </c>
      <c r="AB202" s="1">
        <v>0.26</v>
      </c>
      <c r="AC202" s="1">
        <v>0.34952341396201297</v>
      </c>
      <c r="AD202" s="7">
        <f>ABS(Z202-$Y202)</f>
        <v>0.386266094420601</v>
      </c>
      <c r="AE202" s="7">
        <f>ABS(AA202-$Y202)</f>
        <v>0.40230414746543802</v>
      </c>
      <c r="AF202" s="7">
        <f>ABS(AB202-$Y202)</f>
        <v>0.26</v>
      </c>
      <c r="AG202" s="7">
        <f>ABS(Y202-AC202)</f>
        <v>0.34952341396201297</v>
      </c>
      <c r="AH202" s="7">
        <f t="shared" si="9"/>
        <v>0.32313304721030051</v>
      </c>
      <c r="AI202" s="10">
        <f>IF(AF202&lt;AD202,1,0)</f>
        <v>1</v>
      </c>
      <c r="AJ202" s="10">
        <f>IF(AF202&lt;AE202,1,0)</f>
        <v>1</v>
      </c>
      <c r="AK202" s="11">
        <f>IF(AF202&lt;AG202,1,0)</f>
        <v>1</v>
      </c>
      <c r="AL202" s="13">
        <f t="shared" si="10"/>
        <v>1</v>
      </c>
      <c r="AM202" s="13">
        <f t="shared" si="11"/>
        <v>0</v>
      </c>
      <c r="AN202">
        <f>IF(AF202&lt;0.5,1,0)</f>
        <v>1</v>
      </c>
      <c r="AO202">
        <f>IF(AG202&lt;0.5,1,0)</f>
        <v>1</v>
      </c>
      <c r="AP202">
        <f>AN202+AO202</f>
        <v>2</v>
      </c>
    </row>
    <row r="203" spans="1:42" x14ac:dyDescent="0.25">
      <c r="A203" t="s">
        <v>276</v>
      </c>
      <c r="B203">
        <v>849</v>
      </c>
      <c r="C203" t="s">
        <v>226</v>
      </c>
      <c r="D203">
        <v>637</v>
      </c>
      <c r="E203" t="s">
        <v>85</v>
      </c>
      <c r="F203" t="s">
        <v>90</v>
      </c>
      <c r="G203">
        <v>5</v>
      </c>
      <c r="H203">
        <v>4</v>
      </c>
      <c r="I203">
        <v>21</v>
      </c>
      <c r="J203">
        <v>10</v>
      </c>
      <c r="K203">
        <v>23</v>
      </c>
      <c r="L203">
        <v>8</v>
      </c>
      <c r="M203">
        <v>0.67741935483870996</v>
      </c>
      <c r="N203">
        <v>0.63636363636363602</v>
      </c>
      <c r="O203" t="s">
        <v>372</v>
      </c>
      <c r="P203">
        <v>137</v>
      </c>
      <c r="Q203">
        <v>623</v>
      </c>
      <c r="R203">
        <v>57</v>
      </c>
      <c r="S203">
        <v>556</v>
      </c>
      <c r="T203">
        <v>49</v>
      </c>
      <c r="U203">
        <v>0</v>
      </c>
      <c r="V203">
        <v>556</v>
      </c>
      <c r="W203">
        <v>623</v>
      </c>
      <c r="X203" s="1">
        <v>1.9886363636363601E-2</v>
      </c>
      <c r="Y203">
        <v>0</v>
      </c>
      <c r="Z203" s="1">
        <v>0.52173913043478304</v>
      </c>
      <c r="AA203" s="1">
        <v>0.51988636363636398</v>
      </c>
      <c r="AB203" s="1">
        <v>0.41</v>
      </c>
      <c r="AC203" s="1">
        <v>0.483875164690382</v>
      </c>
      <c r="AD203" s="7">
        <f>ABS(Z203-$Y203)</f>
        <v>0.52173913043478304</v>
      </c>
      <c r="AE203" s="7">
        <f>ABS(AA203-$Y203)</f>
        <v>0.51988636363636398</v>
      </c>
      <c r="AF203" s="7">
        <f>ABS(AB203-$Y203)</f>
        <v>0.41</v>
      </c>
      <c r="AG203" s="7">
        <f>ABS(Y203-AC203)</f>
        <v>0.483875164690382</v>
      </c>
      <c r="AH203" s="7">
        <f t="shared" si="9"/>
        <v>0.46586956521739153</v>
      </c>
      <c r="AI203" s="10">
        <f>IF(AF203&lt;AD203,1,0)</f>
        <v>1</v>
      </c>
      <c r="AJ203" s="10">
        <f>IF(AF203&lt;AE203,1,0)</f>
        <v>1</v>
      </c>
      <c r="AK203" s="11">
        <f>IF(AF203&lt;AG203,1,0)</f>
        <v>1</v>
      </c>
      <c r="AL203" s="13">
        <f t="shared" si="10"/>
        <v>1</v>
      </c>
      <c r="AM203" s="13">
        <f t="shared" si="11"/>
        <v>0</v>
      </c>
      <c r="AN203">
        <f>IF(AF203&lt;0.5,1,0)</f>
        <v>1</v>
      </c>
      <c r="AO203">
        <f>IF(AG203&lt;0.5,1,0)</f>
        <v>1</v>
      </c>
      <c r="AP203">
        <f>AN203+AO203</f>
        <v>2</v>
      </c>
    </row>
    <row r="204" spans="1:42" x14ac:dyDescent="0.25">
      <c r="A204" t="s">
        <v>281</v>
      </c>
      <c r="B204">
        <v>708</v>
      </c>
      <c r="C204" t="s">
        <v>226</v>
      </c>
      <c r="D204">
        <v>648</v>
      </c>
      <c r="E204" t="s">
        <v>34</v>
      </c>
      <c r="F204" t="s">
        <v>46</v>
      </c>
      <c r="G204">
        <v>15</v>
      </c>
      <c r="H204">
        <v>2</v>
      </c>
      <c r="I204">
        <v>27</v>
      </c>
      <c r="J204">
        <v>5</v>
      </c>
      <c r="K204">
        <v>26</v>
      </c>
      <c r="L204">
        <v>7</v>
      </c>
      <c r="M204">
        <v>0.84375</v>
      </c>
      <c r="N204">
        <v>0.85294117647058798</v>
      </c>
      <c r="O204" t="s">
        <v>372</v>
      </c>
      <c r="P204">
        <v>138</v>
      </c>
      <c r="Q204">
        <v>651</v>
      </c>
      <c r="R204">
        <v>82</v>
      </c>
      <c r="S204">
        <v>557</v>
      </c>
      <c r="T204">
        <v>56</v>
      </c>
      <c r="U204">
        <v>0</v>
      </c>
      <c r="V204">
        <v>557</v>
      </c>
      <c r="W204">
        <v>651</v>
      </c>
      <c r="X204" s="1">
        <v>-0.11100569259962</v>
      </c>
      <c r="Y204">
        <v>0</v>
      </c>
      <c r="Z204" s="1">
        <v>0.33141210374639801</v>
      </c>
      <c r="AA204" s="1">
        <v>0.38899430740037999</v>
      </c>
      <c r="AB204" s="1">
        <v>0.28999999999999998</v>
      </c>
      <c r="AC204" s="1">
        <v>0.33680213704892598</v>
      </c>
      <c r="AD204" s="7">
        <f>ABS(Z204-$Y204)</f>
        <v>0.33141210374639801</v>
      </c>
      <c r="AE204" s="7">
        <f>ABS(AA204-$Y204)</f>
        <v>0.38899430740037999</v>
      </c>
      <c r="AF204" s="7">
        <f>ABS(AB204-$Y204)</f>
        <v>0.28999999999999998</v>
      </c>
      <c r="AG204" s="7">
        <f>ABS(Y204-AC204)</f>
        <v>0.33680213704892598</v>
      </c>
      <c r="AH204" s="7">
        <f t="shared" si="9"/>
        <v>0.310706051873199</v>
      </c>
      <c r="AI204" s="10">
        <f>IF(AF204&lt;AD204,1,0)</f>
        <v>1</v>
      </c>
      <c r="AJ204" s="10">
        <f>IF(AF204&lt;AE204,1,0)</f>
        <v>1</v>
      </c>
      <c r="AK204" s="11">
        <f>IF(AF204&lt;AG204,1,0)</f>
        <v>1</v>
      </c>
      <c r="AL204" s="13">
        <f t="shared" si="10"/>
        <v>1</v>
      </c>
      <c r="AM204" s="13">
        <f t="shared" si="11"/>
        <v>0</v>
      </c>
      <c r="AN204">
        <f>IF(AF204&lt;0.5,1,0)</f>
        <v>1</v>
      </c>
      <c r="AO204">
        <f>IF(AG204&lt;0.5,1,0)</f>
        <v>1</v>
      </c>
      <c r="AP204">
        <f>AN204+AO204</f>
        <v>2</v>
      </c>
    </row>
    <row r="205" spans="1:42" x14ac:dyDescent="0.25">
      <c r="A205" t="s">
        <v>282</v>
      </c>
      <c r="B205">
        <v>682</v>
      </c>
      <c r="C205" t="s">
        <v>226</v>
      </c>
      <c r="D205">
        <v>651</v>
      </c>
      <c r="E205" t="s">
        <v>91</v>
      </c>
      <c r="F205" t="s">
        <v>61</v>
      </c>
      <c r="G205">
        <v>4</v>
      </c>
      <c r="H205">
        <v>13</v>
      </c>
      <c r="I205">
        <v>25</v>
      </c>
      <c r="J205">
        <v>9</v>
      </c>
      <c r="K205">
        <v>22</v>
      </c>
      <c r="L205">
        <v>9</v>
      </c>
      <c r="M205">
        <v>0.73529411764705899</v>
      </c>
      <c r="N205">
        <v>0.84375</v>
      </c>
      <c r="O205" t="s">
        <v>372</v>
      </c>
      <c r="P205">
        <v>139</v>
      </c>
      <c r="Q205">
        <v>577</v>
      </c>
      <c r="R205">
        <v>66</v>
      </c>
      <c r="S205">
        <v>562</v>
      </c>
      <c r="T205">
        <v>50</v>
      </c>
      <c r="U205">
        <v>0</v>
      </c>
      <c r="V205">
        <v>562</v>
      </c>
      <c r="W205">
        <v>577</v>
      </c>
      <c r="X205" s="1">
        <v>-4.9632352941176502E-2</v>
      </c>
      <c r="Y205">
        <v>0</v>
      </c>
      <c r="Z205" s="1">
        <v>0.41666666666666702</v>
      </c>
      <c r="AA205" s="1">
        <v>0.45036764705882298</v>
      </c>
      <c r="AB205" s="1">
        <v>0.35</v>
      </c>
      <c r="AC205" s="1">
        <v>0.40567810457516301</v>
      </c>
      <c r="AD205" s="7">
        <f>ABS(Z205-$Y205)</f>
        <v>0.41666666666666702</v>
      </c>
      <c r="AE205" s="7">
        <f>ABS(AA205-$Y205)</f>
        <v>0.45036764705882298</v>
      </c>
      <c r="AF205" s="7">
        <f>ABS(AB205-$Y205)</f>
        <v>0.35</v>
      </c>
      <c r="AG205" s="7">
        <f>ABS(Y205-AC205)</f>
        <v>0.40567810457516301</v>
      </c>
      <c r="AH205" s="7">
        <f t="shared" si="9"/>
        <v>0.38333333333333353</v>
      </c>
      <c r="AI205" s="10">
        <f>IF(AF205&lt;AD205,1,0)</f>
        <v>1</v>
      </c>
      <c r="AJ205" s="10">
        <f>IF(AF205&lt;AE205,1,0)</f>
        <v>1</v>
      </c>
      <c r="AK205" s="11">
        <f>IF(AF205&lt;AG205,1,0)</f>
        <v>1</v>
      </c>
      <c r="AL205" s="13">
        <f t="shared" si="10"/>
        <v>1</v>
      </c>
      <c r="AM205" s="13">
        <f t="shared" si="11"/>
        <v>0</v>
      </c>
      <c r="AN205">
        <f>IF(AF205&lt;0.5,1,0)</f>
        <v>1</v>
      </c>
      <c r="AO205">
        <f>IF(AG205&lt;0.5,1,0)</f>
        <v>1</v>
      </c>
      <c r="AP205">
        <f>AN205+AO205</f>
        <v>2</v>
      </c>
    </row>
    <row r="206" spans="1:42" x14ac:dyDescent="0.25">
      <c r="A206" t="s">
        <v>283</v>
      </c>
      <c r="B206">
        <v>708</v>
      </c>
      <c r="C206" t="s">
        <v>226</v>
      </c>
      <c r="D206">
        <v>660</v>
      </c>
      <c r="E206" t="s">
        <v>87</v>
      </c>
      <c r="F206" t="s">
        <v>46</v>
      </c>
      <c r="G206">
        <v>11</v>
      </c>
      <c r="H206">
        <v>2</v>
      </c>
      <c r="I206">
        <v>20</v>
      </c>
      <c r="J206">
        <v>14</v>
      </c>
      <c r="K206">
        <v>26</v>
      </c>
      <c r="L206">
        <v>7</v>
      </c>
      <c r="M206">
        <v>0.58823529411764697</v>
      </c>
      <c r="N206">
        <v>0.74193548387096797</v>
      </c>
      <c r="O206" t="s">
        <v>372</v>
      </c>
      <c r="P206">
        <v>136</v>
      </c>
      <c r="Q206">
        <v>660</v>
      </c>
      <c r="R206">
        <v>59</v>
      </c>
      <c r="S206">
        <v>568</v>
      </c>
      <c r="T206">
        <v>58</v>
      </c>
      <c r="U206">
        <v>0</v>
      </c>
      <c r="V206">
        <v>568</v>
      </c>
      <c r="W206">
        <v>660</v>
      </c>
      <c r="X206" s="1">
        <v>3.9314516129032299E-2</v>
      </c>
      <c r="Y206">
        <v>0</v>
      </c>
      <c r="Z206" s="1">
        <v>0.554016620498615</v>
      </c>
      <c r="AA206" s="1">
        <v>0.53931451612903203</v>
      </c>
      <c r="AB206" s="1">
        <v>0.17</v>
      </c>
      <c r="AC206" s="1">
        <v>0.42111037887588199</v>
      </c>
      <c r="AD206" s="7">
        <f>ABS(Z206-$Y206)</f>
        <v>0.554016620498615</v>
      </c>
      <c r="AE206" s="7">
        <f>ABS(AA206-$Y206)</f>
        <v>0.53931451612903203</v>
      </c>
      <c r="AF206" s="7">
        <f>ABS(AB206-$Y206)</f>
        <v>0.17</v>
      </c>
      <c r="AG206" s="7">
        <f>ABS(Y206-AC206)</f>
        <v>0.42111037887588199</v>
      </c>
      <c r="AH206" s="7">
        <f t="shared" si="9"/>
        <v>0.36200831024930752</v>
      </c>
      <c r="AI206" s="10">
        <f>IF(AF206&lt;AD206,1,0)</f>
        <v>1</v>
      </c>
      <c r="AJ206" s="10">
        <f>IF(AF206&lt;AE206,1,0)</f>
        <v>1</v>
      </c>
      <c r="AK206" s="11">
        <f>IF(AF206&lt;AG206,1,0)</f>
        <v>1</v>
      </c>
      <c r="AL206" s="13">
        <f t="shared" si="10"/>
        <v>1</v>
      </c>
      <c r="AM206" s="13">
        <f t="shared" si="11"/>
        <v>0</v>
      </c>
      <c r="AN206">
        <f>IF(AF206&lt;0.5,1,0)</f>
        <v>1</v>
      </c>
      <c r="AO206">
        <f>IF(AG206&lt;0.5,1,0)</f>
        <v>1</v>
      </c>
      <c r="AP206">
        <f>AN206+AO206</f>
        <v>2</v>
      </c>
    </row>
    <row r="207" spans="1:42" x14ac:dyDescent="0.25">
      <c r="A207" t="s">
        <v>287</v>
      </c>
      <c r="B207">
        <v>810</v>
      </c>
      <c r="C207" t="s">
        <v>226</v>
      </c>
      <c r="D207">
        <v>671</v>
      </c>
      <c r="E207" t="s">
        <v>84</v>
      </c>
      <c r="F207" t="s">
        <v>35</v>
      </c>
      <c r="G207">
        <v>10</v>
      </c>
      <c r="H207">
        <v>7</v>
      </c>
      <c r="I207">
        <v>18</v>
      </c>
      <c r="J207">
        <v>14</v>
      </c>
      <c r="K207">
        <v>22</v>
      </c>
      <c r="L207">
        <v>10</v>
      </c>
      <c r="M207">
        <v>0.5625</v>
      </c>
      <c r="N207">
        <v>0.85294117647058798</v>
      </c>
      <c r="O207" t="s">
        <v>372</v>
      </c>
      <c r="P207">
        <v>146</v>
      </c>
      <c r="Q207">
        <v>651</v>
      </c>
      <c r="R207">
        <v>85</v>
      </c>
      <c r="S207">
        <v>577</v>
      </c>
      <c r="T207">
        <v>63</v>
      </c>
      <c r="U207">
        <v>0</v>
      </c>
      <c r="V207">
        <v>577</v>
      </c>
      <c r="W207">
        <v>651</v>
      </c>
      <c r="X207" s="1">
        <v>-9.1911764705881992E-3</v>
      </c>
      <c r="Y207">
        <v>0</v>
      </c>
      <c r="Z207" s="1">
        <v>0.48214285714285698</v>
      </c>
      <c r="AA207" s="1">
        <v>0.49080882352941202</v>
      </c>
      <c r="AB207" s="1">
        <v>0.47</v>
      </c>
      <c r="AC207" s="1">
        <v>0.48098389355742299</v>
      </c>
      <c r="AD207" s="7">
        <f>ABS(Z207-$Y207)</f>
        <v>0.48214285714285698</v>
      </c>
      <c r="AE207" s="7">
        <f>ABS(AA207-$Y207)</f>
        <v>0.49080882352941202</v>
      </c>
      <c r="AF207" s="7">
        <f>ABS(AB207-$Y207)</f>
        <v>0.47</v>
      </c>
      <c r="AG207" s="7">
        <f>ABS(Y207-AC207)</f>
        <v>0.48098389355742299</v>
      </c>
      <c r="AH207" s="7">
        <f t="shared" si="9"/>
        <v>0.47607142857142848</v>
      </c>
      <c r="AI207" s="10">
        <f>IF(AF207&lt;AD207,1,0)</f>
        <v>1</v>
      </c>
      <c r="AJ207" s="10">
        <f>IF(AF207&lt;AE207,1,0)</f>
        <v>1</v>
      </c>
      <c r="AK207" s="11">
        <f>IF(AF207&lt;AG207,1,0)</f>
        <v>1</v>
      </c>
      <c r="AL207" s="13">
        <f t="shared" si="10"/>
        <v>1</v>
      </c>
      <c r="AM207" s="13">
        <f t="shared" si="11"/>
        <v>0</v>
      </c>
      <c r="AN207">
        <f>IF(AF207&lt;0.5,1,0)</f>
        <v>1</v>
      </c>
      <c r="AO207">
        <f>IF(AG207&lt;0.5,1,0)</f>
        <v>1</v>
      </c>
      <c r="AP207">
        <f>AN207+AO207</f>
        <v>2</v>
      </c>
    </row>
    <row r="208" spans="1:42" x14ac:dyDescent="0.25">
      <c r="A208" t="s">
        <v>288</v>
      </c>
      <c r="B208">
        <v>743</v>
      </c>
      <c r="C208" t="s">
        <v>226</v>
      </c>
      <c r="D208">
        <v>682</v>
      </c>
      <c r="E208" t="s">
        <v>61</v>
      </c>
      <c r="F208" t="s">
        <v>67</v>
      </c>
      <c r="G208">
        <v>13</v>
      </c>
      <c r="H208">
        <v>12</v>
      </c>
      <c r="I208">
        <v>22</v>
      </c>
      <c r="J208">
        <v>9</v>
      </c>
      <c r="K208">
        <v>27</v>
      </c>
      <c r="L208">
        <v>7</v>
      </c>
      <c r="M208">
        <v>0.70967741935483897</v>
      </c>
      <c r="N208">
        <v>0.78787878787878796</v>
      </c>
      <c r="O208" t="s">
        <v>372</v>
      </c>
      <c r="P208">
        <v>144</v>
      </c>
      <c r="Q208">
        <v>592</v>
      </c>
      <c r="R208">
        <v>62</v>
      </c>
      <c r="S208">
        <v>591</v>
      </c>
      <c r="T208">
        <v>50</v>
      </c>
      <c r="U208">
        <v>0</v>
      </c>
      <c r="V208">
        <v>591</v>
      </c>
      <c r="W208">
        <v>592</v>
      </c>
      <c r="X208" s="1">
        <v>-0.100378787878788</v>
      </c>
      <c r="Y208">
        <v>0</v>
      </c>
      <c r="Z208" s="1">
        <v>0.37198067632850201</v>
      </c>
      <c r="AA208" s="1">
        <v>0.39962121212121199</v>
      </c>
      <c r="AB208" s="1">
        <v>0.14000000000000001</v>
      </c>
      <c r="AC208" s="1">
        <v>0.30386729614990499</v>
      </c>
      <c r="AD208" s="7">
        <f>ABS(Z208-$Y208)</f>
        <v>0.37198067632850201</v>
      </c>
      <c r="AE208" s="7">
        <f>ABS(AA208-$Y208)</f>
        <v>0.39962121212121199</v>
      </c>
      <c r="AF208" s="7">
        <f>ABS(AB208-$Y208)</f>
        <v>0.14000000000000001</v>
      </c>
      <c r="AG208" s="7">
        <f>ABS(Y208-AC208)</f>
        <v>0.30386729614990499</v>
      </c>
      <c r="AH208" s="7">
        <f t="shared" si="9"/>
        <v>0.25599033816425099</v>
      </c>
      <c r="AI208" s="10">
        <f>IF(AF208&lt;AD208,1,0)</f>
        <v>1</v>
      </c>
      <c r="AJ208" s="10">
        <f>IF(AF208&lt;AE208,1,0)</f>
        <v>1</v>
      </c>
      <c r="AK208" s="11">
        <f>IF(AF208&lt;AG208,1,0)</f>
        <v>1</v>
      </c>
      <c r="AL208" s="13">
        <f t="shared" si="10"/>
        <v>1</v>
      </c>
      <c r="AM208" s="13">
        <f t="shared" si="11"/>
        <v>0</v>
      </c>
      <c r="AN208">
        <f>IF(AF208&lt;0.5,1,0)</f>
        <v>1</v>
      </c>
      <c r="AO208">
        <f>IF(AG208&lt;0.5,1,0)</f>
        <v>1</v>
      </c>
      <c r="AP208">
        <f>AN208+AO208</f>
        <v>2</v>
      </c>
    </row>
    <row r="209" spans="1:42" x14ac:dyDescent="0.25">
      <c r="A209" t="s">
        <v>291</v>
      </c>
      <c r="B209">
        <v>793</v>
      </c>
      <c r="C209" t="s">
        <v>226</v>
      </c>
      <c r="D209">
        <v>718</v>
      </c>
      <c r="E209" t="s">
        <v>29</v>
      </c>
      <c r="F209" t="s">
        <v>50</v>
      </c>
      <c r="G209">
        <v>13</v>
      </c>
      <c r="H209">
        <v>4</v>
      </c>
      <c r="I209">
        <v>24</v>
      </c>
      <c r="J209">
        <v>9</v>
      </c>
      <c r="K209">
        <v>27</v>
      </c>
      <c r="L209">
        <v>7</v>
      </c>
      <c r="M209">
        <v>0.72727272727272696</v>
      </c>
      <c r="N209">
        <v>0.78787878787878796</v>
      </c>
      <c r="O209" t="s">
        <v>372</v>
      </c>
      <c r="P209">
        <v>137</v>
      </c>
      <c r="Q209">
        <v>720</v>
      </c>
      <c r="R209">
        <v>95</v>
      </c>
      <c r="S209">
        <v>627</v>
      </c>
      <c r="T209">
        <v>70</v>
      </c>
      <c r="U209">
        <v>0</v>
      </c>
      <c r="V209">
        <v>627</v>
      </c>
      <c r="W209">
        <v>720</v>
      </c>
      <c r="X209" s="1">
        <v>-0.18181818181818199</v>
      </c>
      <c r="Y209">
        <v>0</v>
      </c>
      <c r="Z209" s="1">
        <v>0.29288702928870303</v>
      </c>
      <c r="AA209" s="1">
        <v>0.31818181818181801</v>
      </c>
      <c r="AB209" s="1">
        <v>0.11</v>
      </c>
      <c r="AC209" s="1">
        <v>0.24035628249017399</v>
      </c>
      <c r="AD209" s="7">
        <f>ABS(Z209-$Y209)</f>
        <v>0.29288702928870303</v>
      </c>
      <c r="AE209" s="7">
        <f>ABS(AA209-$Y209)</f>
        <v>0.31818181818181801</v>
      </c>
      <c r="AF209" s="7">
        <f>ABS(AB209-$Y209)</f>
        <v>0.11</v>
      </c>
      <c r="AG209" s="7">
        <f>ABS(Y209-AC209)</f>
        <v>0.24035628249017399</v>
      </c>
      <c r="AH209" s="7">
        <f t="shared" si="9"/>
        <v>0.20144351464435151</v>
      </c>
      <c r="AI209" s="10">
        <f>IF(AF209&lt;AD209,1,0)</f>
        <v>1</v>
      </c>
      <c r="AJ209" s="10">
        <f>IF(AF209&lt;AE209,1,0)</f>
        <v>1</v>
      </c>
      <c r="AK209" s="11">
        <f>IF(AF209&lt;AG209,1,0)</f>
        <v>1</v>
      </c>
      <c r="AL209" s="13">
        <f t="shared" si="10"/>
        <v>1</v>
      </c>
      <c r="AM209" s="13">
        <f t="shared" si="11"/>
        <v>0</v>
      </c>
      <c r="AN209">
        <f>IF(AF209&lt;0.5,1,0)</f>
        <v>1</v>
      </c>
      <c r="AO209">
        <f>IF(AG209&lt;0.5,1,0)</f>
        <v>1</v>
      </c>
      <c r="AP209">
        <f>AN209+AO209</f>
        <v>2</v>
      </c>
    </row>
    <row r="210" spans="1:42" x14ac:dyDescent="0.25">
      <c r="A210" t="s">
        <v>293</v>
      </c>
      <c r="B210">
        <v>789</v>
      </c>
      <c r="C210" t="s">
        <v>226</v>
      </c>
      <c r="D210">
        <v>729</v>
      </c>
      <c r="E210" t="s">
        <v>58</v>
      </c>
      <c r="F210" t="s">
        <v>40</v>
      </c>
      <c r="G210">
        <v>10</v>
      </c>
      <c r="H210">
        <v>7</v>
      </c>
      <c r="I210">
        <v>19</v>
      </c>
      <c r="J210">
        <v>14</v>
      </c>
      <c r="K210">
        <v>25</v>
      </c>
      <c r="L210">
        <v>7</v>
      </c>
      <c r="M210">
        <v>0.57575757575757602</v>
      </c>
      <c r="N210">
        <v>0.78787878787878796</v>
      </c>
      <c r="O210" t="s">
        <v>372</v>
      </c>
      <c r="P210">
        <v>139</v>
      </c>
      <c r="Q210">
        <v>720</v>
      </c>
      <c r="R210">
        <v>78</v>
      </c>
      <c r="S210">
        <v>629</v>
      </c>
      <c r="T210">
        <v>75</v>
      </c>
      <c r="U210">
        <v>0</v>
      </c>
      <c r="V210">
        <v>629</v>
      </c>
      <c r="W210">
        <v>720</v>
      </c>
      <c r="X210" s="1">
        <v>-0.12121212121212099</v>
      </c>
      <c r="Y210">
        <v>0</v>
      </c>
      <c r="Z210" s="1">
        <v>0.35</v>
      </c>
      <c r="AA210" s="1">
        <v>0.37878787878787901</v>
      </c>
      <c r="AB210" s="1">
        <v>0.26</v>
      </c>
      <c r="AC210" s="1">
        <v>0.32959595959596</v>
      </c>
      <c r="AD210" s="7">
        <f>ABS(Z210-$Y210)</f>
        <v>0.35</v>
      </c>
      <c r="AE210" s="7">
        <f>ABS(AA210-$Y210)</f>
        <v>0.37878787878787901</v>
      </c>
      <c r="AF210" s="7">
        <f>ABS(AB210-$Y210)</f>
        <v>0.26</v>
      </c>
      <c r="AG210" s="7">
        <f>ABS(Y210-AC210)</f>
        <v>0.32959595959596</v>
      </c>
      <c r="AH210" s="7">
        <f t="shared" si="9"/>
        <v>0.30499999999999999</v>
      </c>
      <c r="AI210" s="10">
        <f>IF(AF210&lt;AD210,1,0)</f>
        <v>1</v>
      </c>
      <c r="AJ210" s="10">
        <f>IF(AF210&lt;AE210,1,0)</f>
        <v>1</v>
      </c>
      <c r="AK210" s="11">
        <f>IF(AF210&lt;AG210,1,0)</f>
        <v>1</v>
      </c>
      <c r="AL210" s="13">
        <f t="shared" si="10"/>
        <v>1</v>
      </c>
      <c r="AM210" s="13">
        <f t="shared" si="11"/>
        <v>0</v>
      </c>
      <c r="AN210">
        <f>IF(AF210&lt;0.5,1,0)</f>
        <v>1</v>
      </c>
      <c r="AO210">
        <f>IF(AG210&lt;0.5,1,0)</f>
        <v>1</v>
      </c>
      <c r="AP210">
        <f>AN210+AO210</f>
        <v>2</v>
      </c>
    </row>
    <row r="211" spans="1:42" x14ac:dyDescent="0.25">
      <c r="A211" t="s">
        <v>296</v>
      </c>
      <c r="B211">
        <v>825</v>
      </c>
      <c r="C211" t="s">
        <v>226</v>
      </c>
      <c r="D211">
        <v>738</v>
      </c>
      <c r="E211" t="s">
        <v>62</v>
      </c>
      <c r="F211" t="s">
        <v>233</v>
      </c>
      <c r="G211">
        <v>3</v>
      </c>
      <c r="H211">
        <v>11</v>
      </c>
      <c r="I211">
        <v>25</v>
      </c>
      <c r="J211">
        <v>7</v>
      </c>
      <c r="K211">
        <v>23</v>
      </c>
      <c r="L211">
        <v>11</v>
      </c>
      <c r="M211">
        <v>0.78125</v>
      </c>
      <c r="N211">
        <v>0.76470588235294101</v>
      </c>
      <c r="O211" t="s">
        <v>372</v>
      </c>
      <c r="P211">
        <v>143</v>
      </c>
      <c r="Q211">
        <v>846</v>
      </c>
      <c r="R211">
        <v>72</v>
      </c>
      <c r="S211">
        <v>641</v>
      </c>
      <c r="T211">
        <v>58</v>
      </c>
      <c r="U211">
        <v>0</v>
      </c>
      <c r="V211">
        <v>641</v>
      </c>
      <c r="W211">
        <v>846</v>
      </c>
      <c r="X211" s="1">
        <v>-6.4705882352941196E-2</v>
      </c>
      <c r="Y211">
        <v>0</v>
      </c>
      <c r="Z211" s="1">
        <v>0.41791044776119401</v>
      </c>
      <c r="AA211" s="1">
        <v>0.435294117647059</v>
      </c>
      <c r="AB211" s="1">
        <v>0.38</v>
      </c>
      <c r="AC211" s="1">
        <v>0.41106818846941801</v>
      </c>
      <c r="AD211" s="7">
        <f>ABS(Z211-$Y211)</f>
        <v>0.41791044776119401</v>
      </c>
      <c r="AE211" s="7">
        <f>ABS(AA211-$Y211)</f>
        <v>0.435294117647059</v>
      </c>
      <c r="AF211" s="7">
        <f>ABS(AB211-$Y211)</f>
        <v>0.38</v>
      </c>
      <c r="AG211" s="7">
        <f>ABS(Y211-AC211)</f>
        <v>0.41106818846941801</v>
      </c>
      <c r="AH211" s="7">
        <f t="shared" si="9"/>
        <v>0.39895522388059701</v>
      </c>
      <c r="AI211" s="10">
        <f>IF(AF211&lt;AD211,1,0)</f>
        <v>1</v>
      </c>
      <c r="AJ211" s="10">
        <f>IF(AF211&lt;AE211,1,0)</f>
        <v>1</v>
      </c>
      <c r="AK211" s="11">
        <f>IF(AF211&lt;AG211,1,0)</f>
        <v>1</v>
      </c>
      <c r="AL211" s="13">
        <f t="shared" si="10"/>
        <v>1</v>
      </c>
      <c r="AM211" s="13">
        <f t="shared" si="11"/>
        <v>0</v>
      </c>
      <c r="AN211">
        <f>IF(AF211&lt;0.5,1,0)</f>
        <v>1</v>
      </c>
      <c r="AO211">
        <f>IF(AG211&lt;0.5,1,0)</f>
        <v>1</v>
      </c>
      <c r="AP211">
        <f>AN211+AO211</f>
        <v>2</v>
      </c>
    </row>
    <row r="212" spans="1:42" x14ac:dyDescent="0.25">
      <c r="A212" t="s">
        <v>299</v>
      </c>
      <c r="B212">
        <v>825</v>
      </c>
      <c r="C212" t="s">
        <v>226</v>
      </c>
      <c r="D212">
        <v>818</v>
      </c>
      <c r="E212" t="s">
        <v>231</v>
      </c>
      <c r="F212" t="s">
        <v>233</v>
      </c>
      <c r="G212">
        <v>11</v>
      </c>
      <c r="H212">
        <v>11</v>
      </c>
      <c r="I212">
        <v>19</v>
      </c>
      <c r="J212">
        <v>14</v>
      </c>
      <c r="K212">
        <v>23</v>
      </c>
      <c r="L212">
        <v>11</v>
      </c>
      <c r="M212">
        <v>0.57575757575757602</v>
      </c>
      <c r="N212">
        <v>0.74285714285714299</v>
      </c>
      <c r="O212" t="s">
        <v>372</v>
      </c>
      <c r="P212">
        <v>136</v>
      </c>
      <c r="Q212">
        <v>786</v>
      </c>
      <c r="R212">
        <v>81</v>
      </c>
      <c r="S212">
        <v>680</v>
      </c>
      <c r="T212">
        <v>34</v>
      </c>
      <c r="U212">
        <v>0</v>
      </c>
      <c r="V212">
        <v>680</v>
      </c>
      <c r="W212">
        <v>786</v>
      </c>
      <c r="X212" s="1">
        <v>5.0246305418719203E-2</v>
      </c>
      <c r="Y212">
        <v>0</v>
      </c>
      <c r="Z212" s="1">
        <v>0.57024793388429795</v>
      </c>
      <c r="AA212" s="1">
        <v>0.550246305418719</v>
      </c>
      <c r="AB212" s="1">
        <v>0.23</v>
      </c>
      <c r="AC212" s="1">
        <v>0.45016474643433901</v>
      </c>
      <c r="AD212" s="7">
        <f>ABS(Z212-$Y212)</f>
        <v>0.57024793388429795</v>
      </c>
      <c r="AE212" s="7">
        <f>ABS(AA212-$Y212)</f>
        <v>0.550246305418719</v>
      </c>
      <c r="AF212" s="7">
        <f>ABS(AB212-$Y212)</f>
        <v>0.23</v>
      </c>
      <c r="AG212" s="7">
        <f>ABS(Y212-AC212)</f>
        <v>0.45016474643433901</v>
      </c>
      <c r="AH212" s="7">
        <f t="shared" si="9"/>
        <v>0.40012396694214897</v>
      </c>
      <c r="AI212" s="10">
        <f>IF(AF212&lt;AD212,1,0)</f>
        <v>1</v>
      </c>
      <c r="AJ212" s="10">
        <f>IF(AF212&lt;AE212,1,0)</f>
        <v>1</v>
      </c>
      <c r="AK212" s="11">
        <f>IF(AF212&lt;AG212,1,0)</f>
        <v>1</v>
      </c>
      <c r="AL212" s="13">
        <f t="shared" si="10"/>
        <v>1</v>
      </c>
      <c r="AM212" s="13">
        <f t="shared" si="11"/>
        <v>0</v>
      </c>
      <c r="AN212">
        <f>IF(AF212&lt;0.5,1,0)</f>
        <v>1</v>
      </c>
      <c r="AO212">
        <f>IF(AG212&lt;0.5,1,0)</f>
        <v>1</v>
      </c>
      <c r="AP212">
        <f>AN212+AO212</f>
        <v>2</v>
      </c>
    </row>
    <row r="213" spans="1:42" x14ac:dyDescent="0.25">
      <c r="A213" t="s">
        <v>303</v>
      </c>
      <c r="B213">
        <v>562</v>
      </c>
      <c r="C213" t="s">
        <v>300</v>
      </c>
      <c r="D213">
        <v>504</v>
      </c>
      <c r="E213" t="s">
        <v>36</v>
      </c>
      <c r="F213" t="s">
        <v>54</v>
      </c>
      <c r="G213">
        <v>9</v>
      </c>
      <c r="H213">
        <v>8</v>
      </c>
      <c r="I213">
        <v>21</v>
      </c>
      <c r="J213">
        <v>11</v>
      </c>
      <c r="K213">
        <v>28</v>
      </c>
      <c r="L213">
        <v>5</v>
      </c>
      <c r="M213">
        <v>0.65625</v>
      </c>
      <c r="N213">
        <v>0.81818181818181801</v>
      </c>
      <c r="O213" t="s">
        <v>372</v>
      </c>
      <c r="P213">
        <v>136</v>
      </c>
      <c r="Q213">
        <v>780</v>
      </c>
      <c r="R213">
        <v>64</v>
      </c>
      <c r="S213">
        <v>702</v>
      </c>
      <c r="T213">
        <v>44</v>
      </c>
      <c r="U213">
        <v>0</v>
      </c>
      <c r="V213">
        <v>702</v>
      </c>
      <c r="W213">
        <v>780</v>
      </c>
      <c r="X213" s="1">
        <v>-0.12121212121212099</v>
      </c>
      <c r="Y213">
        <v>0</v>
      </c>
      <c r="Z213" s="1">
        <v>0.33823529411764702</v>
      </c>
      <c r="AA213" s="1">
        <v>0.37878787878787901</v>
      </c>
      <c r="AB213" s="1">
        <v>0.23</v>
      </c>
      <c r="AC213" s="1">
        <v>0.31567439096850902</v>
      </c>
      <c r="AD213" s="7">
        <f>ABS(Z213-$Y213)</f>
        <v>0.33823529411764702</v>
      </c>
      <c r="AE213" s="7">
        <f>ABS(AA213-$Y213)</f>
        <v>0.37878787878787901</v>
      </c>
      <c r="AF213" s="7">
        <f>ABS(AB213-$Y213)</f>
        <v>0.23</v>
      </c>
      <c r="AG213" s="7">
        <f>ABS(Y213-AC213)</f>
        <v>0.31567439096850902</v>
      </c>
      <c r="AH213" s="7">
        <f t="shared" si="9"/>
        <v>0.28411764705882353</v>
      </c>
      <c r="AI213" s="10">
        <f>IF(AF213&lt;AD213,1,0)</f>
        <v>1</v>
      </c>
      <c r="AJ213" s="10">
        <f>IF(AF213&lt;AE213,1,0)</f>
        <v>1</v>
      </c>
      <c r="AK213" s="11">
        <f>IF(AF213&lt;AG213,1,0)</f>
        <v>1</v>
      </c>
      <c r="AL213" s="13">
        <f t="shared" si="10"/>
        <v>1</v>
      </c>
      <c r="AM213" s="13">
        <f t="shared" si="11"/>
        <v>0</v>
      </c>
      <c r="AN213">
        <f>IF(AF213&lt;0.5,1,0)</f>
        <v>1</v>
      </c>
      <c r="AO213">
        <f>IF(AG213&lt;0.5,1,0)</f>
        <v>1</v>
      </c>
      <c r="AP213">
        <f>AN213+AO213</f>
        <v>2</v>
      </c>
    </row>
    <row r="214" spans="1:42" x14ac:dyDescent="0.25">
      <c r="A214" t="s">
        <v>307</v>
      </c>
      <c r="B214">
        <v>640</v>
      </c>
      <c r="C214" t="s">
        <v>300</v>
      </c>
      <c r="D214">
        <v>521</v>
      </c>
      <c r="E214" t="s">
        <v>52</v>
      </c>
      <c r="F214" t="s">
        <v>53</v>
      </c>
      <c r="G214">
        <v>3</v>
      </c>
      <c r="H214">
        <v>1</v>
      </c>
      <c r="I214">
        <v>26</v>
      </c>
      <c r="J214">
        <v>7</v>
      </c>
      <c r="K214">
        <v>32</v>
      </c>
      <c r="L214">
        <v>2</v>
      </c>
      <c r="M214">
        <v>0.78787878787878796</v>
      </c>
      <c r="N214">
        <v>0.66666666666666696</v>
      </c>
      <c r="O214" t="s">
        <v>372</v>
      </c>
      <c r="P214">
        <v>137</v>
      </c>
      <c r="Q214">
        <v>754</v>
      </c>
      <c r="R214">
        <v>70</v>
      </c>
      <c r="S214">
        <v>721</v>
      </c>
      <c r="T214">
        <v>55</v>
      </c>
      <c r="U214">
        <v>0</v>
      </c>
      <c r="V214">
        <v>721</v>
      </c>
      <c r="W214">
        <v>754</v>
      </c>
      <c r="X214" s="1">
        <v>-2.1505376344085999E-2</v>
      </c>
      <c r="Y214">
        <v>0</v>
      </c>
      <c r="Z214" s="1">
        <v>0.476190476190476</v>
      </c>
      <c r="AA214" s="1">
        <v>0.478494623655914</v>
      </c>
      <c r="AB214" s="1">
        <v>0.41</v>
      </c>
      <c r="AC214" s="1">
        <v>0.45489503328212999</v>
      </c>
      <c r="AD214" s="7">
        <f>ABS(Z214-$Y214)</f>
        <v>0.476190476190476</v>
      </c>
      <c r="AE214" s="7">
        <f>ABS(AA214-$Y214)</f>
        <v>0.478494623655914</v>
      </c>
      <c r="AF214" s="7">
        <f>ABS(AB214-$Y214)</f>
        <v>0.41</v>
      </c>
      <c r="AG214" s="7">
        <f>ABS(Y214-AC214)</f>
        <v>0.45489503328212999</v>
      </c>
      <c r="AH214" s="7">
        <f t="shared" si="9"/>
        <v>0.44309523809523799</v>
      </c>
      <c r="AI214" s="10">
        <f>IF(AF214&lt;AD214,1,0)</f>
        <v>1</v>
      </c>
      <c r="AJ214" s="10">
        <f>IF(AF214&lt;AE214,1,0)</f>
        <v>1</v>
      </c>
      <c r="AK214" s="11">
        <f>IF(AF214&lt;AG214,1,0)</f>
        <v>1</v>
      </c>
      <c r="AL214" s="13">
        <f t="shared" si="10"/>
        <v>1</v>
      </c>
      <c r="AM214" s="13">
        <f t="shared" si="11"/>
        <v>0</v>
      </c>
      <c r="AN214">
        <f>IF(AF214&lt;0.5,1,0)</f>
        <v>1</v>
      </c>
      <c r="AO214">
        <f>IF(AG214&lt;0.5,1,0)</f>
        <v>1</v>
      </c>
      <c r="AP214">
        <f>AN214+AO214</f>
        <v>2</v>
      </c>
    </row>
    <row r="215" spans="1:42" x14ac:dyDescent="0.25">
      <c r="A215" t="s">
        <v>97</v>
      </c>
      <c r="B215">
        <v>552</v>
      </c>
      <c r="C215" t="s">
        <v>28</v>
      </c>
      <c r="D215">
        <v>511</v>
      </c>
      <c r="E215" t="s">
        <v>32</v>
      </c>
      <c r="F215" t="s">
        <v>41</v>
      </c>
      <c r="G215">
        <v>12</v>
      </c>
      <c r="H215">
        <v>13</v>
      </c>
      <c r="I215">
        <v>19</v>
      </c>
      <c r="J215">
        <v>13</v>
      </c>
      <c r="K215">
        <v>22</v>
      </c>
      <c r="L215">
        <v>10</v>
      </c>
      <c r="M215">
        <v>0.59375</v>
      </c>
      <c r="N215">
        <v>0.66666666666666696</v>
      </c>
      <c r="O215" t="s">
        <v>28</v>
      </c>
      <c r="P215">
        <v>137</v>
      </c>
      <c r="Q215">
        <v>512</v>
      </c>
      <c r="R215">
        <v>66</v>
      </c>
      <c r="S215">
        <v>789</v>
      </c>
      <c r="T215">
        <v>57</v>
      </c>
      <c r="U215">
        <v>0</v>
      </c>
      <c r="V215">
        <v>512</v>
      </c>
      <c r="W215">
        <v>789</v>
      </c>
      <c r="X215" s="1">
        <v>6.0606060606060698E-2</v>
      </c>
      <c r="Y215">
        <v>1</v>
      </c>
      <c r="Z215" s="1">
        <v>0.57142857142857095</v>
      </c>
      <c r="AA215" s="1">
        <v>0.560606060606061</v>
      </c>
      <c r="AB215" s="1">
        <v>0.65</v>
      </c>
      <c r="AC215" s="1">
        <v>0.59401154401154399</v>
      </c>
      <c r="AD215" s="7">
        <f>ABS(Z215-$Y215)</f>
        <v>0.42857142857142905</v>
      </c>
      <c r="AE215" s="7">
        <f>ABS(AA215-$Y215)</f>
        <v>0.439393939393939</v>
      </c>
      <c r="AF215" s="7">
        <f>ABS(AB215-$Y215)</f>
        <v>0.35</v>
      </c>
      <c r="AG215" s="7">
        <f>ABS(Y215-AC215)</f>
        <v>0.40598845598845601</v>
      </c>
      <c r="AH215" s="7">
        <f t="shared" si="9"/>
        <v>0.38928571428571451</v>
      </c>
      <c r="AI215" s="10">
        <f>IF(AF215&lt;AD215,1,0)</f>
        <v>1</v>
      </c>
      <c r="AJ215" s="10">
        <f>IF(AF215&lt;AE215,1,0)</f>
        <v>1</v>
      </c>
      <c r="AK215" s="11">
        <f>IF(AF215&lt;AG215,1,0)</f>
        <v>1</v>
      </c>
      <c r="AL215" s="13">
        <f t="shared" si="10"/>
        <v>1</v>
      </c>
      <c r="AM215" s="13">
        <f t="shared" si="11"/>
        <v>0</v>
      </c>
      <c r="AN215">
        <f>IF(AF215&lt;0.5,1,0)</f>
        <v>1</v>
      </c>
      <c r="AO215">
        <f>IF(AG215&lt;0.5,1,0)</f>
        <v>1</v>
      </c>
      <c r="AP215">
        <f>AN215+AO215</f>
        <v>2</v>
      </c>
    </row>
    <row r="216" spans="1:42" x14ac:dyDescent="0.25">
      <c r="A216" t="s">
        <v>109</v>
      </c>
      <c r="B216">
        <v>839</v>
      </c>
      <c r="C216" t="s">
        <v>28</v>
      </c>
      <c r="D216">
        <v>552</v>
      </c>
      <c r="E216" t="s">
        <v>41</v>
      </c>
      <c r="F216" t="s">
        <v>90</v>
      </c>
      <c r="G216">
        <v>13</v>
      </c>
      <c r="H216">
        <v>4</v>
      </c>
      <c r="I216">
        <v>22</v>
      </c>
      <c r="J216">
        <v>10</v>
      </c>
      <c r="K216">
        <v>24</v>
      </c>
      <c r="L216">
        <v>6</v>
      </c>
      <c r="M216">
        <v>0.6875</v>
      </c>
      <c r="N216">
        <v>0.71875</v>
      </c>
      <c r="O216" t="s">
        <v>28</v>
      </c>
      <c r="P216">
        <v>138</v>
      </c>
      <c r="Q216">
        <v>559</v>
      </c>
      <c r="R216">
        <v>92</v>
      </c>
      <c r="S216">
        <v>794</v>
      </c>
      <c r="T216">
        <v>66</v>
      </c>
      <c r="U216">
        <v>0</v>
      </c>
      <c r="V216">
        <v>559</v>
      </c>
      <c r="W216">
        <v>794</v>
      </c>
      <c r="X216" s="1">
        <v>0.15221774193548401</v>
      </c>
      <c r="Y216">
        <v>1</v>
      </c>
      <c r="Z216" s="1">
        <v>0.72537313432835804</v>
      </c>
      <c r="AA216" s="1">
        <v>0.65221774193548399</v>
      </c>
      <c r="AB216" s="1">
        <v>0.74</v>
      </c>
      <c r="AC216" s="1">
        <v>0.705863625421281</v>
      </c>
      <c r="AD216" s="7">
        <f>ABS(Z216-$Y216)</f>
        <v>0.27462686567164196</v>
      </c>
      <c r="AE216" s="7">
        <f>ABS(AA216-$Y216)</f>
        <v>0.34778225806451601</v>
      </c>
      <c r="AF216" s="7">
        <f>ABS(AB216-$Y216)</f>
        <v>0.26</v>
      </c>
      <c r="AG216" s="7">
        <f>ABS(Y216-AC216)</f>
        <v>0.294136374578719</v>
      </c>
      <c r="AH216" s="7">
        <f t="shared" si="9"/>
        <v>0.26731343283582099</v>
      </c>
      <c r="AI216" s="10">
        <f>IF(AF216&lt;AD216,1,0)</f>
        <v>1</v>
      </c>
      <c r="AJ216" s="10">
        <f>IF(AF216&lt;AE216,1,0)</f>
        <v>1</v>
      </c>
      <c r="AK216" s="11">
        <f>IF(AF216&lt;AG216,1,0)</f>
        <v>1</v>
      </c>
      <c r="AL216" s="13">
        <f t="shared" si="10"/>
        <v>1</v>
      </c>
      <c r="AM216" s="13">
        <f t="shared" si="11"/>
        <v>0</v>
      </c>
      <c r="AN216">
        <f>IF(AF216&lt;0.5,1,0)</f>
        <v>1</v>
      </c>
      <c r="AO216">
        <f>IF(AG216&lt;0.5,1,0)</f>
        <v>1</v>
      </c>
      <c r="AP216">
        <f>AN216+AO216</f>
        <v>2</v>
      </c>
    </row>
    <row r="217" spans="1:42" x14ac:dyDescent="0.25">
      <c r="A217" t="s">
        <v>112</v>
      </c>
      <c r="B217">
        <v>738</v>
      </c>
      <c r="C217" t="s">
        <v>28</v>
      </c>
      <c r="D217">
        <v>559</v>
      </c>
      <c r="E217" t="s">
        <v>42</v>
      </c>
      <c r="F217" t="s">
        <v>73</v>
      </c>
      <c r="G217">
        <v>1</v>
      </c>
      <c r="H217">
        <v>5</v>
      </c>
      <c r="I217">
        <v>27</v>
      </c>
      <c r="J217">
        <v>4</v>
      </c>
      <c r="K217">
        <v>25</v>
      </c>
      <c r="L217">
        <v>9</v>
      </c>
      <c r="M217">
        <v>0.87096774193548399</v>
      </c>
      <c r="N217">
        <v>0.74193548387096797</v>
      </c>
      <c r="O217" t="s">
        <v>28</v>
      </c>
      <c r="P217">
        <v>138</v>
      </c>
      <c r="Q217">
        <v>607</v>
      </c>
      <c r="R217">
        <v>83</v>
      </c>
      <c r="S217">
        <v>835</v>
      </c>
      <c r="T217">
        <v>81</v>
      </c>
      <c r="U217">
        <v>0</v>
      </c>
      <c r="V217">
        <v>607</v>
      </c>
      <c r="W217">
        <v>835</v>
      </c>
      <c r="X217" s="1">
        <v>9.1397849462365593E-2</v>
      </c>
      <c r="Y217">
        <v>1</v>
      </c>
      <c r="Z217" s="1">
        <v>0.634920634920635</v>
      </c>
      <c r="AA217" s="1">
        <v>0.59139784946236595</v>
      </c>
      <c r="AB217" s="1">
        <v>0.74</v>
      </c>
      <c r="AC217" s="1">
        <v>0.65543949479433405</v>
      </c>
      <c r="AD217" s="7">
        <f>ABS(Z217-$Y217)</f>
        <v>0.365079365079365</v>
      </c>
      <c r="AE217" s="7">
        <f>ABS(AA217-$Y217)</f>
        <v>0.40860215053763405</v>
      </c>
      <c r="AF217" s="7">
        <f>ABS(AB217-$Y217)</f>
        <v>0.26</v>
      </c>
      <c r="AG217" s="7">
        <f>ABS(Y217-AC217)</f>
        <v>0.34456050520566595</v>
      </c>
      <c r="AH217" s="7">
        <f t="shared" si="9"/>
        <v>0.31253968253968251</v>
      </c>
      <c r="AI217" s="10">
        <f>IF(AF217&lt;AD217,1,0)</f>
        <v>1</v>
      </c>
      <c r="AJ217" s="10">
        <f>IF(AF217&lt;AE217,1,0)</f>
        <v>1</v>
      </c>
      <c r="AK217" s="11">
        <f>IF(AF217&lt;AG217,1,0)</f>
        <v>1</v>
      </c>
      <c r="AL217" s="13">
        <f t="shared" si="10"/>
        <v>1</v>
      </c>
      <c r="AM217" s="13">
        <f t="shared" si="11"/>
        <v>0</v>
      </c>
      <c r="AN217">
        <f>IF(AF217&lt;0.5,1,0)</f>
        <v>1</v>
      </c>
      <c r="AO217">
        <f>IF(AG217&lt;0.5,1,0)</f>
        <v>1</v>
      </c>
      <c r="AP217">
        <f>AN217+AO217</f>
        <v>2</v>
      </c>
    </row>
    <row r="218" spans="1:42" x14ac:dyDescent="0.25">
      <c r="A218" t="s">
        <v>113</v>
      </c>
      <c r="B218">
        <v>794</v>
      </c>
      <c r="C218" t="s">
        <v>28</v>
      </c>
      <c r="D218">
        <v>559</v>
      </c>
      <c r="E218" t="s">
        <v>42</v>
      </c>
      <c r="F218" t="s">
        <v>82</v>
      </c>
      <c r="G218">
        <v>1</v>
      </c>
      <c r="H218">
        <v>9</v>
      </c>
      <c r="I218">
        <v>27</v>
      </c>
      <c r="J218">
        <v>4</v>
      </c>
      <c r="K218">
        <v>23</v>
      </c>
      <c r="L218">
        <v>9</v>
      </c>
      <c r="M218">
        <v>0.87096774193548399</v>
      </c>
      <c r="N218">
        <v>0.8</v>
      </c>
      <c r="O218" t="s">
        <v>28</v>
      </c>
      <c r="P218">
        <v>137</v>
      </c>
      <c r="Q218">
        <v>636</v>
      </c>
      <c r="R218">
        <v>84</v>
      </c>
      <c r="S218">
        <v>689</v>
      </c>
      <c r="T218">
        <v>74</v>
      </c>
      <c r="U218">
        <v>0</v>
      </c>
      <c r="V218">
        <v>636</v>
      </c>
      <c r="W218">
        <v>689</v>
      </c>
      <c r="X218" s="1">
        <v>-1.8749999999999999E-2</v>
      </c>
      <c r="Y218">
        <v>1</v>
      </c>
      <c r="Z218" s="1">
        <v>0.47169811320754701</v>
      </c>
      <c r="AA218" s="1">
        <v>0.48125000000000001</v>
      </c>
      <c r="AB218" s="1">
        <v>0.83</v>
      </c>
      <c r="AC218" s="1">
        <v>0.59431603773584896</v>
      </c>
      <c r="AD218" s="7">
        <f>ABS(Z218-$Y218)</f>
        <v>0.52830188679245293</v>
      </c>
      <c r="AE218" s="7">
        <f>ABS(AA218-$Y218)</f>
        <v>0.51875000000000004</v>
      </c>
      <c r="AF218" s="7">
        <f>ABS(AB218-$Y218)</f>
        <v>0.17000000000000004</v>
      </c>
      <c r="AG218" s="7">
        <f>ABS(Y218-AC218)</f>
        <v>0.40568396226415104</v>
      </c>
      <c r="AH218" s="7">
        <f t="shared" si="9"/>
        <v>0.34915094339622649</v>
      </c>
      <c r="AI218" s="10">
        <f>IF(AF218&lt;AD218,1,0)</f>
        <v>1</v>
      </c>
      <c r="AJ218" s="10">
        <f>IF(AF218&lt;AE218,1,0)</f>
        <v>1</v>
      </c>
      <c r="AK218" s="11">
        <f>IF(AF218&lt;AG218,1,0)</f>
        <v>1</v>
      </c>
      <c r="AL218" s="13">
        <f t="shared" si="10"/>
        <v>1</v>
      </c>
      <c r="AM218" s="13">
        <f t="shared" si="11"/>
        <v>0</v>
      </c>
      <c r="AN218">
        <f>IF(AF218&lt;0.5,1,0)</f>
        <v>1</v>
      </c>
      <c r="AO218">
        <f>IF(AG218&lt;0.5,1,0)</f>
        <v>1</v>
      </c>
      <c r="AP218">
        <f>AN218+AO218</f>
        <v>2</v>
      </c>
    </row>
    <row r="219" spans="1:42" x14ac:dyDescent="0.25">
      <c r="A219" t="s">
        <v>117</v>
      </c>
      <c r="B219">
        <v>843</v>
      </c>
      <c r="C219" t="s">
        <v>28</v>
      </c>
      <c r="D219">
        <v>569</v>
      </c>
      <c r="E219" t="s">
        <v>45</v>
      </c>
      <c r="F219" t="s">
        <v>92</v>
      </c>
      <c r="G219">
        <v>11</v>
      </c>
      <c r="H219">
        <v>6</v>
      </c>
      <c r="I219">
        <v>26</v>
      </c>
      <c r="J219">
        <v>7</v>
      </c>
      <c r="K219">
        <v>23</v>
      </c>
      <c r="L219">
        <v>11</v>
      </c>
      <c r="M219">
        <v>0.78787878787878796</v>
      </c>
      <c r="N219">
        <v>0.53125</v>
      </c>
      <c r="O219" t="s">
        <v>28</v>
      </c>
      <c r="P219">
        <v>137</v>
      </c>
      <c r="Q219">
        <v>651</v>
      </c>
      <c r="R219">
        <v>74</v>
      </c>
      <c r="S219">
        <v>682</v>
      </c>
      <c r="T219">
        <v>54</v>
      </c>
      <c r="U219">
        <v>0</v>
      </c>
      <c r="V219">
        <v>651</v>
      </c>
      <c r="W219">
        <v>682</v>
      </c>
      <c r="X219" s="1">
        <v>0.31723484848484901</v>
      </c>
      <c r="Y219">
        <v>1</v>
      </c>
      <c r="Z219" s="1">
        <v>0.83168316831683198</v>
      </c>
      <c r="AA219" s="1">
        <v>0.81723484848484895</v>
      </c>
      <c r="AB219" s="1">
        <v>0.95</v>
      </c>
      <c r="AC219" s="1">
        <v>0.86630600560056004</v>
      </c>
      <c r="AD219" s="7">
        <f>ABS(Z219-$Y219)</f>
        <v>0.16831683168316802</v>
      </c>
      <c r="AE219" s="7">
        <f>ABS(AA219-$Y219)</f>
        <v>0.18276515151515105</v>
      </c>
      <c r="AF219" s="7">
        <f>ABS(AB219-$Y219)</f>
        <v>5.0000000000000044E-2</v>
      </c>
      <c r="AG219" s="7">
        <f>ABS(Y219-AC219)</f>
        <v>0.13369399439943996</v>
      </c>
      <c r="AH219" s="7">
        <f t="shared" si="9"/>
        <v>0.10915841584158403</v>
      </c>
      <c r="AI219" s="10">
        <f>IF(AF219&lt;AD219,1,0)</f>
        <v>1</v>
      </c>
      <c r="AJ219" s="10">
        <f>IF(AF219&lt;AE219,1,0)</f>
        <v>1</v>
      </c>
      <c r="AK219" s="11">
        <f>IF(AF219&lt;AG219,1,0)</f>
        <v>1</v>
      </c>
      <c r="AL219" s="13">
        <f t="shared" si="10"/>
        <v>1</v>
      </c>
      <c r="AM219" s="13">
        <f t="shared" si="11"/>
        <v>0</v>
      </c>
      <c r="AN219">
        <f>IF(AF219&lt;0.5,1,0)</f>
        <v>1</v>
      </c>
      <c r="AO219">
        <f>IF(AG219&lt;0.5,1,0)</f>
        <v>1</v>
      </c>
      <c r="AP219">
        <f>AN219+AO219</f>
        <v>2</v>
      </c>
    </row>
    <row r="220" spans="1:42" x14ac:dyDescent="0.25">
      <c r="A220" t="s">
        <v>118</v>
      </c>
      <c r="B220">
        <v>793</v>
      </c>
      <c r="C220" t="s">
        <v>28</v>
      </c>
      <c r="D220">
        <v>577</v>
      </c>
      <c r="E220" t="s">
        <v>46</v>
      </c>
      <c r="F220" t="s">
        <v>81</v>
      </c>
      <c r="G220">
        <v>2</v>
      </c>
      <c r="H220">
        <v>7</v>
      </c>
      <c r="I220">
        <v>28</v>
      </c>
      <c r="J220">
        <v>6</v>
      </c>
      <c r="K220">
        <v>22</v>
      </c>
      <c r="L220">
        <v>11</v>
      </c>
      <c r="M220">
        <v>0.82352941176470595</v>
      </c>
      <c r="N220">
        <v>0.78787878787878796</v>
      </c>
      <c r="O220" t="s">
        <v>28</v>
      </c>
      <c r="P220">
        <v>139</v>
      </c>
      <c r="Q220">
        <v>651</v>
      </c>
      <c r="R220">
        <v>79</v>
      </c>
      <c r="S220">
        <v>766</v>
      </c>
      <c r="T220">
        <v>72</v>
      </c>
      <c r="U220">
        <v>0</v>
      </c>
      <c r="V220">
        <v>651</v>
      </c>
      <c r="W220">
        <v>766</v>
      </c>
      <c r="X220" s="1">
        <v>6.0606060606060698E-2</v>
      </c>
      <c r="Y220">
        <v>1</v>
      </c>
      <c r="Z220" s="1">
        <v>0.60122699386503098</v>
      </c>
      <c r="AA220" s="1">
        <v>0.560606060606061</v>
      </c>
      <c r="AB220" s="1">
        <v>0.74</v>
      </c>
      <c r="AC220" s="1">
        <v>0.63394435149036399</v>
      </c>
      <c r="AD220" s="7">
        <f>ABS(Z220-$Y220)</f>
        <v>0.39877300613496902</v>
      </c>
      <c r="AE220" s="7">
        <f>ABS(AA220-$Y220)</f>
        <v>0.439393939393939</v>
      </c>
      <c r="AF220" s="7">
        <f>ABS(AB220-$Y220)</f>
        <v>0.26</v>
      </c>
      <c r="AG220" s="7">
        <f>ABS(Y220-AC220)</f>
        <v>0.36605564850963601</v>
      </c>
      <c r="AH220" s="7">
        <f t="shared" si="9"/>
        <v>0.32938650306748452</v>
      </c>
      <c r="AI220" s="10">
        <f>IF(AF220&lt;AD220,1,0)</f>
        <v>1</v>
      </c>
      <c r="AJ220" s="10">
        <f>IF(AF220&lt;AE220,1,0)</f>
        <v>1</v>
      </c>
      <c r="AK220" s="11">
        <f>IF(AF220&lt;AG220,1,0)</f>
        <v>1</v>
      </c>
      <c r="AL220" s="13">
        <f t="shared" si="10"/>
        <v>1</v>
      </c>
      <c r="AM220" s="13">
        <f t="shared" si="11"/>
        <v>0</v>
      </c>
      <c r="AN220">
        <f>IF(AF220&lt;0.5,1,0)</f>
        <v>1</v>
      </c>
      <c r="AO220">
        <f>IF(AG220&lt;0.5,1,0)</f>
        <v>1</v>
      </c>
      <c r="AP220">
        <f>AN220+AO220</f>
        <v>2</v>
      </c>
    </row>
    <row r="221" spans="1:42" x14ac:dyDescent="0.25">
      <c r="A221" t="s">
        <v>123</v>
      </c>
      <c r="B221">
        <v>835</v>
      </c>
      <c r="C221" t="s">
        <v>28</v>
      </c>
      <c r="D221">
        <v>607</v>
      </c>
      <c r="E221" t="s">
        <v>50</v>
      </c>
      <c r="F221" t="s">
        <v>89</v>
      </c>
      <c r="G221">
        <v>4</v>
      </c>
      <c r="H221">
        <v>12</v>
      </c>
      <c r="I221">
        <v>25</v>
      </c>
      <c r="J221">
        <v>5</v>
      </c>
      <c r="K221">
        <v>23</v>
      </c>
      <c r="L221">
        <v>8</v>
      </c>
      <c r="M221">
        <v>0.83333333333333304</v>
      </c>
      <c r="N221">
        <v>0.70588235294117696</v>
      </c>
      <c r="O221" t="s">
        <v>28</v>
      </c>
      <c r="P221">
        <v>137</v>
      </c>
      <c r="Q221">
        <v>671</v>
      </c>
      <c r="R221">
        <v>77</v>
      </c>
      <c r="S221">
        <v>745</v>
      </c>
      <c r="T221">
        <v>62</v>
      </c>
      <c r="U221">
        <v>0</v>
      </c>
      <c r="V221">
        <v>671</v>
      </c>
      <c r="W221">
        <v>745</v>
      </c>
      <c r="X221" s="1">
        <v>0.106617647058823</v>
      </c>
      <c r="Y221">
        <v>1</v>
      </c>
      <c r="Z221" s="1">
        <v>0.64356435643564303</v>
      </c>
      <c r="AA221" s="1">
        <v>0.60661764705882304</v>
      </c>
      <c r="AB221" s="1">
        <v>0.89</v>
      </c>
      <c r="AC221" s="1">
        <v>0.71339400116482199</v>
      </c>
      <c r="AD221" s="7">
        <f>ABS(Z221-$Y221)</f>
        <v>0.35643564356435697</v>
      </c>
      <c r="AE221" s="7">
        <f>ABS(AA221-$Y221)</f>
        <v>0.39338235294117696</v>
      </c>
      <c r="AF221" s="7">
        <f>ABS(AB221-$Y221)</f>
        <v>0.10999999999999999</v>
      </c>
      <c r="AG221" s="7">
        <f>ABS(Y221-AC221)</f>
        <v>0.28660599883517801</v>
      </c>
      <c r="AH221" s="7">
        <f t="shared" si="9"/>
        <v>0.23321782178217848</v>
      </c>
      <c r="AI221" s="10">
        <f>IF(AF221&lt;AD221,1,0)</f>
        <v>1</v>
      </c>
      <c r="AJ221" s="10">
        <f>IF(AF221&lt;AE221,1,0)</f>
        <v>1</v>
      </c>
      <c r="AK221" s="11">
        <f>IF(AF221&lt;AG221,1,0)</f>
        <v>1</v>
      </c>
      <c r="AL221" s="13">
        <f t="shared" si="10"/>
        <v>1</v>
      </c>
      <c r="AM221" s="13">
        <f t="shared" si="11"/>
        <v>0</v>
      </c>
      <c r="AN221">
        <f>IF(AF221&lt;0.5,1,0)</f>
        <v>1</v>
      </c>
      <c r="AO221">
        <f>IF(AG221&lt;0.5,1,0)</f>
        <v>1</v>
      </c>
      <c r="AP221">
        <f>AN221+AO221</f>
        <v>2</v>
      </c>
    </row>
    <row r="222" spans="1:42" x14ac:dyDescent="0.25">
      <c r="A222" t="s">
        <v>126</v>
      </c>
      <c r="B222">
        <v>689</v>
      </c>
      <c r="C222" t="s">
        <v>28</v>
      </c>
      <c r="D222">
        <v>636</v>
      </c>
      <c r="E222" t="s">
        <v>52</v>
      </c>
      <c r="F222" t="s">
        <v>65</v>
      </c>
      <c r="G222">
        <v>3</v>
      </c>
      <c r="H222">
        <v>14</v>
      </c>
      <c r="I222">
        <v>25</v>
      </c>
      <c r="J222">
        <v>7</v>
      </c>
      <c r="K222">
        <v>24</v>
      </c>
      <c r="L222">
        <v>6</v>
      </c>
      <c r="M222">
        <v>0.78125</v>
      </c>
      <c r="N222">
        <v>0.63636363636363602</v>
      </c>
      <c r="O222" t="s">
        <v>28</v>
      </c>
      <c r="P222">
        <v>139</v>
      </c>
      <c r="Q222">
        <v>671</v>
      </c>
      <c r="R222">
        <v>74</v>
      </c>
      <c r="S222">
        <v>818</v>
      </c>
      <c r="T222">
        <v>69</v>
      </c>
      <c r="U222">
        <v>0</v>
      </c>
      <c r="V222">
        <v>671</v>
      </c>
      <c r="W222">
        <v>818</v>
      </c>
      <c r="X222" s="1">
        <v>0.17613636363636401</v>
      </c>
      <c r="Y222">
        <v>1</v>
      </c>
      <c r="Z222" s="1">
        <v>0.71232876712328796</v>
      </c>
      <c r="AA222" s="1">
        <v>0.67613636363636398</v>
      </c>
      <c r="AB222" s="1">
        <v>0.74</v>
      </c>
      <c r="AC222" s="1">
        <v>0.70948837691988398</v>
      </c>
      <c r="AD222" s="7">
        <f>ABS(Z222-$Y222)</f>
        <v>0.28767123287671204</v>
      </c>
      <c r="AE222" s="7">
        <f>ABS(AA222-$Y222)</f>
        <v>0.32386363636363602</v>
      </c>
      <c r="AF222" s="7">
        <f>ABS(AB222-$Y222)</f>
        <v>0.26</v>
      </c>
      <c r="AG222" s="7">
        <f>ABS(Y222-AC222)</f>
        <v>0.29051162308011602</v>
      </c>
      <c r="AH222" s="7">
        <f t="shared" si="9"/>
        <v>0.27383561643835602</v>
      </c>
      <c r="AI222" s="10">
        <f>IF(AF222&lt;AD222,1,0)</f>
        <v>1</v>
      </c>
      <c r="AJ222" s="10">
        <f>IF(AF222&lt;AE222,1,0)</f>
        <v>1</v>
      </c>
      <c r="AK222" s="11">
        <f>IF(AF222&lt;AG222,1,0)</f>
        <v>1</v>
      </c>
      <c r="AL222" s="13">
        <f t="shared" si="10"/>
        <v>1</v>
      </c>
      <c r="AM222" s="13">
        <f t="shared" si="11"/>
        <v>0</v>
      </c>
      <c r="AN222">
        <f>IF(AF222&lt;0.5,1,0)</f>
        <v>1</v>
      </c>
      <c r="AO222">
        <f>IF(AG222&lt;0.5,1,0)</f>
        <v>1</v>
      </c>
      <c r="AP222">
        <f>AN222+AO222</f>
        <v>2</v>
      </c>
    </row>
    <row r="223" spans="1:42" x14ac:dyDescent="0.25">
      <c r="A223" t="s">
        <v>129</v>
      </c>
      <c r="B223">
        <v>766</v>
      </c>
      <c r="C223" t="s">
        <v>28</v>
      </c>
      <c r="D223">
        <v>651</v>
      </c>
      <c r="E223" t="s">
        <v>53</v>
      </c>
      <c r="F223" t="s">
        <v>77</v>
      </c>
      <c r="G223">
        <v>1</v>
      </c>
      <c r="H223">
        <v>9</v>
      </c>
      <c r="I223">
        <v>28</v>
      </c>
      <c r="J223">
        <v>5</v>
      </c>
      <c r="K223">
        <v>26</v>
      </c>
      <c r="L223">
        <v>7</v>
      </c>
      <c r="M223">
        <v>0.84848484848484895</v>
      </c>
      <c r="N223">
        <v>0.62068965517241403</v>
      </c>
      <c r="O223" t="s">
        <v>28</v>
      </c>
      <c r="P223">
        <v>136</v>
      </c>
      <c r="Q223">
        <v>708</v>
      </c>
      <c r="R223">
        <v>101</v>
      </c>
      <c r="S223">
        <v>740</v>
      </c>
      <c r="T223">
        <v>58</v>
      </c>
      <c r="U223">
        <v>0</v>
      </c>
      <c r="V223">
        <v>708</v>
      </c>
      <c r="W223">
        <v>740</v>
      </c>
      <c r="X223" s="1">
        <v>0.25027808676307001</v>
      </c>
      <c r="Y223">
        <v>1</v>
      </c>
      <c r="Z223" s="1">
        <v>0.80487804878048796</v>
      </c>
      <c r="AA223" s="1">
        <v>0.75027808676306995</v>
      </c>
      <c r="AB223" s="1">
        <v>0.95</v>
      </c>
      <c r="AC223" s="1">
        <v>0.83505204518118603</v>
      </c>
      <c r="AD223" s="7">
        <f>ABS(Z223-$Y223)</f>
        <v>0.19512195121951204</v>
      </c>
      <c r="AE223" s="7">
        <f>ABS(AA223-$Y223)</f>
        <v>0.24972191323693005</v>
      </c>
      <c r="AF223" s="7">
        <f>ABS(AB223-$Y223)</f>
        <v>5.0000000000000044E-2</v>
      </c>
      <c r="AG223" s="7">
        <f>ABS(Y223-AC223)</f>
        <v>0.16494795481881397</v>
      </c>
      <c r="AH223" s="7">
        <f t="shared" si="9"/>
        <v>0.12256097560975604</v>
      </c>
      <c r="AI223" s="10">
        <f>IF(AF223&lt;AD223,1,0)</f>
        <v>1</v>
      </c>
      <c r="AJ223" s="10">
        <f>IF(AF223&lt;AE223,1,0)</f>
        <v>1</v>
      </c>
      <c r="AK223" s="11">
        <f>IF(AF223&lt;AG223,1,0)</f>
        <v>1</v>
      </c>
      <c r="AL223" s="13">
        <f t="shared" si="10"/>
        <v>1</v>
      </c>
      <c r="AM223" s="13">
        <f t="shared" si="11"/>
        <v>0</v>
      </c>
      <c r="AN223">
        <f>IF(AF223&lt;0.5,1,0)</f>
        <v>1</v>
      </c>
      <c r="AO223">
        <f>IF(AG223&lt;0.5,1,0)</f>
        <v>1</v>
      </c>
      <c r="AP223">
        <f>AN223+AO223</f>
        <v>2</v>
      </c>
    </row>
    <row r="224" spans="1:42" x14ac:dyDescent="0.25">
      <c r="A224" t="s">
        <v>143</v>
      </c>
      <c r="B224">
        <v>740</v>
      </c>
      <c r="C224" t="s">
        <v>28</v>
      </c>
      <c r="D224">
        <v>708</v>
      </c>
      <c r="E224" t="s">
        <v>66</v>
      </c>
      <c r="F224" t="s">
        <v>74</v>
      </c>
      <c r="G224">
        <v>1</v>
      </c>
      <c r="H224">
        <v>16</v>
      </c>
      <c r="I224">
        <v>27</v>
      </c>
      <c r="J224">
        <v>4</v>
      </c>
      <c r="K224">
        <v>18</v>
      </c>
      <c r="L224">
        <v>11</v>
      </c>
      <c r="M224">
        <v>0.87096774193548399</v>
      </c>
      <c r="N224">
        <v>0.72727272727272696</v>
      </c>
      <c r="O224" t="s">
        <v>28</v>
      </c>
      <c r="P224">
        <v>136</v>
      </c>
      <c r="Q224">
        <v>810</v>
      </c>
      <c r="R224">
        <v>65</v>
      </c>
      <c r="S224">
        <v>825</v>
      </c>
      <c r="T224">
        <v>64</v>
      </c>
      <c r="U224">
        <v>0</v>
      </c>
      <c r="V224">
        <v>810</v>
      </c>
      <c r="W224">
        <v>825</v>
      </c>
      <c r="X224" s="1">
        <v>3.03030303030303E-2</v>
      </c>
      <c r="Y224">
        <v>1</v>
      </c>
      <c r="Z224" s="1">
        <v>0.53956834532374098</v>
      </c>
      <c r="AA224" s="1">
        <v>0.53030303030303005</v>
      </c>
      <c r="AB224" s="1">
        <v>0.65</v>
      </c>
      <c r="AC224" s="1">
        <v>0.57329045854225702</v>
      </c>
      <c r="AD224" s="7">
        <f>ABS(Z224-$Y224)</f>
        <v>0.46043165467625902</v>
      </c>
      <c r="AE224" s="7">
        <f>ABS(AA224-$Y224)</f>
        <v>0.46969696969696995</v>
      </c>
      <c r="AF224" s="7">
        <f>ABS(AB224-$Y224)</f>
        <v>0.35</v>
      </c>
      <c r="AG224" s="7">
        <f>ABS(Y224-AC224)</f>
        <v>0.42670954145774298</v>
      </c>
      <c r="AH224" s="7">
        <f t="shared" si="9"/>
        <v>0.4052158273381295</v>
      </c>
      <c r="AI224" s="10">
        <f>IF(AF224&lt;AD224,1,0)</f>
        <v>1</v>
      </c>
      <c r="AJ224" s="10">
        <f>IF(AF224&lt;AE224,1,0)</f>
        <v>1</v>
      </c>
      <c r="AK224" s="11">
        <f>IF(AF224&lt;AG224,1,0)</f>
        <v>1</v>
      </c>
      <c r="AL224" s="13">
        <f t="shared" si="10"/>
        <v>1</v>
      </c>
      <c r="AM224" s="13">
        <f t="shared" si="11"/>
        <v>0</v>
      </c>
      <c r="AN224">
        <f>IF(AF224&lt;0.5,1,0)</f>
        <v>1</v>
      </c>
      <c r="AO224">
        <f>IF(AG224&lt;0.5,1,0)</f>
        <v>1</v>
      </c>
      <c r="AP224">
        <f>AN224+AO224</f>
        <v>2</v>
      </c>
    </row>
    <row r="225" spans="1:42" x14ac:dyDescent="0.25">
      <c r="A225" t="s">
        <v>144</v>
      </c>
      <c r="B225">
        <v>829</v>
      </c>
      <c r="C225" t="s">
        <v>28</v>
      </c>
      <c r="D225">
        <v>708</v>
      </c>
      <c r="E225" t="s">
        <v>66</v>
      </c>
      <c r="F225" t="s">
        <v>88</v>
      </c>
      <c r="G225">
        <v>1</v>
      </c>
      <c r="H225">
        <v>3</v>
      </c>
      <c r="I225">
        <v>27</v>
      </c>
      <c r="J225">
        <v>4</v>
      </c>
      <c r="K225">
        <v>26</v>
      </c>
      <c r="L225">
        <v>7</v>
      </c>
      <c r="M225">
        <v>0.87096774193548399</v>
      </c>
      <c r="N225">
        <v>0.76470588235294101</v>
      </c>
      <c r="O225" t="s">
        <v>158</v>
      </c>
      <c r="P225">
        <v>138</v>
      </c>
      <c r="Q225">
        <v>521</v>
      </c>
      <c r="R225">
        <v>76</v>
      </c>
      <c r="S225">
        <v>723</v>
      </c>
      <c r="T225">
        <v>68</v>
      </c>
      <c r="U225">
        <v>0</v>
      </c>
      <c r="V225">
        <v>521</v>
      </c>
      <c r="W225">
        <v>723</v>
      </c>
      <c r="X225" s="1">
        <v>9.4876660341556302E-3</v>
      </c>
      <c r="Y225">
        <v>1</v>
      </c>
      <c r="Z225" s="1">
        <v>0.51336898395721897</v>
      </c>
      <c r="AA225" s="1">
        <v>0.50948766603415596</v>
      </c>
      <c r="AB225" s="1">
        <v>0.74</v>
      </c>
      <c r="AC225" s="1">
        <v>0.58761888333045798</v>
      </c>
      <c r="AD225" s="7">
        <f>ABS(Z225-$Y225)</f>
        <v>0.48663101604278103</v>
      </c>
      <c r="AE225" s="7">
        <f>ABS(AA225-$Y225)</f>
        <v>0.49051233396584404</v>
      </c>
      <c r="AF225" s="7">
        <f>ABS(AB225-$Y225)</f>
        <v>0.26</v>
      </c>
      <c r="AG225" s="7">
        <f>ABS(Y225-AC225)</f>
        <v>0.41238111666954202</v>
      </c>
      <c r="AH225" s="7">
        <f t="shared" si="9"/>
        <v>0.37331550802139052</v>
      </c>
      <c r="AI225" s="10">
        <f>IF(AF225&lt;AD225,1,0)</f>
        <v>1</v>
      </c>
      <c r="AJ225" s="10">
        <f>IF(AF225&lt;AE225,1,0)</f>
        <v>1</v>
      </c>
      <c r="AK225" s="11">
        <f>IF(AF225&lt;AG225,1,0)</f>
        <v>1</v>
      </c>
      <c r="AL225" s="13">
        <f t="shared" si="10"/>
        <v>1</v>
      </c>
      <c r="AM225" s="13">
        <f t="shared" si="11"/>
        <v>0</v>
      </c>
      <c r="AN225">
        <f>IF(AF225&lt;0.5,1,0)</f>
        <v>1</v>
      </c>
      <c r="AO225">
        <f>IF(AG225&lt;0.5,1,0)</f>
        <v>1</v>
      </c>
      <c r="AP225">
        <f>AN225+AO225</f>
        <v>2</v>
      </c>
    </row>
    <row r="226" spans="1:42" x14ac:dyDescent="0.25">
      <c r="A226" t="s">
        <v>147</v>
      </c>
      <c r="B226">
        <v>786</v>
      </c>
      <c r="C226" t="s">
        <v>28</v>
      </c>
      <c r="D226">
        <v>721</v>
      </c>
      <c r="E226" t="s">
        <v>69</v>
      </c>
      <c r="F226" t="s">
        <v>78</v>
      </c>
      <c r="G226">
        <v>2</v>
      </c>
      <c r="H226">
        <v>3</v>
      </c>
      <c r="I226">
        <v>27</v>
      </c>
      <c r="J226">
        <v>5</v>
      </c>
      <c r="K226">
        <v>25</v>
      </c>
      <c r="L226">
        <v>9</v>
      </c>
      <c r="M226">
        <v>0.84375</v>
      </c>
      <c r="N226">
        <v>0.75</v>
      </c>
      <c r="O226" t="s">
        <v>158</v>
      </c>
      <c r="P226">
        <v>136</v>
      </c>
      <c r="Q226">
        <v>521</v>
      </c>
      <c r="R226">
        <v>68</v>
      </c>
      <c r="S226">
        <v>751</v>
      </c>
      <c r="T226">
        <v>59</v>
      </c>
      <c r="U226">
        <v>0</v>
      </c>
      <c r="V226">
        <v>521</v>
      </c>
      <c r="W226">
        <v>751</v>
      </c>
      <c r="X226" s="1">
        <v>2.4193548387096801E-2</v>
      </c>
      <c r="Y226">
        <v>1</v>
      </c>
      <c r="Z226" s="1">
        <v>0.53333333333333299</v>
      </c>
      <c r="AA226" s="1">
        <v>0.52419354838709697</v>
      </c>
      <c r="AB226" s="1">
        <v>0.83</v>
      </c>
      <c r="AC226" s="1">
        <v>0.62917562724014298</v>
      </c>
      <c r="AD226" s="7">
        <f>ABS(Z226-$Y226)</f>
        <v>0.46666666666666701</v>
      </c>
      <c r="AE226" s="7">
        <f>ABS(AA226-$Y226)</f>
        <v>0.47580645161290303</v>
      </c>
      <c r="AF226" s="7">
        <f>ABS(AB226-$Y226)</f>
        <v>0.17000000000000004</v>
      </c>
      <c r="AG226" s="7">
        <f>ABS(Y226-AC226)</f>
        <v>0.37082437275985702</v>
      </c>
      <c r="AH226" s="7">
        <f t="shared" si="9"/>
        <v>0.31833333333333352</v>
      </c>
      <c r="AI226" s="10">
        <f>IF(AF226&lt;AD226,1,0)</f>
        <v>1</v>
      </c>
      <c r="AJ226" s="10">
        <f>IF(AF226&lt;AE226,1,0)</f>
        <v>1</v>
      </c>
      <c r="AK226" s="11">
        <f>IF(AF226&lt;AG226,1,0)</f>
        <v>1</v>
      </c>
      <c r="AL226" s="13">
        <f t="shared" si="10"/>
        <v>1</v>
      </c>
      <c r="AM226" s="13">
        <f t="shared" si="11"/>
        <v>0</v>
      </c>
      <c r="AN226">
        <f>IF(AF226&lt;0.5,1,0)</f>
        <v>1</v>
      </c>
      <c r="AO226">
        <f>IF(AG226&lt;0.5,1,0)</f>
        <v>1</v>
      </c>
      <c r="AP226">
        <f>AN226+AO226</f>
        <v>2</v>
      </c>
    </row>
    <row r="227" spans="1:42" x14ac:dyDescent="0.25">
      <c r="A227" t="s">
        <v>149</v>
      </c>
      <c r="B227">
        <v>790</v>
      </c>
      <c r="C227" t="s">
        <v>28</v>
      </c>
      <c r="D227">
        <v>722</v>
      </c>
      <c r="E227" t="s">
        <v>70</v>
      </c>
      <c r="F227" t="s">
        <v>80</v>
      </c>
      <c r="G227">
        <v>8</v>
      </c>
      <c r="H227">
        <v>9</v>
      </c>
      <c r="I227">
        <v>22</v>
      </c>
      <c r="J227">
        <v>11</v>
      </c>
      <c r="K227">
        <v>21</v>
      </c>
      <c r="L227">
        <v>12</v>
      </c>
      <c r="M227">
        <v>0.66666666666666696</v>
      </c>
      <c r="N227">
        <v>0.83333333333333304</v>
      </c>
      <c r="O227" t="s">
        <v>158</v>
      </c>
      <c r="P227">
        <v>144</v>
      </c>
      <c r="Q227">
        <v>521</v>
      </c>
      <c r="R227">
        <v>72</v>
      </c>
      <c r="S227">
        <v>781</v>
      </c>
      <c r="T227">
        <v>49</v>
      </c>
      <c r="U227">
        <v>0</v>
      </c>
      <c r="V227">
        <v>521</v>
      </c>
      <c r="W227">
        <v>781</v>
      </c>
      <c r="X227" s="1">
        <v>-5.9139784946236597E-2</v>
      </c>
      <c r="Y227">
        <v>1</v>
      </c>
      <c r="Z227" s="1">
        <v>0.40677966101694901</v>
      </c>
      <c r="AA227" s="1">
        <v>0.44086021505376299</v>
      </c>
      <c r="AB227" s="1">
        <v>0.71</v>
      </c>
      <c r="AC227" s="1">
        <v>0.51921329202357103</v>
      </c>
      <c r="AD227" s="7">
        <f>ABS(Z227-$Y227)</f>
        <v>0.59322033898305104</v>
      </c>
      <c r="AE227" s="7">
        <f>ABS(AA227-$Y227)</f>
        <v>0.55913978494623695</v>
      </c>
      <c r="AF227" s="7">
        <f>ABS(AB227-$Y227)</f>
        <v>0.29000000000000004</v>
      </c>
      <c r="AG227" s="7">
        <f>ABS(Y227-AC227)</f>
        <v>0.48078670797642897</v>
      </c>
      <c r="AH227" s="7">
        <f t="shared" si="9"/>
        <v>0.44161016949152554</v>
      </c>
      <c r="AI227" s="10">
        <f>IF(AF227&lt;AD227,1,0)</f>
        <v>1</v>
      </c>
      <c r="AJ227" s="10">
        <f>IF(AF227&lt;AE227,1,0)</f>
        <v>1</v>
      </c>
      <c r="AK227" s="11">
        <f>IF(AF227&lt;AG227,1,0)</f>
        <v>1</v>
      </c>
      <c r="AL227" s="13">
        <f t="shared" si="10"/>
        <v>1</v>
      </c>
      <c r="AM227" s="13">
        <f t="shared" si="11"/>
        <v>0</v>
      </c>
      <c r="AN227">
        <f>IF(AF227&lt;0.5,1,0)</f>
        <v>1</v>
      </c>
      <c r="AO227">
        <f>IF(AG227&lt;0.5,1,0)</f>
        <v>1</v>
      </c>
      <c r="AP227">
        <f>AN227+AO227</f>
        <v>2</v>
      </c>
    </row>
    <row r="228" spans="1:42" x14ac:dyDescent="0.25">
      <c r="A228" t="s">
        <v>151</v>
      </c>
      <c r="B228">
        <v>853</v>
      </c>
      <c r="C228" t="s">
        <v>28</v>
      </c>
      <c r="D228">
        <v>731</v>
      </c>
      <c r="E228" t="s">
        <v>71</v>
      </c>
      <c r="F228" t="s">
        <v>94</v>
      </c>
      <c r="G228">
        <v>1</v>
      </c>
      <c r="H228">
        <v>4</v>
      </c>
      <c r="I228">
        <v>27</v>
      </c>
      <c r="J228">
        <v>4</v>
      </c>
      <c r="K228">
        <v>25</v>
      </c>
      <c r="L228">
        <v>7</v>
      </c>
      <c r="M228">
        <v>0.87096774193548399</v>
      </c>
      <c r="N228">
        <v>0.875</v>
      </c>
      <c r="O228" t="s">
        <v>158</v>
      </c>
      <c r="P228">
        <v>138</v>
      </c>
      <c r="Q228">
        <v>535</v>
      </c>
      <c r="R228">
        <v>54</v>
      </c>
      <c r="S228">
        <v>687</v>
      </c>
      <c r="T228">
        <v>52</v>
      </c>
      <c r="U228">
        <v>0</v>
      </c>
      <c r="V228">
        <v>535</v>
      </c>
      <c r="W228">
        <v>687</v>
      </c>
      <c r="X228" s="1">
        <v>0</v>
      </c>
      <c r="Y228">
        <v>1</v>
      </c>
      <c r="Z228" s="1">
        <v>0.5</v>
      </c>
      <c r="AA228" s="1">
        <v>0.5</v>
      </c>
      <c r="AB228" s="1">
        <v>0.74</v>
      </c>
      <c r="AC228" s="1">
        <v>0.57999999999999996</v>
      </c>
      <c r="AD228" s="7">
        <f>ABS(Z228-$Y228)</f>
        <v>0.5</v>
      </c>
      <c r="AE228" s="7">
        <f>ABS(AA228-$Y228)</f>
        <v>0.5</v>
      </c>
      <c r="AF228" s="7">
        <f>ABS(AB228-$Y228)</f>
        <v>0.26</v>
      </c>
      <c r="AG228" s="7">
        <f>ABS(Y228-AC228)</f>
        <v>0.42000000000000004</v>
      </c>
      <c r="AH228" s="7">
        <f t="shared" si="9"/>
        <v>0.38</v>
      </c>
      <c r="AI228" s="10">
        <f>IF(AF228&lt;AD228,1,0)</f>
        <v>1</v>
      </c>
      <c r="AJ228" s="10">
        <f>IF(AF228&lt;AE228,1,0)</f>
        <v>1</v>
      </c>
      <c r="AK228" s="11">
        <f>IF(AF228&lt;AG228,1,0)</f>
        <v>1</v>
      </c>
      <c r="AL228" s="13">
        <f t="shared" si="10"/>
        <v>1</v>
      </c>
      <c r="AM228" s="13">
        <f t="shared" si="11"/>
        <v>0</v>
      </c>
      <c r="AN228">
        <f>IF(AF228&lt;0.5,1,0)</f>
        <v>1</v>
      </c>
      <c r="AO228">
        <f>IF(AG228&lt;0.5,1,0)</f>
        <v>1</v>
      </c>
      <c r="AP228">
        <f>AN228+AO228</f>
        <v>2</v>
      </c>
    </row>
    <row r="229" spans="1:42" x14ac:dyDescent="0.25">
      <c r="A229" t="s">
        <v>153</v>
      </c>
      <c r="B229">
        <v>840</v>
      </c>
      <c r="C229" t="s">
        <v>28</v>
      </c>
      <c r="D229">
        <v>738</v>
      </c>
      <c r="E229" t="s">
        <v>73</v>
      </c>
      <c r="F229" t="s">
        <v>91</v>
      </c>
      <c r="G229">
        <v>5</v>
      </c>
      <c r="H229">
        <v>4</v>
      </c>
      <c r="I229">
        <v>25</v>
      </c>
      <c r="J229">
        <v>9</v>
      </c>
      <c r="K229">
        <v>25</v>
      </c>
      <c r="L229">
        <v>8</v>
      </c>
      <c r="M229">
        <v>0.73529411764705899</v>
      </c>
      <c r="N229">
        <v>0.8125</v>
      </c>
      <c r="O229" t="s">
        <v>158</v>
      </c>
      <c r="P229">
        <v>136</v>
      </c>
      <c r="Q229">
        <v>535</v>
      </c>
      <c r="R229">
        <v>77</v>
      </c>
      <c r="S229">
        <v>824</v>
      </c>
      <c r="T229">
        <v>59</v>
      </c>
      <c r="U229">
        <v>0</v>
      </c>
      <c r="V229">
        <v>535</v>
      </c>
      <c r="W229">
        <v>824</v>
      </c>
      <c r="X229" s="1">
        <v>6.25E-2</v>
      </c>
      <c r="Y229">
        <v>1</v>
      </c>
      <c r="Z229" s="1">
        <v>0.61764705882352899</v>
      </c>
      <c r="AA229" s="1">
        <v>0.5625</v>
      </c>
      <c r="AB229" s="1">
        <v>0.71</v>
      </c>
      <c r="AC229" s="1">
        <v>0.63004901960784299</v>
      </c>
      <c r="AD229" s="7">
        <f>ABS(Z229-$Y229)</f>
        <v>0.38235294117647101</v>
      </c>
      <c r="AE229" s="7">
        <f>ABS(AA229-$Y229)</f>
        <v>0.4375</v>
      </c>
      <c r="AF229" s="7">
        <f>ABS(AB229-$Y229)</f>
        <v>0.29000000000000004</v>
      </c>
      <c r="AG229" s="7">
        <f>ABS(Y229-AC229)</f>
        <v>0.36995098039215701</v>
      </c>
      <c r="AH229" s="7">
        <f t="shared" si="9"/>
        <v>0.33617647058823552</v>
      </c>
      <c r="AI229" s="10">
        <f>IF(AF229&lt;AD229,1,0)</f>
        <v>1</v>
      </c>
      <c r="AJ229" s="10">
        <f>IF(AF229&lt;AE229,1,0)</f>
        <v>1</v>
      </c>
      <c r="AK229" s="11">
        <f>IF(AF229&lt;AG229,1,0)</f>
        <v>1</v>
      </c>
      <c r="AL229" s="13">
        <f t="shared" si="10"/>
        <v>1</v>
      </c>
      <c r="AM229" s="13">
        <f t="shared" si="11"/>
        <v>0</v>
      </c>
      <c r="AN229">
        <f>IF(AF229&lt;0.5,1,0)</f>
        <v>1</v>
      </c>
      <c r="AO229">
        <f>IF(AG229&lt;0.5,1,0)</f>
        <v>1</v>
      </c>
      <c r="AP229">
        <f>AN229+AO229</f>
        <v>2</v>
      </c>
    </row>
    <row r="230" spans="1:42" x14ac:dyDescent="0.25">
      <c r="A230" t="s">
        <v>165</v>
      </c>
      <c r="B230">
        <v>723</v>
      </c>
      <c r="C230" t="s">
        <v>158</v>
      </c>
      <c r="D230">
        <v>521</v>
      </c>
      <c r="E230" t="s">
        <v>78</v>
      </c>
      <c r="F230" t="s">
        <v>79</v>
      </c>
      <c r="G230">
        <v>3</v>
      </c>
      <c r="H230">
        <v>11</v>
      </c>
      <c r="I230">
        <v>24</v>
      </c>
      <c r="J230">
        <v>7</v>
      </c>
      <c r="K230">
        <v>26</v>
      </c>
      <c r="L230">
        <v>8</v>
      </c>
      <c r="M230">
        <v>0.77419354838709697</v>
      </c>
      <c r="N230">
        <v>0.84375</v>
      </c>
      <c r="O230" t="s">
        <v>158</v>
      </c>
      <c r="P230">
        <v>144</v>
      </c>
      <c r="Q230">
        <v>577</v>
      </c>
      <c r="R230">
        <v>70</v>
      </c>
      <c r="S230">
        <v>738</v>
      </c>
      <c r="T230">
        <v>57</v>
      </c>
      <c r="U230">
        <v>0</v>
      </c>
      <c r="V230">
        <v>577</v>
      </c>
      <c r="W230">
        <v>738</v>
      </c>
      <c r="X230" s="1">
        <v>9.1911764705881992E-3</v>
      </c>
      <c r="Y230">
        <v>1</v>
      </c>
      <c r="Z230" s="1">
        <v>0.51785714285714302</v>
      </c>
      <c r="AA230" s="1">
        <v>0.50919117647058798</v>
      </c>
      <c r="AB230" s="1">
        <v>0.59</v>
      </c>
      <c r="AC230" s="1">
        <v>0.53901610644257703</v>
      </c>
      <c r="AD230" s="7">
        <f>ABS(Z230-$Y230)</f>
        <v>0.48214285714285698</v>
      </c>
      <c r="AE230" s="7">
        <f>ABS(AA230-$Y230)</f>
        <v>0.49080882352941202</v>
      </c>
      <c r="AF230" s="7">
        <f>ABS(AB230-$Y230)</f>
        <v>0.41000000000000003</v>
      </c>
      <c r="AG230" s="7">
        <f>ABS(Y230-AC230)</f>
        <v>0.46098389355742297</v>
      </c>
      <c r="AH230" s="7">
        <f t="shared" si="9"/>
        <v>0.44607142857142851</v>
      </c>
      <c r="AI230" s="10">
        <f>IF(AF230&lt;AD230,1,0)</f>
        <v>1</v>
      </c>
      <c r="AJ230" s="10">
        <f>IF(AF230&lt;AE230,1,0)</f>
        <v>1</v>
      </c>
      <c r="AK230" s="11">
        <f>IF(AF230&lt;AG230,1,0)</f>
        <v>1</v>
      </c>
      <c r="AL230" s="13">
        <f t="shared" si="10"/>
        <v>1</v>
      </c>
      <c r="AM230" s="13">
        <f t="shared" si="11"/>
        <v>0</v>
      </c>
      <c r="AN230">
        <f>IF(AF230&lt;0.5,1,0)</f>
        <v>1</v>
      </c>
      <c r="AO230">
        <f>IF(AG230&lt;0.5,1,0)</f>
        <v>1</v>
      </c>
      <c r="AP230">
        <f>AN230+AO230</f>
        <v>2</v>
      </c>
    </row>
    <row r="231" spans="1:42" x14ac:dyDescent="0.25">
      <c r="A231" t="s">
        <v>167</v>
      </c>
      <c r="B231">
        <v>781</v>
      </c>
      <c r="C231" t="s">
        <v>158</v>
      </c>
      <c r="D231">
        <v>521</v>
      </c>
      <c r="E231" t="s">
        <v>78</v>
      </c>
      <c r="F231" t="s">
        <v>58</v>
      </c>
      <c r="G231">
        <v>3</v>
      </c>
      <c r="H231">
        <v>10</v>
      </c>
      <c r="I231">
        <v>24</v>
      </c>
      <c r="J231">
        <v>7</v>
      </c>
      <c r="K231">
        <v>25</v>
      </c>
      <c r="L231">
        <v>5</v>
      </c>
      <c r="M231">
        <v>0.77419354838709697</v>
      </c>
      <c r="N231">
        <v>0.6875</v>
      </c>
      <c r="O231" t="s">
        <v>158</v>
      </c>
      <c r="P231">
        <v>136</v>
      </c>
      <c r="Q231">
        <v>636</v>
      </c>
      <c r="R231">
        <v>90</v>
      </c>
      <c r="S231">
        <v>644</v>
      </c>
      <c r="T231">
        <v>74</v>
      </c>
      <c r="U231">
        <v>0</v>
      </c>
      <c r="V231">
        <v>636</v>
      </c>
      <c r="W231">
        <v>644</v>
      </c>
      <c r="X231" s="1">
        <v>0.253676470588235</v>
      </c>
      <c r="Y231">
        <v>1</v>
      </c>
      <c r="Z231" s="1">
        <v>0.879120879120879</v>
      </c>
      <c r="AA231" s="1">
        <v>0.75367647058823495</v>
      </c>
      <c r="AB231" s="1">
        <v>0.95</v>
      </c>
      <c r="AC231" s="1">
        <v>0.86093244990303797</v>
      </c>
      <c r="AD231" s="7">
        <f>ABS(Z231-$Y231)</f>
        <v>0.120879120879121</v>
      </c>
      <c r="AE231" s="7">
        <f>ABS(AA231-$Y231)</f>
        <v>0.24632352941176505</v>
      </c>
      <c r="AF231" s="7">
        <f>ABS(AB231-$Y231)</f>
        <v>5.0000000000000044E-2</v>
      </c>
      <c r="AG231" s="7">
        <f>ABS(Y231-AC231)</f>
        <v>0.13906755009696203</v>
      </c>
      <c r="AH231" s="7">
        <f t="shared" si="9"/>
        <v>8.5439560439560525E-2</v>
      </c>
      <c r="AI231" s="10">
        <f>IF(AF231&lt;AD231,1,0)</f>
        <v>1</v>
      </c>
      <c r="AJ231" s="10">
        <f>IF(AF231&lt;AE231,1,0)</f>
        <v>1</v>
      </c>
      <c r="AK231" s="11">
        <f>IF(AF231&lt;AG231,1,0)</f>
        <v>1</v>
      </c>
      <c r="AL231" s="13">
        <f t="shared" si="10"/>
        <v>1</v>
      </c>
      <c r="AM231" s="13">
        <f t="shared" si="11"/>
        <v>0</v>
      </c>
      <c r="AN231">
        <f>IF(AF231&lt;0.5,1,0)</f>
        <v>1</v>
      </c>
      <c r="AO231">
        <f>IF(AG231&lt;0.5,1,0)</f>
        <v>1</v>
      </c>
      <c r="AP231">
        <f>AN231+AO231</f>
        <v>2</v>
      </c>
    </row>
    <row r="232" spans="1:42" x14ac:dyDescent="0.25">
      <c r="A232" t="s">
        <v>169</v>
      </c>
      <c r="B232">
        <v>637</v>
      </c>
      <c r="C232" t="s">
        <v>158</v>
      </c>
      <c r="D232">
        <v>535</v>
      </c>
      <c r="E232" t="s">
        <v>73</v>
      </c>
      <c r="F232" t="s">
        <v>57</v>
      </c>
      <c r="G232">
        <v>5</v>
      </c>
      <c r="H232">
        <v>2</v>
      </c>
      <c r="I232">
        <v>28</v>
      </c>
      <c r="J232">
        <v>4</v>
      </c>
      <c r="K232">
        <v>25</v>
      </c>
      <c r="L232">
        <v>7</v>
      </c>
      <c r="M232">
        <v>0.875</v>
      </c>
      <c r="N232">
        <v>0.73333333333333295</v>
      </c>
      <c r="O232" t="s">
        <v>158</v>
      </c>
      <c r="P232">
        <v>136</v>
      </c>
      <c r="Q232">
        <v>637</v>
      </c>
      <c r="R232">
        <v>82</v>
      </c>
      <c r="S232">
        <v>711</v>
      </c>
      <c r="T232">
        <v>62</v>
      </c>
      <c r="U232">
        <v>0</v>
      </c>
      <c r="V232">
        <v>637</v>
      </c>
      <c r="W232">
        <v>711</v>
      </c>
      <c r="X232" s="1">
        <v>4.7916666666666698E-2</v>
      </c>
      <c r="Y232">
        <v>1</v>
      </c>
      <c r="Z232" s="1">
        <v>0.56497175141242895</v>
      </c>
      <c r="AA232" s="1">
        <v>0.54791666666666705</v>
      </c>
      <c r="AB232" s="1">
        <v>0.89</v>
      </c>
      <c r="AC232" s="1">
        <v>0.66762947269303197</v>
      </c>
      <c r="AD232" s="7">
        <f>ABS(Z232-$Y232)</f>
        <v>0.43502824858757105</v>
      </c>
      <c r="AE232" s="7">
        <f>ABS(AA232-$Y232)</f>
        <v>0.45208333333333295</v>
      </c>
      <c r="AF232" s="7">
        <f>ABS(AB232-$Y232)</f>
        <v>0.10999999999999999</v>
      </c>
      <c r="AG232" s="7">
        <f>ABS(Y232-AC232)</f>
        <v>0.33237052730696803</v>
      </c>
      <c r="AH232" s="7">
        <f t="shared" si="9"/>
        <v>0.27251412429378552</v>
      </c>
      <c r="AI232" s="10">
        <f>IF(AF232&lt;AD232,1,0)</f>
        <v>1</v>
      </c>
      <c r="AJ232" s="10">
        <f>IF(AF232&lt;AE232,1,0)</f>
        <v>1</v>
      </c>
      <c r="AK232" s="11">
        <f>IF(AF232&lt;AG232,1,0)</f>
        <v>1</v>
      </c>
      <c r="AL232" s="13">
        <f t="shared" si="10"/>
        <v>1</v>
      </c>
      <c r="AM232" s="13">
        <f t="shared" si="11"/>
        <v>0</v>
      </c>
      <c r="AN232">
        <f>IF(AF232&lt;0.5,1,0)</f>
        <v>1</v>
      </c>
      <c r="AO232">
        <f>IF(AG232&lt;0.5,1,0)</f>
        <v>1</v>
      </c>
      <c r="AP232">
        <f>AN232+AO232</f>
        <v>2</v>
      </c>
    </row>
    <row r="233" spans="1:42" x14ac:dyDescent="0.25">
      <c r="A233" t="s">
        <v>170</v>
      </c>
      <c r="B233">
        <v>671</v>
      </c>
      <c r="C233" t="s">
        <v>158</v>
      </c>
      <c r="D233">
        <v>535</v>
      </c>
      <c r="E233" t="s">
        <v>73</v>
      </c>
      <c r="F233" t="s">
        <v>85</v>
      </c>
      <c r="G233">
        <v>5</v>
      </c>
      <c r="H233">
        <v>5</v>
      </c>
      <c r="I233">
        <v>28</v>
      </c>
      <c r="J233">
        <v>4</v>
      </c>
      <c r="K233">
        <v>24</v>
      </c>
      <c r="L233">
        <v>8</v>
      </c>
      <c r="M233">
        <v>0.875</v>
      </c>
      <c r="N233">
        <v>0.75</v>
      </c>
      <c r="O233" t="s">
        <v>158</v>
      </c>
      <c r="P233">
        <v>143</v>
      </c>
      <c r="Q233">
        <v>637</v>
      </c>
      <c r="R233">
        <v>101</v>
      </c>
      <c r="S233">
        <v>853</v>
      </c>
      <c r="T233">
        <v>96</v>
      </c>
      <c r="U233">
        <v>2</v>
      </c>
      <c r="V233">
        <v>637</v>
      </c>
      <c r="W233">
        <v>853</v>
      </c>
      <c r="X233" s="1">
        <v>3.125E-2</v>
      </c>
      <c r="Y233">
        <v>1</v>
      </c>
      <c r="Z233" s="1">
        <v>0.54347826086956497</v>
      </c>
      <c r="AA233" s="1">
        <v>0.53125</v>
      </c>
      <c r="AB233" s="1">
        <v>0.62</v>
      </c>
      <c r="AC233" s="1">
        <v>0.56490942028985502</v>
      </c>
      <c r="AD233" s="7">
        <f>ABS(Z233-$Y233)</f>
        <v>0.45652173913043503</v>
      </c>
      <c r="AE233" s="7">
        <f>ABS(AA233-$Y233)</f>
        <v>0.46875</v>
      </c>
      <c r="AF233" s="7">
        <f>ABS(AB233-$Y233)</f>
        <v>0.38</v>
      </c>
      <c r="AG233" s="7">
        <f>ABS(Y233-AC233)</f>
        <v>0.43509057971014498</v>
      </c>
      <c r="AH233" s="7">
        <f t="shared" si="9"/>
        <v>0.41826086956521752</v>
      </c>
      <c r="AI233" s="10">
        <f>IF(AF233&lt;AD233,1,0)</f>
        <v>1</v>
      </c>
      <c r="AJ233" s="10">
        <f>IF(AF233&lt;AE233,1,0)</f>
        <v>1</v>
      </c>
      <c r="AK233" s="11">
        <f>IF(AF233&lt;AG233,1,0)</f>
        <v>1</v>
      </c>
      <c r="AL233" s="13">
        <f t="shared" si="10"/>
        <v>1</v>
      </c>
      <c r="AM233" s="13">
        <f t="shared" si="11"/>
        <v>0</v>
      </c>
      <c r="AN233">
        <f>IF(AF233&lt;0.5,1,0)</f>
        <v>1</v>
      </c>
      <c r="AO233">
        <f>IF(AG233&lt;0.5,1,0)</f>
        <v>1</v>
      </c>
      <c r="AP233">
        <f>AN233+AO233</f>
        <v>2</v>
      </c>
    </row>
    <row r="234" spans="1:42" x14ac:dyDescent="0.25">
      <c r="A234" t="s">
        <v>172</v>
      </c>
      <c r="B234">
        <v>786</v>
      </c>
      <c r="C234" t="s">
        <v>158</v>
      </c>
      <c r="D234">
        <v>535</v>
      </c>
      <c r="E234" t="s">
        <v>73</v>
      </c>
      <c r="F234" t="s">
        <v>42</v>
      </c>
      <c r="G234">
        <v>5</v>
      </c>
      <c r="H234">
        <v>1</v>
      </c>
      <c r="I234">
        <v>28</v>
      </c>
      <c r="J234">
        <v>4</v>
      </c>
      <c r="K234">
        <v>28</v>
      </c>
      <c r="L234">
        <v>4</v>
      </c>
      <c r="M234">
        <v>0.875</v>
      </c>
      <c r="N234">
        <v>0.65625</v>
      </c>
      <c r="O234" t="s">
        <v>158</v>
      </c>
      <c r="P234">
        <v>137</v>
      </c>
      <c r="Q234">
        <v>671</v>
      </c>
      <c r="R234">
        <v>70</v>
      </c>
      <c r="S234">
        <v>702</v>
      </c>
      <c r="T234">
        <v>67</v>
      </c>
      <c r="U234">
        <v>0</v>
      </c>
      <c r="V234">
        <v>671</v>
      </c>
      <c r="W234">
        <v>702</v>
      </c>
      <c r="X234" s="1">
        <v>9.375E-2</v>
      </c>
      <c r="Y234">
        <v>1</v>
      </c>
      <c r="Z234" s="1">
        <v>0.61111111111111105</v>
      </c>
      <c r="AA234" s="1">
        <v>0.59375</v>
      </c>
      <c r="AB234" s="1">
        <v>0.71</v>
      </c>
      <c r="AC234" s="1">
        <v>0.63828703703703704</v>
      </c>
      <c r="AD234" s="7">
        <f>ABS(Z234-$Y234)</f>
        <v>0.38888888888888895</v>
      </c>
      <c r="AE234" s="7">
        <f>ABS(AA234-$Y234)</f>
        <v>0.40625</v>
      </c>
      <c r="AF234" s="7">
        <f>ABS(AB234-$Y234)</f>
        <v>0.29000000000000004</v>
      </c>
      <c r="AG234" s="7">
        <f>ABS(Y234-AC234)</f>
        <v>0.36171296296296296</v>
      </c>
      <c r="AH234" s="7">
        <f t="shared" si="9"/>
        <v>0.33944444444444449</v>
      </c>
      <c r="AI234" s="10">
        <f>IF(AF234&lt;AD234,1,0)</f>
        <v>1</v>
      </c>
      <c r="AJ234" s="10">
        <f>IF(AF234&lt;AE234,1,0)</f>
        <v>1</v>
      </c>
      <c r="AK234" s="11">
        <f>IF(AF234&lt;AG234,1,0)</f>
        <v>1</v>
      </c>
      <c r="AL234" s="13">
        <f t="shared" si="10"/>
        <v>1</v>
      </c>
      <c r="AM234" s="13">
        <f t="shared" si="11"/>
        <v>0</v>
      </c>
      <c r="AN234">
        <f>IF(AF234&lt;0.5,1,0)</f>
        <v>1</v>
      </c>
      <c r="AO234">
        <f>IF(AG234&lt;0.5,1,0)</f>
        <v>1</v>
      </c>
      <c r="AP234">
        <f>AN234+AO234</f>
        <v>2</v>
      </c>
    </row>
    <row r="235" spans="1:42" x14ac:dyDescent="0.25">
      <c r="A235" t="s">
        <v>173</v>
      </c>
      <c r="B235">
        <v>824</v>
      </c>
      <c r="C235" t="s">
        <v>158</v>
      </c>
      <c r="D235">
        <v>535</v>
      </c>
      <c r="E235" t="s">
        <v>73</v>
      </c>
      <c r="F235" t="s">
        <v>67</v>
      </c>
      <c r="G235">
        <v>5</v>
      </c>
      <c r="H235">
        <v>12</v>
      </c>
      <c r="I235">
        <v>28</v>
      </c>
      <c r="J235">
        <v>4</v>
      </c>
      <c r="K235">
        <v>26</v>
      </c>
      <c r="L235">
        <v>6</v>
      </c>
      <c r="M235">
        <v>0.875</v>
      </c>
      <c r="N235">
        <v>0.75757575757575801</v>
      </c>
      <c r="O235" t="s">
        <v>158</v>
      </c>
      <c r="P235">
        <v>146</v>
      </c>
      <c r="Q235">
        <v>671</v>
      </c>
      <c r="R235">
        <v>70</v>
      </c>
      <c r="S235">
        <v>790</v>
      </c>
      <c r="T235">
        <v>69</v>
      </c>
      <c r="U235">
        <v>0</v>
      </c>
      <c r="V235">
        <v>671</v>
      </c>
      <c r="W235">
        <v>790</v>
      </c>
      <c r="X235" s="1">
        <v>-7.5757575757575699E-3</v>
      </c>
      <c r="Y235">
        <v>1</v>
      </c>
      <c r="Z235" s="1">
        <v>0.48979591836734698</v>
      </c>
      <c r="AA235" s="1">
        <v>0.49242424242424199</v>
      </c>
      <c r="AB235" s="1">
        <v>0.53</v>
      </c>
      <c r="AC235" s="1">
        <v>0.50407338693053005</v>
      </c>
      <c r="AD235" s="7">
        <f>ABS(Z235-$Y235)</f>
        <v>0.51020408163265296</v>
      </c>
      <c r="AE235" s="7">
        <f>ABS(AA235-$Y235)</f>
        <v>0.50757575757575801</v>
      </c>
      <c r="AF235" s="7">
        <f>ABS(AB235-$Y235)</f>
        <v>0.47</v>
      </c>
      <c r="AG235" s="7">
        <f>ABS(Y235-AC235)</f>
        <v>0.49592661306946995</v>
      </c>
      <c r="AH235" s="7">
        <f t="shared" si="9"/>
        <v>0.49010204081632647</v>
      </c>
      <c r="AI235" s="10">
        <f>IF(AF235&lt;AD235,1,0)</f>
        <v>1</v>
      </c>
      <c r="AJ235" s="10">
        <f>IF(AF235&lt;AE235,1,0)</f>
        <v>1</v>
      </c>
      <c r="AK235" s="11">
        <f>IF(AF235&lt;AG235,1,0)</f>
        <v>1</v>
      </c>
      <c r="AL235" s="13">
        <f t="shared" si="10"/>
        <v>1</v>
      </c>
      <c r="AM235" s="13">
        <f t="shared" si="11"/>
        <v>0</v>
      </c>
      <c r="AN235">
        <f>IF(AF235&lt;0.5,1,0)</f>
        <v>1</v>
      </c>
      <c r="AO235">
        <f>IF(AG235&lt;0.5,1,0)</f>
        <v>1</v>
      </c>
      <c r="AP235">
        <f>AN235+AO235</f>
        <v>2</v>
      </c>
    </row>
    <row r="236" spans="1:42" x14ac:dyDescent="0.25">
      <c r="A236" t="s">
        <v>174</v>
      </c>
      <c r="B236">
        <v>592</v>
      </c>
      <c r="C236" t="s">
        <v>158</v>
      </c>
      <c r="D236">
        <v>536</v>
      </c>
      <c r="E236" t="s">
        <v>38</v>
      </c>
      <c r="F236" t="s">
        <v>56</v>
      </c>
      <c r="G236">
        <v>7</v>
      </c>
      <c r="H236">
        <v>10</v>
      </c>
      <c r="I236">
        <v>28</v>
      </c>
      <c r="J236">
        <v>5</v>
      </c>
      <c r="K236">
        <v>21</v>
      </c>
      <c r="L236">
        <v>12</v>
      </c>
      <c r="M236">
        <v>0.84848484848484895</v>
      </c>
      <c r="N236">
        <v>0.67857142857142905</v>
      </c>
      <c r="O236" t="s">
        <v>158</v>
      </c>
      <c r="P236">
        <v>137</v>
      </c>
      <c r="Q236">
        <v>720</v>
      </c>
      <c r="R236">
        <v>68</v>
      </c>
      <c r="S236">
        <v>757</v>
      </c>
      <c r="T236">
        <v>51</v>
      </c>
      <c r="U236">
        <v>0</v>
      </c>
      <c r="V236">
        <v>720</v>
      </c>
      <c r="W236">
        <v>757</v>
      </c>
      <c r="X236" s="1">
        <v>0.11554621848739501</v>
      </c>
      <c r="Y236">
        <v>1</v>
      </c>
      <c r="Z236" s="1">
        <v>0.64627659574468099</v>
      </c>
      <c r="AA236" s="1">
        <v>0.61554621848739499</v>
      </c>
      <c r="AB236" s="1">
        <v>0.89</v>
      </c>
      <c r="AC236" s="1">
        <v>0.717274271410692</v>
      </c>
      <c r="AD236" s="7">
        <f>ABS(Z236-$Y236)</f>
        <v>0.35372340425531901</v>
      </c>
      <c r="AE236" s="7">
        <f>ABS(AA236-$Y236)</f>
        <v>0.38445378151260501</v>
      </c>
      <c r="AF236" s="7">
        <f>ABS(AB236-$Y236)</f>
        <v>0.10999999999999999</v>
      </c>
      <c r="AG236" s="7">
        <f>ABS(Y236-AC236)</f>
        <v>0.282725728589308</v>
      </c>
      <c r="AH236" s="7">
        <f t="shared" si="9"/>
        <v>0.2318617021276595</v>
      </c>
      <c r="AI236" s="10">
        <f>IF(AF236&lt;AD236,1,0)</f>
        <v>1</v>
      </c>
      <c r="AJ236" s="10">
        <f>IF(AF236&lt;AE236,1,0)</f>
        <v>1</v>
      </c>
      <c r="AK236" s="11">
        <f>IF(AF236&lt;AG236,1,0)</f>
        <v>1</v>
      </c>
      <c r="AL236" s="13">
        <f t="shared" si="10"/>
        <v>1</v>
      </c>
      <c r="AM236" s="13">
        <f t="shared" si="11"/>
        <v>0</v>
      </c>
      <c r="AN236">
        <f>IF(AF236&lt;0.5,1,0)</f>
        <v>1</v>
      </c>
      <c r="AO236">
        <f>IF(AG236&lt;0.5,1,0)</f>
        <v>1</v>
      </c>
      <c r="AP236">
        <f>AN236+AO236</f>
        <v>2</v>
      </c>
    </row>
    <row r="237" spans="1:42" x14ac:dyDescent="0.25">
      <c r="A237" t="s">
        <v>177</v>
      </c>
      <c r="B237">
        <v>651</v>
      </c>
      <c r="C237" t="s">
        <v>158</v>
      </c>
      <c r="D237">
        <v>539</v>
      </c>
      <c r="E237" t="s">
        <v>54</v>
      </c>
      <c r="F237" t="s">
        <v>36</v>
      </c>
      <c r="G237">
        <v>8</v>
      </c>
      <c r="H237">
        <v>9</v>
      </c>
      <c r="I237">
        <v>23</v>
      </c>
      <c r="J237">
        <v>10</v>
      </c>
      <c r="K237">
        <v>20</v>
      </c>
      <c r="L237">
        <v>12</v>
      </c>
      <c r="M237">
        <v>0.69696969696969702</v>
      </c>
      <c r="N237">
        <v>0.81818181818181801</v>
      </c>
      <c r="O237" t="s">
        <v>158</v>
      </c>
      <c r="P237">
        <v>137</v>
      </c>
      <c r="Q237">
        <v>738</v>
      </c>
      <c r="R237">
        <v>72</v>
      </c>
      <c r="S237">
        <v>766</v>
      </c>
      <c r="T237">
        <v>64</v>
      </c>
      <c r="U237">
        <v>0</v>
      </c>
      <c r="V237">
        <v>738</v>
      </c>
      <c r="W237">
        <v>766</v>
      </c>
      <c r="X237" s="1">
        <v>2.5568181818181799E-2</v>
      </c>
      <c r="Y237">
        <v>1</v>
      </c>
      <c r="Z237" s="1">
        <v>0.54545454545454497</v>
      </c>
      <c r="AA237" s="1">
        <v>0.52556818181818199</v>
      </c>
      <c r="AB237" s="1">
        <v>0.77</v>
      </c>
      <c r="AC237" s="1">
        <v>0.61367424242424196</v>
      </c>
      <c r="AD237" s="7">
        <f>ABS(Z237-$Y237)</f>
        <v>0.45454545454545503</v>
      </c>
      <c r="AE237" s="7">
        <f>ABS(AA237-$Y237)</f>
        <v>0.47443181818181801</v>
      </c>
      <c r="AF237" s="7">
        <f>ABS(AB237-$Y237)</f>
        <v>0.22999999999999998</v>
      </c>
      <c r="AG237" s="7">
        <f>ABS(Y237-AC237)</f>
        <v>0.38632575757575804</v>
      </c>
      <c r="AH237" s="7">
        <f t="shared" si="9"/>
        <v>0.34227272727272751</v>
      </c>
      <c r="AI237" s="10">
        <f>IF(AF237&lt;AD237,1,0)</f>
        <v>1</v>
      </c>
      <c r="AJ237" s="10">
        <f>IF(AF237&lt;AE237,1,0)</f>
        <v>1</v>
      </c>
      <c r="AK237" s="11">
        <f>IF(AF237&lt;AG237,1,0)</f>
        <v>1</v>
      </c>
      <c r="AL237" s="13">
        <f t="shared" si="10"/>
        <v>1</v>
      </c>
      <c r="AM237" s="13">
        <f t="shared" si="11"/>
        <v>0</v>
      </c>
      <c r="AN237">
        <f>IF(AF237&lt;0.5,1,0)</f>
        <v>1</v>
      </c>
      <c r="AO237">
        <f>IF(AG237&lt;0.5,1,0)</f>
        <v>1</v>
      </c>
      <c r="AP237">
        <f>AN237+AO237</f>
        <v>2</v>
      </c>
    </row>
    <row r="238" spans="1:42" x14ac:dyDescent="0.25">
      <c r="A238" t="s">
        <v>181</v>
      </c>
      <c r="B238">
        <v>849</v>
      </c>
      <c r="C238" t="s">
        <v>158</v>
      </c>
      <c r="D238">
        <v>561</v>
      </c>
      <c r="E238" t="s">
        <v>93</v>
      </c>
      <c r="F238" t="s">
        <v>94</v>
      </c>
      <c r="G238">
        <v>12</v>
      </c>
      <c r="H238">
        <v>4</v>
      </c>
      <c r="I238">
        <v>25</v>
      </c>
      <c r="J238">
        <v>4</v>
      </c>
      <c r="K238">
        <v>23</v>
      </c>
      <c r="L238">
        <v>8</v>
      </c>
      <c r="M238">
        <v>0.86206896551724099</v>
      </c>
      <c r="N238">
        <v>0.73529411764705899</v>
      </c>
      <c r="O238" t="s">
        <v>158</v>
      </c>
      <c r="P238">
        <v>137</v>
      </c>
      <c r="Q238">
        <v>786</v>
      </c>
      <c r="R238">
        <v>79</v>
      </c>
      <c r="S238">
        <v>828</v>
      </c>
      <c r="T238">
        <v>56</v>
      </c>
      <c r="U238">
        <v>0</v>
      </c>
      <c r="V238">
        <v>786</v>
      </c>
      <c r="W238">
        <v>828</v>
      </c>
      <c r="X238" s="1">
        <v>0.13970588235294101</v>
      </c>
      <c r="Y238">
        <v>1</v>
      </c>
      <c r="Z238" s="1">
        <v>0.71590909090909105</v>
      </c>
      <c r="AA238" s="1">
        <v>0.63970588235294101</v>
      </c>
      <c r="AB238" s="1">
        <v>0.95</v>
      </c>
      <c r="AC238" s="1">
        <v>0.76853832442067704</v>
      </c>
      <c r="AD238" s="7">
        <f>ABS(Z238-$Y238)</f>
        <v>0.28409090909090895</v>
      </c>
      <c r="AE238" s="7">
        <f>ABS(AA238-$Y238)</f>
        <v>0.36029411764705899</v>
      </c>
      <c r="AF238" s="7">
        <f>ABS(AB238-$Y238)</f>
        <v>5.0000000000000044E-2</v>
      </c>
      <c r="AG238" s="7">
        <f>ABS(Y238-AC238)</f>
        <v>0.23146167557932296</v>
      </c>
      <c r="AH238" s="7">
        <f t="shared" si="9"/>
        <v>0.1670454545454545</v>
      </c>
      <c r="AI238" s="10">
        <f>IF(AF238&lt;AD238,1,0)</f>
        <v>1</v>
      </c>
      <c r="AJ238" s="10">
        <f>IF(AF238&lt;AE238,1,0)</f>
        <v>1</v>
      </c>
      <c r="AK238" s="11">
        <f>IF(AF238&lt;AG238,1,0)</f>
        <v>1</v>
      </c>
      <c r="AL238" s="13">
        <f t="shared" si="10"/>
        <v>1</v>
      </c>
      <c r="AM238" s="13">
        <f t="shared" si="11"/>
        <v>0</v>
      </c>
      <c r="AN238">
        <f>IF(AF238&lt;0.5,1,0)</f>
        <v>1</v>
      </c>
      <c r="AO238">
        <f>IF(AG238&lt;0.5,1,0)</f>
        <v>1</v>
      </c>
      <c r="AP238">
        <f>AN238+AO238</f>
        <v>2</v>
      </c>
    </row>
    <row r="239" spans="1:42" x14ac:dyDescent="0.25">
      <c r="A239" t="s">
        <v>182</v>
      </c>
      <c r="B239">
        <v>738</v>
      </c>
      <c r="C239" t="s">
        <v>158</v>
      </c>
      <c r="D239">
        <v>577</v>
      </c>
      <c r="E239" t="s">
        <v>66</v>
      </c>
      <c r="F239" t="s">
        <v>50</v>
      </c>
      <c r="G239">
        <v>1</v>
      </c>
      <c r="H239">
        <v>4</v>
      </c>
      <c r="I239">
        <v>29</v>
      </c>
      <c r="J239">
        <v>5</v>
      </c>
      <c r="K239">
        <v>27</v>
      </c>
      <c r="L239">
        <v>5</v>
      </c>
      <c r="M239">
        <v>0.85294117647058798</v>
      </c>
      <c r="N239">
        <v>0.78787878787878796</v>
      </c>
      <c r="O239" t="s">
        <v>158</v>
      </c>
      <c r="P239">
        <v>137</v>
      </c>
      <c r="Q239">
        <v>794</v>
      </c>
      <c r="R239">
        <v>69</v>
      </c>
      <c r="S239">
        <v>822</v>
      </c>
      <c r="T239">
        <v>53</v>
      </c>
      <c r="U239">
        <v>0</v>
      </c>
      <c r="V239">
        <v>794</v>
      </c>
      <c r="W239">
        <v>822</v>
      </c>
      <c r="X239" s="1">
        <v>-7.82013685239491E-2</v>
      </c>
      <c r="Y239">
        <v>1</v>
      </c>
      <c r="Z239" s="1">
        <v>0.39690721649484501</v>
      </c>
      <c r="AA239" s="1">
        <v>0.42179863147605101</v>
      </c>
      <c r="AB239" s="1">
        <v>0.71</v>
      </c>
      <c r="AC239" s="1">
        <v>0.50956861599029901</v>
      </c>
      <c r="AD239" s="7">
        <f>ABS(Z239-$Y239)</f>
        <v>0.60309278350515494</v>
      </c>
      <c r="AE239" s="7">
        <f>ABS(AA239-$Y239)</f>
        <v>0.57820136852394899</v>
      </c>
      <c r="AF239" s="7">
        <f>ABS(AB239-$Y239)</f>
        <v>0.29000000000000004</v>
      </c>
      <c r="AG239" s="7">
        <f>ABS(Y239-AC239)</f>
        <v>0.49043138400970099</v>
      </c>
      <c r="AH239" s="7">
        <f t="shared" si="9"/>
        <v>0.44654639175257749</v>
      </c>
      <c r="AI239" s="10">
        <f>IF(AF239&lt;AD239,1,0)</f>
        <v>1</v>
      </c>
      <c r="AJ239" s="10">
        <f>IF(AF239&lt;AE239,1,0)</f>
        <v>1</v>
      </c>
      <c r="AK239" s="11">
        <f>IF(AF239&lt;AG239,1,0)</f>
        <v>1</v>
      </c>
      <c r="AL239" s="13">
        <f t="shared" si="10"/>
        <v>1</v>
      </c>
      <c r="AM239" s="13">
        <f t="shared" si="11"/>
        <v>0</v>
      </c>
      <c r="AN239">
        <f>IF(AF239&lt;0.5,1,0)</f>
        <v>1</v>
      </c>
      <c r="AO239">
        <f>IF(AG239&lt;0.5,1,0)</f>
        <v>1</v>
      </c>
      <c r="AP239">
        <f>AN239+AO239</f>
        <v>2</v>
      </c>
    </row>
    <row r="240" spans="1:42" x14ac:dyDescent="0.25">
      <c r="A240" t="s">
        <v>183</v>
      </c>
      <c r="B240">
        <v>843</v>
      </c>
      <c r="C240" t="s">
        <v>158</v>
      </c>
      <c r="D240">
        <v>577</v>
      </c>
      <c r="E240" t="s">
        <v>66</v>
      </c>
      <c r="F240" t="s">
        <v>46</v>
      </c>
      <c r="G240">
        <v>1</v>
      </c>
      <c r="H240">
        <v>2</v>
      </c>
      <c r="I240">
        <v>29</v>
      </c>
      <c r="J240">
        <v>5</v>
      </c>
      <c r="K240">
        <v>27</v>
      </c>
      <c r="L240">
        <v>6</v>
      </c>
      <c r="M240">
        <v>0.85294117647058798</v>
      </c>
      <c r="N240">
        <v>0.75757575757575801</v>
      </c>
      <c r="O240" t="s">
        <v>158</v>
      </c>
      <c r="P240">
        <v>137</v>
      </c>
      <c r="Q240">
        <v>849</v>
      </c>
      <c r="R240">
        <v>53</v>
      </c>
      <c r="S240">
        <v>850</v>
      </c>
      <c r="T240">
        <v>49</v>
      </c>
      <c r="U240">
        <v>0</v>
      </c>
      <c r="V240">
        <v>849</v>
      </c>
      <c r="W240">
        <v>850</v>
      </c>
      <c r="X240" s="1">
        <v>-1.5640273704789799E-2</v>
      </c>
      <c r="Y240">
        <v>1</v>
      </c>
      <c r="Z240" s="1">
        <v>0.47916666666666702</v>
      </c>
      <c r="AA240" s="1">
        <v>0.48435972629521001</v>
      </c>
      <c r="AB240" s="1">
        <v>0.77</v>
      </c>
      <c r="AC240" s="1">
        <v>0.57784213098729198</v>
      </c>
      <c r="AD240" s="7">
        <f>ABS(Z240-$Y240)</f>
        <v>0.52083333333333304</v>
      </c>
      <c r="AE240" s="7">
        <f>ABS(AA240-$Y240)</f>
        <v>0.51564027370479004</v>
      </c>
      <c r="AF240" s="7">
        <f>ABS(AB240-$Y240)</f>
        <v>0.22999999999999998</v>
      </c>
      <c r="AG240" s="7">
        <f>ABS(Y240-AC240)</f>
        <v>0.42215786901270802</v>
      </c>
      <c r="AH240" s="7">
        <f t="shared" si="9"/>
        <v>0.37541666666666651</v>
      </c>
      <c r="AI240" s="10">
        <f>IF(AF240&lt;AD240,1,0)</f>
        <v>1</v>
      </c>
      <c r="AJ240" s="10">
        <f>IF(AF240&lt;AE240,1,0)</f>
        <v>1</v>
      </c>
      <c r="AK240" s="11">
        <f>IF(AF240&lt;AG240,1,0)</f>
        <v>1</v>
      </c>
      <c r="AL240" s="13">
        <f t="shared" si="10"/>
        <v>1</v>
      </c>
      <c r="AM240" s="13">
        <f t="shared" si="11"/>
        <v>0</v>
      </c>
      <c r="AN240">
        <f>IF(AF240&lt;0.5,1,0)</f>
        <v>1</v>
      </c>
      <c r="AO240">
        <f>IF(AG240&lt;0.5,1,0)</f>
        <v>1</v>
      </c>
      <c r="AP240">
        <f>AN240+AO240</f>
        <v>2</v>
      </c>
    </row>
    <row r="241" spans="1:42" x14ac:dyDescent="0.25">
      <c r="A241" t="s">
        <v>188</v>
      </c>
      <c r="B241">
        <v>722</v>
      </c>
      <c r="C241" t="s">
        <v>158</v>
      </c>
      <c r="D241">
        <v>606</v>
      </c>
      <c r="E241" t="s">
        <v>84</v>
      </c>
      <c r="F241" t="s">
        <v>35</v>
      </c>
      <c r="G241">
        <v>10</v>
      </c>
      <c r="H241">
        <v>7</v>
      </c>
      <c r="I241">
        <v>21</v>
      </c>
      <c r="J241">
        <v>12</v>
      </c>
      <c r="K241">
        <v>22</v>
      </c>
      <c r="L241">
        <v>10</v>
      </c>
      <c r="M241">
        <v>0.63636363636363602</v>
      </c>
      <c r="N241">
        <v>0.73529411764705899</v>
      </c>
      <c r="O241" t="s">
        <v>226</v>
      </c>
      <c r="P241">
        <v>137</v>
      </c>
      <c r="Q241">
        <v>511</v>
      </c>
      <c r="R241">
        <v>77</v>
      </c>
      <c r="S241">
        <v>666</v>
      </c>
      <c r="T241">
        <v>75</v>
      </c>
      <c r="U241">
        <v>0</v>
      </c>
      <c r="V241">
        <v>511</v>
      </c>
      <c r="W241">
        <v>666</v>
      </c>
      <c r="X241" s="1">
        <v>5.8823529411764601E-2</v>
      </c>
      <c r="Y241">
        <v>1</v>
      </c>
      <c r="Z241" s="1">
        <v>0.58133971291866005</v>
      </c>
      <c r="AA241" s="1">
        <v>0.55882352941176505</v>
      </c>
      <c r="AB241" s="1">
        <v>0.71</v>
      </c>
      <c r="AC241" s="1">
        <v>0.61672108077680798</v>
      </c>
      <c r="AD241" s="7">
        <f>ABS(Z241-$Y241)</f>
        <v>0.41866028708133995</v>
      </c>
      <c r="AE241" s="7">
        <f>ABS(AA241-$Y241)</f>
        <v>0.44117647058823495</v>
      </c>
      <c r="AF241" s="7">
        <f>ABS(AB241-$Y241)</f>
        <v>0.29000000000000004</v>
      </c>
      <c r="AG241" s="7">
        <f>ABS(Y241-AC241)</f>
        <v>0.38327891922319202</v>
      </c>
      <c r="AH241" s="7">
        <f t="shared" si="9"/>
        <v>0.35433014354067</v>
      </c>
      <c r="AI241" s="10">
        <f>IF(AF241&lt;AD241,1,0)</f>
        <v>1</v>
      </c>
      <c r="AJ241" s="10">
        <f>IF(AF241&lt;AE241,1,0)</f>
        <v>1</v>
      </c>
      <c r="AK241" s="11">
        <f>IF(AF241&lt;AG241,1,0)</f>
        <v>1</v>
      </c>
      <c r="AL241" s="13">
        <f t="shared" si="10"/>
        <v>1</v>
      </c>
      <c r="AM241" s="13">
        <f t="shared" si="11"/>
        <v>0</v>
      </c>
      <c r="AN241">
        <f>IF(AF241&lt;0.5,1,0)</f>
        <v>1</v>
      </c>
      <c r="AO241">
        <f>IF(AG241&lt;0.5,1,0)</f>
        <v>1</v>
      </c>
      <c r="AP241">
        <f>AN241+AO241</f>
        <v>2</v>
      </c>
    </row>
    <row r="242" spans="1:42" x14ac:dyDescent="0.25">
      <c r="A242" t="s">
        <v>191</v>
      </c>
      <c r="B242">
        <v>644</v>
      </c>
      <c r="C242" t="s">
        <v>158</v>
      </c>
      <c r="D242">
        <v>636</v>
      </c>
      <c r="E242" t="s">
        <v>53</v>
      </c>
      <c r="F242" t="s">
        <v>161</v>
      </c>
      <c r="G242">
        <v>1</v>
      </c>
      <c r="H242">
        <v>16</v>
      </c>
      <c r="I242">
        <v>32</v>
      </c>
      <c r="J242">
        <v>2</v>
      </c>
      <c r="K242">
        <v>22</v>
      </c>
      <c r="L242">
        <v>10</v>
      </c>
      <c r="M242">
        <v>0.94117647058823495</v>
      </c>
      <c r="N242">
        <v>0.67647058823529405</v>
      </c>
      <c r="O242" t="s">
        <v>226</v>
      </c>
      <c r="P242">
        <v>152</v>
      </c>
      <c r="Q242">
        <v>535</v>
      </c>
      <c r="R242">
        <v>70</v>
      </c>
      <c r="S242">
        <v>825</v>
      </c>
      <c r="T242">
        <v>62</v>
      </c>
      <c r="U242">
        <v>0</v>
      </c>
      <c r="V242">
        <v>535</v>
      </c>
      <c r="W242">
        <v>825</v>
      </c>
      <c r="X242" s="1">
        <v>3.3206831119544603E-2</v>
      </c>
      <c r="Y242">
        <v>1</v>
      </c>
      <c r="Z242" s="1">
        <v>0.53897550111358605</v>
      </c>
      <c r="AA242" s="1">
        <v>0.53320683111954503</v>
      </c>
      <c r="AB242" s="1">
        <v>0.59</v>
      </c>
      <c r="AC242" s="1">
        <v>0.55406077741104298</v>
      </c>
      <c r="AD242" s="7">
        <f>ABS(Z242-$Y242)</f>
        <v>0.46102449888641395</v>
      </c>
      <c r="AE242" s="7">
        <f>ABS(AA242-$Y242)</f>
        <v>0.46679316888045497</v>
      </c>
      <c r="AF242" s="7">
        <f>ABS(AB242-$Y242)</f>
        <v>0.41000000000000003</v>
      </c>
      <c r="AG242" s="7">
        <f>ABS(Y242-AC242)</f>
        <v>0.44593922258895702</v>
      </c>
      <c r="AH242" s="7">
        <f t="shared" si="9"/>
        <v>0.43551224944320699</v>
      </c>
      <c r="AI242" s="10">
        <f>IF(AF242&lt;AD242,1,0)</f>
        <v>1</v>
      </c>
      <c r="AJ242" s="10">
        <f>IF(AF242&lt;AE242,1,0)</f>
        <v>1</v>
      </c>
      <c r="AK242" s="11">
        <f>IF(AF242&lt;AG242,1,0)</f>
        <v>1</v>
      </c>
      <c r="AL242" s="13">
        <f t="shared" si="10"/>
        <v>1</v>
      </c>
      <c r="AM242" s="13">
        <f t="shared" si="11"/>
        <v>0</v>
      </c>
      <c r="AN242">
        <f>IF(AF242&lt;0.5,1,0)</f>
        <v>1</v>
      </c>
      <c r="AO242">
        <f>IF(AG242&lt;0.5,1,0)</f>
        <v>1</v>
      </c>
      <c r="AP242">
        <f>AN242+AO242</f>
        <v>2</v>
      </c>
    </row>
    <row r="243" spans="1:42" x14ac:dyDescent="0.25">
      <c r="A243" t="s">
        <v>193</v>
      </c>
      <c r="B243">
        <v>711</v>
      </c>
      <c r="C243" t="s">
        <v>158</v>
      </c>
      <c r="D243">
        <v>637</v>
      </c>
      <c r="E243" t="s">
        <v>57</v>
      </c>
      <c r="F243" t="s">
        <v>44</v>
      </c>
      <c r="G243">
        <v>2</v>
      </c>
      <c r="H243">
        <v>15</v>
      </c>
      <c r="I243">
        <v>25</v>
      </c>
      <c r="J243">
        <v>7</v>
      </c>
      <c r="K243">
        <v>22</v>
      </c>
      <c r="L243">
        <v>8</v>
      </c>
      <c r="M243">
        <v>0.78125</v>
      </c>
      <c r="N243">
        <v>0.71875</v>
      </c>
      <c r="O243" t="s">
        <v>226</v>
      </c>
      <c r="P243">
        <v>138</v>
      </c>
      <c r="Q243">
        <v>536</v>
      </c>
      <c r="R243">
        <v>89</v>
      </c>
      <c r="S243">
        <v>607</v>
      </c>
      <c r="T243">
        <v>67</v>
      </c>
      <c r="U243">
        <v>0</v>
      </c>
      <c r="V243">
        <v>536</v>
      </c>
      <c r="W243">
        <v>607</v>
      </c>
      <c r="X243" s="1">
        <v>0.16003787878787901</v>
      </c>
      <c r="Y243">
        <v>1</v>
      </c>
      <c r="Z243" s="1">
        <v>0.73937677053824302</v>
      </c>
      <c r="AA243" s="1">
        <v>0.66003787878787901</v>
      </c>
      <c r="AB243" s="1">
        <v>0.74</v>
      </c>
      <c r="AC243" s="1">
        <v>0.71313821644204101</v>
      </c>
      <c r="AD243" s="7">
        <f>ABS(Z243-$Y243)</f>
        <v>0.26062322946175698</v>
      </c>
      <c r="AE243" s="7">
        <f>ABS(AA243-$Y243)</f>
        <v>0.33996212121212099</v>
      </c>
      <c r="AF243" s="7">
        <f>ABS(AB243-$Y243)</f>
        <v>0.26</v>
      </c>
      <c r="AG243" s="7">
        <f>ABS(Y243-AC243)</f>
        <v>0.28686178355795899</v>
      </c>
      <c r="AH243" s="7">
        <f t="shared" si="9"/>
        <v>0.26031161473087849</v>
      </c>
      <c r="AI243" s="10">
        <f>IF(AF243&lt;AD243,1,0)</f>
        <v>1</v>
      </c>
      <c r="AJ243" s="10">
        <f>IF(AF243&lt;AE243,1,0)</f>
        <v>1</v>
      </c>
      <c r="AK243" s="11">
        <f>IF(AF243&lt;AG243,1,0)</f>
        <v>1</v>
      </c>
      <c r="AL243" s="13">
        <f t="shared" si="10"/>
        <v>1</v>
      </c>
      <c r="AM243" s="13">
        <f t="shared" si="11"/>
        <v>0</v>
      </c>
      <c r="AN243">
        <f>IF(AF243&lt;0.5,1,0)</f>
        <v>1</v>
      </c>
      <c r="AO243">
        <f>IF(AG243&lt;0.5,1,0)</f>
        <v>1</v>
      </c>
      <c r="AP243">
        <f>AN243+AO243</f>
        <v>2</v>
      </c>
    </row>
    <row r="244" spans="1:42" x14ac:dyDescent="0.25">
      <c r="A244" t="s">
        <v>194</v>
      </c>
      <c r="B244">
        <v>853</v>
      </c>
      <c r="C244" t="s">
        <v>158</v>
      </c>
      <c r="D244">
        <v>637</v>
      </c>
      <c r="E244" t="s">
        <v>57</v>
      </c>
      <c r="F244" t="s">
        <v>55</v>
      </c>
      <c r="G244">
        <v>2</v>
      </c>
      <c r="H244">
        <v>6</v>
      </c>
      <c r="I244">
        <v>25</v>
      </c>
      <c r="J244">
        <v>7</v>
      </c>
      <c r="K244">
        <v>24</v>
      </c>
      <c r="L244">
        <v>8</v>
      </c>
      <c r="M244">
        <v>0.78125</v>
      </c>
      <c r="N244">
        <v>0.63636363636363602</v>
      </c>
      <c r="O244" t="s">
        <v>226</v>
      </c>
      <c r="P244">
        <v>136</v>
      </c>
      <c r="Q244">
        <v>536</v>
      </c>
      <c r="R244">
        <v>74</v>
      </c>
      <c r="S244">
        <v>850</v>
      </c>
      <c r="T244">
        <v>66</v>
      </c>
      <c r="U244">
        <v>0</v>
      </c>
      <c r="V244">
        <v>536</v>
      </c>
      <c r="W244">
        <v>850</v>
      </c>
      <c r="X244" s="1">
        <v>0.24242424242424199</v>
      </c>
      <c r="Y244">
        <v>1</v>
      </c>
      <c r="Z244" s="1">
        <v>0.80555555555555602</v>
      </c>
      <c r="AA244" s="1">
        <v>0.74242424242424199</v>
      </c>
      <c r="AB244" s="1">
        <v>0.83</v>
      </c>
      <c r="AC244" s="1">
        <v>0.79265993265993295</v>
      </c>
      <c r="AD244" s="7">
        <f>ABS(Z244-$Y244)</f>
        <v>0.19444444444444398</v>
      </c>
      <c r="AE244" s="7">
        <f>ABS(AA244-$Y244)</f>
        <v>0.25757575757575801</v>
      </c>
      <c r="AF244" s="7">
        <f>ABS(AB244-$Y244)</f>
        <v>0.17000000000000004</v>
      </c>
      <c r="AG244" s="7">
        <f>ABS(Y244-AC244)</f>
        <v>0.20734006734006705</v>
      </c>
      <c r="AH244" s="7">
        <f t="shared" si="9"/>
        <v>0.18222222222222201</v>
      </c>
      <c r="AI244" s="10">
        <f>IF(AF244&lt;AD244,1,0)</f>
        <v>1</v>
      </c>
      <c r="AJ244" s="10">
        <f>IF(AF244&lt;AE244,1,0)</f>
        <v>1</v>
      </c>
      <c r="AK244" s="11">
        <f>IF(AF244&lt;AG244,1,0)</f>
        <v>1</v>
      </c>
      <c r="AL244" s="13">
        <f t="shared" si="10"/>
        <v>1</v>
      </c>
      <c r="AM244" s="13">
        <f t="shared" si="11"/>
        <v>0</v>
      </c>
      <c r="AN244">
        <f>IF(AF244&lt;0.5,1,0)</f>
        <v>1</v>
      </c>
      <c r="AO244">
        <f>IF(AG244&lt;0.5,1,0)</f>
        <v>1</v>
      </c>
      <c r="AP244">
        <f>AN244+AO244</f>
        <v>2</v>
      </c>
    </row>
    <row r="245" spans="1:42" x14ac:dyDescent="0.25">
      <c r="A245" t="s">
        <v>195</v>
      </c>
      <c r="B245">
        <v>839</v>
      </c>
      <c r="C245" t="s">
        <v>158</v>
      </c>
      <c r="D245">
        <v>640</v>
      </c>
      <c r="E245" t="s">
        <v>71</v>
      </c>
      <c r="F245" t="s">
        <v>80</v>
      </c>
      <c r="G245">
        <v>1</v>
      </c>
      <c r="H245">
        <v>9</v>
      </c>
      <c r="I245">
        <v>32</v>
      </c>
      <c r="J245">
        <v>2</v>
      </c>
      <c r="K245">
        <v>19</v>
      </c>
      <c r="L245">
        <v>10</v>
      </c>
      <c r="M245">
        <v>0.94117647058823495</v>
      </c>
      <c r="N245">
        <v>0.6875</v>
      </c>
      <c r="O245" t="s">
        <v>226</v>
      </c>
      <c r="P245">
        <v>136</v>
      </c>
      <c r="Q245">
        <v>549</v>
      </c>
      <c r="R245">
        <v>78</v>
      </c>
      <c r="S245">
        <v>676</v>
      </c>
      <c r="T245">
        <v>63</v>
      </c>
      <c r="U245">
        <v>0</v>
      </c>
      <c r="V245">
        <v>549</v>
      </c>
      <c r="W245">
        <v>676</v>
      </c>
      <c r="X245" s="1">
        <v>7.0075757575757597E-2</v>
      </c>
      <c r="Y245">
        <v>1</v>
      </c>
      <c r="Z245" s="1">
        <v>0.58685446009389697</v>
      </c>
      <c r="AA245" s="1">
        <v>0.57007575757575801</v>
      </c>
      <c r="AB245" s="1">
        <v>0.65</v>
      </c>
      <c r="AC245" s="1">
        <v>0.602310072556551</v>
      </c>
      <c r="AD245" s="7">
        <f>ABS(Z245-$Y245)</f>
        <v>0.41314553990610303</v>
      </c>
      <c r="AE245" s="7">
        <f>ABS(AA245-$Y245)</f>
        <v>0.42992424242424199</v>
      </c>
      <c r="AF245" s="7">
        <f>ABS(AB245-$Y245)</f>
        <v>0.35</v>
      </c>
      <c r="AG245" s="7">
        <f>ABS(Y245-AC245)</f>
        <v>0.397689927443449</v>
      </c>
      <c r="AH245" s="7">
        <f t="shared" si="9"/>
        <v>0.3815727699530515</v>
      </c>
      <c r="AI245" s="10">
        <f>IF(AF245&lt;AD245,1,0)</f>
        <v>1</v>
      </c>
      <c r="AJ245" s="10">
        <f>IF(AF245&lt;AE245,1,0)</f>
        <v>1</v>
      </c>
      <c r="AK245" s="11">
        <f>IF(AF245&lt;AG245,1,0)</f>
        <v>1</v>
      </c>
      <c r="AL245" s="13">
        <f t="shared" si="10"/>
        <v>1</v>
      </c>
      <c r="AM245" s="13">
        <f t="shared" si="11"/>
        <v>0</v>
      </c>
      <c r="AN245">
        <f>IF(AF245&lt;0.5,1,0)</f>
        <v>1</v>
      </c>
      <c r="AO245">
        <f>IF(AG245&lt;0.5,1,0)</f>
        <v>1</v>
      </c>
      <c r="AP245">
        <f>AN245+AO245</f>
        <v>2</v>
      </c>
    </row>
    <row r="246" spans="1:42" x14ac:dyDescent="0.25">
      <c r="A246" t="s">
        <v>199</v>
      </c>
      <c r="B246">
        <v>702</v>
      </c>
      <c r="C246" t="s">
        <v>158</v>
      </c>
      <c r="D246">
        <v>671</v>
      </c>
      <c r="E246" t="s">
        <v>85</v>
      </c>
      <c r="F246" t="s">
        <v>32</v>
      </c>
      <c r="G246">
        <v>5</v>
      </c>
      <c r="H246">
        <v>12</v>
      </c>
      <c r="I246">
        <v>24</v>
      </c>
      <c r="J246">
        <v>8</v>
      </c>
      <c r="K246">
        <v>21</v>
      </c>
      <c r="L246">
        <v>11</v>
      </c>
      <c r="M246">
        <v>0.75</v>
      </c>
      <c r="N246">
        <v>0.74193548387096797</v>
      </c>
      <c r="O246" t="s">
        <v>226</v>
      </c>
      <c r="P246">
        <v>137</v>
      </c>
      <c r="Q246">
        <v>577</v>
      </c>
      <c r="R246">
        <v>87</v>
      </c>
      <c r="S246">
        <v>610</v>
      </c>
      <c r="T246">
        <v>45</v>
      </c>
      <c r="U246">
        <v>0</v>
      </c>
      <c r="V246">
        <v>577</v>
      </c>
      <c r="W246">
        <v>610</v>
      </c>
      <c r="X246" s="1">
        <v>0.14041745730550301</v>
      </c>
      <c r="Y246">
        <v>1</v>
      </c>
      <c r="Z246" s="1">
        <v>0.72289156626506001</v>
      </c>
      <c r="AA246" s="1">
        <v>0.64041745730550304</v>
      </c>
      <c r="AB246" s="1">
        <v>0.95</v>
      </c>
      <c r="AC246" s="1">
        <v>0.77110300785685404</v>
      </c>
      <c r="AD246" s="7">
        <f>ABS(Z246-$Y246)</f>
        <v>0.27710843373493999</v>
      </c>
      <c r="AE246" s="7">
        <f>ABS(AA246-$Y246)</f>
        <v>0.35958254269449696</v>
      </c>
      <c r="AF246" s="7">
        <f>ABS(AB246-$Y246)</f>
        <v>5.0000000000000044E-2</v>
      </c>
      <c r="AG246" s="7">
        <f>ABS(Y246-AC246)</f>
        <v>0.22889699214314596</v>
      </c>
      <c r="AH246" s="7">
        <f t="shared" si="9"/>
        <v>0.16355421686747001</v>
      </c>
      <c r="AI246" s="10">
        <f>IF(AF246&lt;AD246,1,0)</f>
        <v>1</v>
      </c>
      <c r="AJ246" s="10">
        <f>IF(AF246&lt;AE246,1,0)</f>
        <v>1</v>
      </c>
      <c r="AK246" s="11">
        <f>IF(AF246&lt;AG246,1,0)</f>
        <v>1</v>
      </c>
      <c r="AL246" s="13">
        <f t="shared" si="10"/>
        <v>1</v>
      </c>
      <c r="AM246" s="13">
        <f t="shared" si="11"/>
        <v>0</v>
      </c>
      <c r="AN246">
        <f>IF(AF246&lt;0.5,1,0)</f>
        <v>1</v>
      </c>
      <c r="AO246">
        <f>IF(AG246&lt;0.5,1,0)</f>
        <v>1</v>
      </c>
      <c r="AP246">
        <f>AN246+AO246</f>
        <v>2</v>
      </c>
    </row>
    <row r="247" spans="1:42" x14ac:dyDescent="0.25">
      <c r="A247" t="s">
        <v>201</v>
      </c>
      <c r="B247">
        <v>790</v>
      </c>
      <c r="C247" t="s">
        <v>158</v>
      </c>
      <c r="D247">
        <v>671</v>
      </c>
      <c r="E247" t="s">
        <v>85</v>
      </c>
      <c r="F247" t="s">
        <v>92</v>
      </c>
      <c r="G247">
        <v>5</v>
      </c>
      <c r="H247">
        <v>6</v>
      </c>
      <c r="I247">
        <v>24</v>
      </c>
      <c r="J247">
        <v>8</v>
      </c>
      <c r="K247">
        <v>25</v>
      </c>
      <c r="L247">
        <v>8</v>
      </c>
      <c r="M247">
        <v>0.75</v>
      </c>
      <c r="N247">
        <v>0.55172413793103403</v>
      </c>
      <c r="O247" t="s">
        <v>226</v>
      </c>
      <c r="P247">
        <v>136</v>
      </c>
      <c r="Q247">
        <v>592</v>
      </c>
      <c r="R247">
        <v>79</v>
      </c>
      <c r="S247">
        <v>757</v>
      </c>
      <c r="T247">
        <v>51</v>
      </c>
      <c r="U247">
        <v>0</v>
      </c>
      <c r="V247">
        <v>592</v>
      </c>
      <c r="W247">
        <v>757</v>
      </c>
      <c r="X247" s="1">
        <v>0.23615464994775301</v>
      </c>
      <c r="Y247">
        <v>1</v>
      </c>
      <c r="Z247" s="1">
        <v>0.75111111111111095</v>
      </c>
      <c r="AA247" s="1">
        <v>0.73615464994775304</v>
      </c>
      <c r="AB247" s="1">
        <v>0.89</v>
      </c>
      <c r="AC247" s="1">
        <v>0.792421920352955</v>
      </c>
      <c r="AD247" s="7">
        <f>ABS(Z247-$Y247)</f>
        <v>0.24888888888888905</v>
      </c>
      <c r="AE247" s="7">
        <f>ABS(AA247-$Y247)</f>
        <v>0.26384535005224696</v>
      </c>
      <c r="AF247" s="7">
        <f>ABS(AB247-$Y247)</f>
        <v>0.10999999999999999</v>
      </c>
      <c r="AG247" s="7">
        <f>ABS(Y247-AC247)</f>
        <v>0.207578079647045</v>
      </c>
      <c r="AH247" s="7">
        <f t="shared" si="9"/>
        <v>0.17944444444444452</v>
      </c>
      <c r="AI247" s="10">
        <f>IF(AF247&lt;AD247,1,0)</f>
        <v>1</v>
      </c>
      <c r="AJ247" s="10">
        <f>IF(AF247&lt;AE247,1,0)</f>
        <v>1</v>
      </c>
      <c r="AK247" s="11">
        <f>IF(AF247&lt;AG247,1,0)</f>
        <v>1</v>
      </c>
      <c r="AL247" s="13">
        <f t="shared" si="10"/>
        <v>1</v>
      </c>
      <c r="AM247" s="13">
        <f t="shared" si="11"/>
        <v>0</v>
      </c>
      <c r="AN247">
        <f>IF(AF247&lt;0.5,1,0)</f>
        <v>1</v>
      </c>
      <c r="AO247">
        <f>IF(AG247&lt;0.5,1,0)</f>
        <v>1</v>
      </c>
      <c r="AP247">
        <f>AN247+AO247</f>
        <v>2</v>
      </c>
    </row>
    <row r="248" spans="1:42" x14ac:dyDescent="0.25">
      <c r="A248" t="s">
        <v>206</v>
      </c>
      <c r="B248">
        <v>827</v>
      </c>
      <c r="C248" t="s">
        <v>158</v>
      </c>
      <c r="D248">
        <v>687</v>
      </c>
      <c r="E248" t="s">
        <v>61</v>
      </c>
      <c r="F248" t="s">
        <v>91</v>
      </c>
      <c r="G248">
        <v>13</v>
      </c>
      <c r="H248">
        <v>4</v>
      </c>
      <c r="I248">
        <v>28</v>
      </c>
      <c r="J248">
        <v>4</v>
      </c>
      <c r="K248">
        <v>23</v>
      </c>
      <c r="L248">
        <v>8</v>
      </c>
      <c r="M248">
        <v>0.875</v>
      </c>
      <c r="N248">
        <v>0.6875</v>
      </c>
      <c r="O248" t="s">
        <v>226</v>
      </c>
      <c r="P248">
        <v>138</v>
      </c>
      <c r="Q248">
        <v>592</v>
      </c>
      <c r="R248">
        <v>73</v>
      </c>
      <c r="S248">
        <v>810</v>
      </c>
      <c r="T248">
        <v>65</v>
      </c>
      <c r="U248">
        <v>0</v>
      </c>
      <c r="V248">
        <v>592</v>
      </c>
      <c r="W248">
        <v>810</v>
      </c>
      <c r="X248" s="1">
        <v>0.100378787878788</v>
      </c>
      <c r="Y248">
        <v>1</v>
      </c>
      <c r="Z248" s="1">
        <v>0.62801932367149704</v>
      </c>
      <c r="AA248" s="1">
        <v>0.60037878787878796</v>
      </c>
      <c r="AB248" s="1">
        <v>0.65</v>
      </c>
      <c r="AC248" s="1">
        <v>0.62613270385009501</v>
      </c>
      <c r="AD248" s="7">
        <f>ABS(Z248-$Y248)</f>
        <v>0.37198067632850296</v>
      </c>
      <c r="AE248" s="7">
        <f>ABS(AA248-$Y248)</f>
        <v>0.39962121212121204</v>
      </c>
      <c r="AF248" s="7">
        <f>ABS(AB248-$Y248)</f>
        <v>0.35</v>
      </c>
      <c r="AG248" s="7">
        <f>ABS(Y248-AC248)</f>
        <v>0.37386729614990499</v>
      </c>
      <c r="AH248" s="7">
        <f t="shared" si="9"/>
        <v>0.36099033816425147</v>
      </c>
      <c r="AI248" s="10">
        <f>IF(AF248&lt;AD248,1,0)</f>
        <v>1</v>
      </c>
      <c r="AJ248" s="10">
        <f>IF(AF248&lt;AE248,1,0)</f>
        <v>1</v>
      </c>
      <c r="AK248" s="11">
        <f>IF(AF248&lt;AG248,1,0)</f>
        <v>1</v>
      </c>
      <c r="AL248" s="13">
        <f t="shared" si="10"/>
        <v>1</v>
      </c>
      <c r="AM248" s="13">
        <f t="shared" si="11"/>
        <v>0</v>
      </c>
      <c r="AN248">
        <f>IF(AF248&lt;0.5,1,0)</f>
        <v>1</v>
      </c>
      <c r="AO248">
        <f>IF(AG248&lt;0.5,1,0)</f>
        <v>1</v>
      </c>
      <c r="AP248">
        <f>AN248+AO248</f>
        <v>2</v>
      </c>
    </row>
    <row r="249" spans="1:42" x14ac:dyDescent="0.25">
      <c r="A249" t="s">
        <v>212</v>
      </c>
      <c r="B249">
        <v>757</v>
      </c>
      <c r="C249" t="s">
        <v>158</v>
      </c>
      <c r="D249">
        <v>720</v>
      </c>
      <c r="E249" t="s">
        <v>59</v>
      </c>
      <c r="F249" t="s">
        <v>75</v>
      </c>
      <c r="G249">
        <v>2</v>
      </c>
      <c r="H249">
        <v>15</v>
      </c>
      <c r="I249">
        <v>27</v>
      </c>
      <c r="J249">
        <v>7</v>
      </c>
      <c r="K249">
        <v>19</v>
      </c>
      <c r="L249">
        <v>9</v>
      </c>
      <c r="M249">
        <v>0.79411764705882304</v>
      </c>
      <c r="N249">
        <v>0.79411764705882304</v>
      </c>
      <c r="O249" t="s">
        <v>226</v>
      </c>
      <c r="P249">
        <v>144</v>
      </c>
      <c r="Q249">
        <v>636</v>
      </c>
      <c r="R249">
        <v>77</v>
      </c>
      <c r="S249">
        <v>743</v>
      </c>
      <c r="T249">
        <v>57</v>
      </c>
      <c r="U249">
        <v>0</v>
      </c>
      <c r="V249">
        <v>636</v>
      </c>
      <c r="W249">
        <v>743</v>
      </c>
      <c r="X249" s="1">
        <v>0.14705882352941199</v>
      </c>
      <c r="Y249">
        <v>1</v>
      </c>
      <c r="Z249" s="1">
        <v>0.805755395683453</v>
      </c>
      <c r="AA249" s="1">
        <v>0.64705882352941202</v>
      </c>
      <c r="AB249" s="1">
        <v>0.83</v>
      </c>
      <c r="AC249" s="1">
        <v>0.76093807307095496</v>
      </c>
      <c r="AD249" s="7">
        <f>ABS(Z249-$Y249)</f>
        <v>0.194244604316547</v>
      </c>
      <c r="AE249" s="7">
        <f>ABS(AA249-$Y249)</f>
        <v>0.35294117647058798</v>
      </c>
      <c r="AF249" s="7">
        <f>ABS(AB249-$Y249)</f>
        <v>0.17000000000000004</v>
      </c>
      <c r="AG249" s="7">
        <f>ABS(Y249-AC249)</f>
        <v>0.23906192692904504</v>
      </c>
      <c r="AH249" s="7">
        <f t="shared" si="9"/>
        <v>0.18212230215827352</v>
      </c>
      <c r="AI249" s="10">
        <f>IF(AF249&lt;AD249,1,0)</f>
        <v>1</v>
      </c>
      <c r="AJ249" s="10">
        <f>IF(AF249&lt;AE249,1,0)</f>
        <v>1</v>
      </c>
      <c r="AK249" s="11">
        <f>IF(AF249&lt;AG249,1,0)</f>
        <v>1</v>
      </c>
      <c r="AL249" s="13">
        <f t="shared" si="10"/>
        <v>1</v>
      </c>
      <c r="AM249" s="13">
        <f t="shared" si="11"/>
        <v>0</v>
      </c>
      <c r="AN249">
        <f>IF(AF249&lt;0.5,1,0)</f>
        <v>1</v>
      </c>
      <c r="AO249">
        <f>IF(AG249&lt;0.5,1,0)</f>
        <v>1</v>
      </c>
      <c r="AP249">
        <f>AN249+AO249</f>
        <v>2</v>
      </c>
    </row>
    <row r="250" spans="1:42" x14ac:dyDescent="0.25">
      <c r="A250" t="s">
        <v>215</v>
      </c>
      <c r="B250">
        <v>766</v>
      </c>
      <c r="C250" t="s">
        <v>158</v>
      </c>
      <c r="D250">
        <v>738</v>
      </c>
      <c r="E250" t="s">
        <v>50</v>
      </c>
      <c r="F250" t="s">
        <v>29</v>
      </c>
      <c r="G250">
        <v>4</v>
      </c>
      <c r="H250">
        <v>13</v>
      </c>
      <c r="I250">
        <v>27</v>
      </c>
      <c r="J250">
        <v>5</v>
      </c>
      <c r="K250">
        <v>27</v>
      </c>
      <c r="L250">
        <v>6</v>
      </c>
      <c r="M250">
        <v>0.84375</v>
      </c>
      <c r="N250">
        <v>0.8</v>
      </c>
      <c r="O250" t="s">
        <v>226</v>
      </c>
      <c r="P250">
        <v>136</v>
      </c>
      <c r="Q250">
        <v>640</v>
      </c>
      <c r="R250">
        <v>59</v>
      </c>
      <c r="S250">
        <v>736</v>
      </c>
      <c r="T250">
        <v>57</v>
      </c>
      <c r="U250">
        <v>0</v>
      </c>
      <c r="V250">
        <v>640</v>
      </c>
      <c r="W250">
        <v>736</v>
      </c>
      <c r="X250" s="1">
        <v>-4.2424242424242503E-2</v>
      </c>
      <c r="Y250">
        <v>1</v>
      </c>
      <c r="Z250" s="1">
        <v>0.43859649122806998</v>
      </c>
      <c r="AA250" s="1">
        <v>0.45757575757575802</v>
      </c>
      <c r="AB250" s="1">
        <v>0.77</v>
      </c>
      <c r="AC250" s="1">
        <v>0.55539074960127599</v>
      </c>
      <c r="AD250" s="7">
        <f>ABS(Z250-$Y250)</f>
        <v>0.56140350877193002</v>
      </c>
      <c r="AE250" s="7">
        <f>ABS(AA250-$Y250)</f>
        <v>0.54242424242424203</v>
      </c>
      <c r="AF250" s="7">
        <f>ABS(AB250-$Y250)</f>
        <v>0.22999999999999998</v>
      </c>
      <c r="AG250" s="7">
        <f>ABS(Y250-AC250)</f>
        <v>0.44460925039872401</v>
      </c>
      <c r="AH250" s="7">
        <f t="shared" si="9"/>
        <v>0.395701754385965</v>
      </c>
      <c r="AI250" s="10">
        <f>IF(AF250&lt;AD250,1,0)</f>
        <v>1</v>
      </c>
      <c r="AJ250" s="10">
        <f>IF(AF250&lt;AE250,1,0)</f>
        <v>1</v>
      </c>
      <c r="AK250" s="11">
        <f>IF(AF250&lt;AG250,1,0)</f>
        <v>1</v>
      </c>
      <c r="AL250" s="13">
        <f t="shared" si="10"/>
        <v>1</v>
      </c>
      <c r="AM250" s="13">
        <f t="shared" si="11"/>
        <v>0</v>
      </c>
      <c r="AN250">
        <f>IF(AF250&lt;0.5,1,0)</f>
        <v>1</v>
      </c>
      <c r="AO250">
        <f>IF(AG250&lt;0.5,1,0)</f>
        <v>1</v>
      </c>
      <c r="AP250">
        <f>AN250+AO250</f>
        <v>2</v>
      </c>
    </row>
    <row r="251" spans="1:42" x14ac:dyDescent="0.25">
      <c r="A251" t="s">
        <v>220</v>
      </c>
      <c r="B251">
        <v>829</v>
      </c>
      <c r="C251" t="s">
        <v>158</v>
      </c>
      <c r="D251">
        <v>781</v>
      </c>
      <c r="E251" t="s">
        <v>58</v>
      </c>
      <c r="F251" t="s">
        <v>69</v>
      </c>
      <c r="G251">
        <v>10</v>
      </c>
      <c r="H251">
        <v>2</v>
      </c>
      <c r="I251">
        <v>25</v>
      </c>
      <c r="J251">
        <v>5</v>
      </c>
      <c r="K251">
        <v>24</v>
      </c>
      <c r="L251">
        <v>7</v>
      </c>
      <c r="M251">
        <v>0.83333333333333304</v>
      </c>
      <c r="N251">
        <v>0.57575757575757602</v>
      </c>
      <c r="O251" t="s">
        <v>226</v>
      </c>
      <c r="P251">
        <v>137</v>
      </c>
      <c r="Q251">
        <v>670</v>
      </c>
      <c r="R251">
        <v>75</v>
      </c>
      <c r="S251">
        <v>790</v>
      </c>
      <c r="T251">
        <v>45</v>
      </c>
      <c r="U251">
        <v>0</v>
      </c>
      <c r="V251">
        <v>670</v>
      </c>
      <c r="W251">
        <v>790</v>
      </c>
      <c r="X251" s="1">
        <v>1.7992424242424199E-2</v>
      </c>
      <c r="Y251">
        <v>1</v>
      </c>
      <c r="Z251" s="1">
        <v>0.51851851851851904</v>
      </c>
      <c r="AA251" s="1">
        <v>0.51799242424242398</v>
      </c>
      <c r="AB251" s="1">
        <v>0.53</v>
      </c>
      <c r="AC251" s="1">
        <v>0.52217031425364802</v>
      </c>
      <c r="AD251" s="7">
        <f>ABS(Z251-$Y251)</f>
        <v>0.48148148148148096</v>
      </c>
      <c r="AE251" s="7">
        <f>ABS(AA251-$Y251)</f>
        <v>0.48200757575757602</v>
      </c>
      <c r="AF251" s="7">
        <f>ABS(AB251-$Y251)</f>
        <v>0.47</v>
      </c>
      <c r="AG251" s="7">
        <f>ABS(Y251-AC251)</f>
        <v>0.47782968574635198</v>
      </c>
      <c r="AH251" s="7">
        <f t="shared" si="9"/>
        <v>0.47574074074074046</v>
      </c>
      <c r="AI251" s="10">
        <f>IF(AF251&lt;AD251,1,0)</f>
        <v>1</v>
      </c>
      <c r="AJ251" s="10">
        <f>IF(AF251&lt;AE251,1,0)</f>
        <v>1</v>
      </c>
      <c r="AK251" s="11">
        <f>IF(AF251&lt;AG251,1,0)</f>
        <v>1</v>
      </c>
      <c r="AL251" s="13">
        <f t="shared" si="10"/>
        <v>1</v>
      </c>
      <c r="AM251" s="13">
        <f t="shared" si="11"/>
        <v>0</v>
      </c>
      <c r="AN251">
        <f>IF(AF251&lt;0.5,1,0)</f>
        <v>1</v>
      </c>
      <c r="AO251">
        <f>IF(AG251&lt;0.5,1,0)</f>
        <v>1</v>
      </c>
      <c r="AP251">
        <f>AN251+AO251</f>
        <v>2</v>
      </c>
    </row>
    <row r="252" spans="1:42" x14ac:dyDescent="0.25">
      <c r="A252" t="s">
        <v>221</v>
      </c>
      <c r="B252">
        <v>828</v>
      </c>
      <c r="C252" t="s">
        <v>158</v>
      </c>
      <c r="D252">
        <v>786</v>
      </c>
      <c r="E252" t="s">
        <v>42</v>
      </c>
      <c r="F252" t="s">
        <v>39</v>
      </c>
      <c r="G252">
        <v>1</v>
      </c>
      <c r="H252">
        <v>16</v>
      </c>
      <c r="I252">
        <v>28</v>
      </c>
      <c r="J252">
        <v>4</v>
      </c>
      <c r="K252">
        <v>25</v>
      </c>
      <c r="L252">
        <v>9</v>
      </c>
      <c r="M252">
        <v>0.875</v>
      </c>
      <c r="N252">
        <v>0.69696969696969702</v>
      </c>
      <c r="O252" t="s">
        <v>226</v>
      </c>
      <c r="P252">
        <v>139</v>
      </c>
      <c r="Q252">
        <v>708</v>
      </c>
      <c r="R252">
        <v>86</v>
      </c>
      <c r="S252">
        <v>840</v>
      </c>
      <c r="T252">
        <v>83</v>
      </c>
      <c r="U252">
        <v>0</v>
      </c>
      <c r="V252">
        <v>708</v>
      </c>
      <c r="W252">
        <v>840</v>
      </c>
      <c r="X252" s="1">
        <v>9.0909090909090801E-2</v>
      </c>
      <c r="Y252">
        <v>1</v>
      </c>
      <c r="Z252" s="1">
        <v>0.61757719714964399</v>
      </c>
      <c r="AA252" s="1">
        <v>0.59090909090909105</v>
      </c>
      <c r="AB252" s="1">
        <v>0.65</v>
      </c>
      <c r="AC252" s="1">
        <v>0.61949542935291102</v>
      </c>
      <c r="AD252" s="7">
        <f>ABS(Z252-$Y252)</f>
        <v>0.38242280285035601</v>
      </c>
      <c r="AE252" s="7">
        <f>ABS(AA252-$Y252)</f>
        <v>0.40909090909090895</v>
      </c>
      <c r="AF252" s="7">
        <f>ABS(AB252-$Y252)</f>
        <v>0.35</v>
      </c>
      <c r="AG252" s="7">
        <f>ABS(Y252-AC252)</f>
        <v>0.38050457064708898</v>
      </c>
      <c r="AH252" s="7">
        <f t="shared" si="9"/>
        <v>0.366211401425178</v>
      </c>
      <c r="AI252" s="10">
        <f>IF(AF252&lt;AD252,1,0)</f>
        <v>1</v>
      </c>
      <c r="AJ252" s="10">
        <f>IF(AF252&lt;AE252,1,0)</f>
        <v>1</v>
      </c>
      <c r="AK252" s="11">
        <f>IF(AF252&lt;AG252,1,0)</f>
        <v>1</v>
      </c>
      <c r="AL252" s="13">
        <f t="shared" si="10"/>
        <v>1</v>
      </c>
      <c r="AM252" s="13">
        <f t="shared" si="11"/>
        <v>0</v>
      </c>
      <c r="AN252">
        <f>IF(AF252&lt;0.5,1,0)</f>
        <v>1</v>
      </c>
      <c r="AO252">
        <f>IF(AG252&lt;0.5,1,0)</f>
        <v>1</v>
      </c>
      <c r="AP252">
        <f>AN252+AO252</f>
        <v>2</v>
      </c>
    </row>
    <row r="253" spans="1:42" x14ac:dyDescent="0.25">
      <c r="A253" t="s">
        <v>223</v>
      </c>
      <c r="B253">
        <v>822</v>
      </c>
      <c r="C253" t="s">
        <v>158</v>
      </c>
      <c r="D253">
        <v>794</v>
      </c>
      <c r="E253" t="s">
        <v>51</v>
      </c>
      <c r="F253" t="s">
        <v>89</v>
      </c>
      <c r="G253">
        <v>5</v>
      </c>
      <c r="H253">
        <v>12</v>
      </c>
      <c r="I253">
        <v>22</v>
      </c>
      <c r="J253">
        <v>9</v>
      </c>
      <c r="K253">
        <v>26</v>
      </c>
      <c r="L253">
        <v>7</v>
      </c>
      <c r="M253">
        <v>0.70967741935483897</v>
      </c>
      <c r="N253">
        <v>0.55172413793103403</v>
      </c>
      <c r="O253" t="s">
        <v>226</v>
      </c>
      <c r="P253">
        <v>137</v>
      </c>
      <c r="Q253">
        <v>720</v>
      </c>
      <c r="R253">
        <v>75</v>
      </c>
      <c r="S253">
        <v>820</v>
      </c>
      <c r="T253">
        <v>46</v>
      </c>
      <c r="U253">
        <v>0</v>
      </c>
      <c r="V253">
        <v>720</v>
      </c>
      <c r="W253">
        <v>820</v>
      </c>
      <c r="X253" s="1">
        <v>0.38945233265720097</v>
      </c>
      <c r="Y253">
        <v>1</v>
      </c>
      <c r="Z253" s="1">
        <v>0.92857142857142905</v>
      </c>
      <c r="AA253" s="1">
        <v>0.88945233265720103</v>
      </c>
      <c r="AB253" s="1">
        <v>0.95</v>
      </c>
      <c r="AC253" s="1">
        <v>0.92267458707620997</v>
      </c>
      <c r="AD253" s="7">
        <f>ABS(Z253-$Y253)</f>
        <v>7.1428571428570953E-2</v>
      </c>
      <c r="AE253" s="7">
        <f>ABS(AA253-$Y253)</f>
        <v>0.11054766734279897</v>
      </c>
      <c r="AF253" s="7">
        <f>ABS(AB253-$Y253)</f>
        <v>5.0000000000000044E-2</v>
      </c>
      <c r="AG253" s="7">
        <f>ABS(Y253-AC253)</f>
        <v>7.7325412923790027E-2</v>
      </c>
      <c r="AH253" s="7">
        <f t="shared" si="9"/>
        <v>6.0714285714285499E-2</v>
      </c>
      <c r="AI253" s="10">
        <f>IF(AF253&lt;AD253,1,0)</f>
        <v>1</v>
      </c>
      <c r="AJ253" s="10">
        <f>IF(AF253&lt;AE253,1,0)</f>
        <v>1</v>
      </c>
      <c r="AK253" s="11">
        <f>IF(AF253&lt;AG253,1,0)</f>
        <v>1</v>
      </c>
      <c r="AL253" s="13">
        <f t="shared" si="10"/>
        <v>1</v>
      </c>
      <c r="AM253" s="13">
        <f t="shared" si="11"/>
        <v>0</v>
      </c>
      <c r="AN253">
        <f>IF(AF253&lt;0.5,1,0)</f>
        <v>1</v>
      </c>
      <c r="AO253">
        <f>IF(AG253&lt;0.5,1,0)</f>
        <v>1</v>
      </c>
      <c r="AP253">
        <f>AN253+AO253</f>
        <v>2</v>
      </c>
    </row>
    <row r="254" spans="1:42" x14ac:dyDescent="0.25">
      <c r="A254" t="s">
        <v>225</v>
      </c>
      <c r="B254">
        <v>850</v>
      </c>
      <c r="C254" t="s">
        <v>158</v>
      </c>
      <c r="D254">
        <v>849</v>
      </c>
      <c r="E254" t="s">
        <v>94</v>
      </c>
      <c r="F254" t="s">
        <v>72</v>
      </c>
      <c r="G254">
        <v>4</v>
      </c>
      <c r="H254">
        <v>13</v>
      </c>
      <c r="I254">
        <v>23</v>
      </c>
      <c r="J254">
        <v>8</v>
      </c>
      <c r="K254">
        <v>25</v>
      </c>
      <c r="L254">
        <v>8</v>
      </c>
      <c r="M254">
        <v>0.74193548387096797</v>
      </c>
      <c r="N254">
        <v>0.55172413793103403</v>
      </c>
      <c r="O254" t="s">
        <v>226</v>
      </c>
      <c r="P254">
        <v>136</v>
      </c>
      <c r="Q254">
        <v>731</v>
      </c>
      <c r="R254">
        <v>74</v>
      </c>
      <c r="S254">
        <v>814</v>
      </c>
      <c r="T254">
        <v>51</v>
      </c>
      <c r="U254">
        <v>0</v>
      </c>
      <c r="V254">
        <v>731</v>
      </c>
      <c r="W254">
        <v>814</v>
      </c>
      <c r="X254" s="1">
        <v>0.29202586206896602</v>
      </c>
      <c r="Y254">
        <v>1</v>
      </c>
      <c r="Z254" s="1">
        <v>0.81438515081206497</v>
      </c>
      <c r="AA254" s="1">
        <v>0.79202586206896597</v>
      </c>
      <c r="AB254" s="1">
        <v>0.95</v>
      </c>
      <c r="AC254" s="1">
        <v>0.852137004293677</v>
      </c>
      <c r="AD254" s="7">
        <f>ABS(Z254-$Y254)</f>
        <v>0.18561484918793503</v>
      </c>
      <c r="AE254" s="7">
        <f>ABS(AA254-$Y254)</f>
        <v>0.20797413793103403</v>
      </c>
      <c r="AF254" s="7">
        <f>ABS(AB254-$Y254)</f>
        <v>5.0000000000000044E-2</v>
      </c>
      <c r="AG254" s="7">
        <f>ABS(Y254-AC254)</f>
        <v>0.147862995706323</v>
      </c>
      <c r="AH254" s="7">
        <f t="shared" si="9"/>
        <v>0.11780742459396754</v>
      </c>
      <c r="AI254" s="10">
        <f>IF(AF254&lt;AD254,1,0)</f>
        <v>1</v>
      </c>
      <c r="AJ254" s="10">
        <f>IF(AF254&lt;AE254,1,0)</f>
        <v>1</v>
      </c>
      <c r="AK254" s="11">
        <f>IF(AF254&lt;AG254,1,0)</f>
        <v>1</v>
      </c>
      <c r="AL254" s="13">
        <f t="shared" si="10"/>
        <v>1</v>
      </c>
      <c r="AM254" s="13">
        <f t="shared" si="11"/>
        <v>0</v>
      </c>
      <c r="AN254">
        <f>IF(AF254&lt;0.5,1,0)</f>
        <v>1</v>
      </c>
      <c r="AO254">
        <f>IF(AG254&lt;0.5,1,0)</f>
        <v>1</v>
      </c>
      <c r="AP254">
        <f>AN254+AO254</f>
        <v>2</v>
      </c>
    </row>
    <row r="255" spans="1:42" x14ac:dyDescent="0.25">
      <c r="A255" t="s">
        <v>236</v>
      </c>
      <c r="B255">
        <v>577</v>
      </c>
      <c r="C255" t="s">
        <v>226</v>
      </c>
      <c r="D255">
        <v>511</v>
      </c>
      <c r="E255" t="s">
        <v>51</v>
      </c>
      <c r="F255" t="s">
        <v>66</v>
      </c>
      <c r="G255">
        <v>5</v>
      </c>
      <c r="H255">
        <v>1</v>
      </c>
      <c r="I255">
        <v>27</v>
      </c>
      <c r="J255">
        <v>7</v>
      </c>
      <c r="K255">
        <v>30</v>
      </c>
      <c r="L255">
        <v>4</v>
      </c>
      <c r="M255">
        <v>0.79411764705882304</v>
      </c>
      <c r="N255">
        <v>0.60606060606060597</v>
      </c>
      <c r="O255" t="s">
        <v>226</v>
      </c>
      <c r="P255">
        <v>137</v>
      </c>
      <c r="Q255">
        <v>738</v>
      </c>
      <c r="R255">
        <v>65</v>
      </c>
      <c r="S255">
        <v>782</v>
      </c>
      <c r="T255">
        <v>43</v>
      </c>
      <c r="U255">
        <v>0</v>
      </c>
      <c r="V255">
        <v>738</v>
      </c>
      <c r="W255">
        <v>782</v>
      </c>
      <c r="X255" s="1">
        <v>0.17518939393939401</v>
      </c>
      <c r="Y255">
        <v>1</v>
      </c>
      <c r="Z255" s="1">
        <v>0.69892473118279597</v>
      </c>
      <c r="AA255" s="1">
        <v>0.67518939393939403</v>
      </c>
      <c r="AB255" s="1">
        <v>0.83</v>
      </c>
      <c r="AC255" s="1">
        <v>0.73470470837406299</v>
      </c>
      <c r="AD255" s="7">
        <f>ABS(Z255-$Y255)</f>
        <v>0.30107526881720403</v>
      </c>
      <c r="AE255" s="7">
        <f>ABS(AA255-$Y255)</f>
        <v>0.32481060606060597</v>
      </c>
      <c r="AF255" s="7">
        <f>ABS(AB255-$Y255)</f>
        <v>0.17000000000000004</v>
      </c>
      <c r="AG255" s="7">
        <f>ABS(Y255-AC255)</f>
        <v>0.26529529162593701</v>
      </c>
      <c r="AH255" s="7">
        <f t="shared" si="9"/>
        <v>0.23553763440860204</v>
      </c>
      <c r="AI255" s="10">
        <f>IF(AF255&lt;AD255,1,0)</f>
        <v>1</v>
      </c>
      <c r="AJ255" s="10">
        <f>IF(AF255&lt;AE255,1,0)</f>
        <v>1</v>
      </c>
      <c r="AK255" s="11">
        <f>IF(AF255&lt;AG255,1,0)</f>
        <v>1</v>
      </c>
      <c r="AL255" s="13">
        <f t="shared" si="10"/>
        <v>1</v>
      </c>
      <c r="AM255" s="13">
        <f t="shared" si="11"/>
        <v>0</v>
      </c>
      <c r="AN255">
        <f>IF(AF255&lt;0.5,1,0)</f>
        <v>1</v>
      </c>
      <c r="AO255">
        <f>IF(AG255&lt;0.5,1,0)</f>
        <v>1</v>
      </c>
      <c r="AP255">
        <f>AN255+AO255</f>
        <v>2</v>
      </c>
    </row>
    <row r="256" spans="1:42" x14ac:dyDescent="0.25">
      <c r="A256" t="s">
        <v>238</v>
      </c>
      <c r="B256">
        <v>793</v>
      </c>
      <c r="C256" t="s">
        <v>226</v>
      </c>
      <c r="D256">
        <v>511</v>
      </c>
      <c r="E256" t="s">
        <v>51</v>
      </c>
      <c r="F256" t="s">
        <v>50</v>
      </c>
      <c r="G256">
        <v>5</v>
      </c>
      <c r="H256">
        <v>4</v>
      </c>
      <c r="I256">
        <v>27</v>
      </c>
      <c r="J256">
        <v>7</v>
      </c>
      <c r="K256">
        <v>27</v>
      </c>
      <c r="L256">
        <v>7</v>
      </c>
      <c r="M256">
        <v>0.79411764705882304</v>
      </c>
      <c r="N256">
        <v>0.65625</v>
      </c>
      <c r="O256" t="s">
        <v>300</v>
      </c>
      <c r="P256">
        <v>138</v>
      </c>
      <c r="Q256">
        <v>521</v>
      </c>
      <c r="R256">
        <v>80</v>
      </c>
      <c r="S256">
        <v>556</v>
      </c>
      <c r="T256">
        <v>63</v>
      </c>
      <c r="U256">
        <v>0</v>
      </c>
      <c r="V256">
        <v>521</v>
      </c>
      <c r="W256">
        <v>556</v>
      </c>
      <c r="X256" s="1">
        <v>0.13162878787878801</v>
      </c>
      <c r="Y256">
        <v>1</v>
      </c>
      <c r="Z256" s="1">
        <v>0.66050808314087694</v>
      </c>
      <c r="AA256" s="1">
        <v>0.63162878787878796</v>
      </c>
      <c r="AB256" s="1">
        <v>0.74</v>
      </c>
      <c r="AC256" s="1">
        <v>0.67737895700655504</v>
      </c>
      <c r="AD256" s="7">
        <f>ABS(Z256-$Y256)</f>
        <v>0.33949191685912306</v>
      </c>
      <c r="AE256" s="7">
        <f>ABS(AA256-$Y256)</f>
        <v>0.36837121212121204</v>
      </c>
      <c r="AF256" s="7">
        <f>ABS(AB256-$Y256)</f>
        <v>0.26</v>
      </c>
      <c r="AG256" s="7">
        <f>ABS(Y256-AC256)</f>
        <v>0.32262104299344496</v>
      </c>
      <c r="AH256" s="7">
        <f t="shared" si="9"/>
        <v>0.29974595842956153</v>
      </c>
      <c r="AI256" s="10">
        <f>IF(AF256&lt;AD256,1,0)</f>
        <v>1</v>
      </c>
      <c r="AJ256" s="10">
        <f>IF(AF256&lt;AE256,1,0)</f>
        <v>1</v>
      </c>
      <c r="AK256" s="11">
        <f>IF(AF256&lt;AG256,1,0)</f>
        <v>1</v>
      </c>
      <c r="AL256" s="13">
        <f t="shared" si="10"/>
        <v>1</v>
      </c>
      <c r="AM256" s="13">
        <f t="shared" si="11"/>
        <v>0</v>
      </c>
      <c r="AN256">
        <f>IF(AF256&lt;0.5,1,0)</f>
        <v>1</v>
      </c>
      <c r="AO256">
        <f>IF(AG256&lt;0.5,1,0)</f>
        <v>1</v>
      </c>
      <c r="AP256">
        <f>AN256+AO256</f>
        <v>2</v>
      </c>
    </row>
    <row r="257" spans="1:42" x14ac:dyDescent="0.25">
      <c r="A257" t="s">
        <v>244</v>
      </c>
      <c r="B257">
        <v>592</v>
      </c>
      <c r="C257" t="s">
        <v>226</v>
      </c>
      <c r="D257">
        <v>535</v>
      </c>
      <c r="E257" t="s">
        <v>68</v>
      </c>
      <c r="F257" t="s">
        <v>59</v>
      </c>
      <c r="G257">
        <v>8</v>
      </c>
      <c r="H257">
        <v>2</v>
      </c>
      <c r="I257">
        <v>22</v>
      </c>
      <c r="J257">
        <v>9</v>
      </c>
      <c r="K257">
        <v>26</v>
      </c>
      <c r="L257">
        <v>7</v>
      </c>
      <c r="M257">
        <v>0.70967741935483897</v>
      </c>
      <c r="N257">
        <v>0.78125</v>
      </c>
      <c r="O257" t="s">
        <v>300</v>
      </c>
      <c r="P257">
        <v>136</v>
      </c>
      <c r="Q257">
        <v>521</v>
      </c>
      <c r="R257">
        <v>68</v>
      </c>
      <c r="S257">
        <v>748</v>
      </c>
      <c r="T257">
        <v>60</v>
      </c>
      <c r="U257">
        <v>0</v>
      </c>
      <c r="V257">
        <v>521</v>
      </c>
      <c r="W257">
        <v>748</v>
      </c>
      <c r="X257" s="1">
        <v>6.6287878787878503E-3</v>
      </c>
      <c r="Y257">
        <v>1</v>
      </c>
      <c r="Z257" s="1">
        <v>0.50980392156862697</v>
      </c>
      <c r="AA257" s="1">
        <v>0.50662878787878796</v>
      </c>
      <c r="AB257" s="1">
        <v>0.83</v>
      </c>
      <c r="AC257" s="1">
        <v>0.61547756981580504</v>
      </c>
      <c r="AD257" s="7">
        <f>ABS(Z257-$Y257)</f>
        <v>0.49019607843137303</v>
      </c>
      <c r="AE257" s="7">
        <f>ABS(AA257-$Y257)</f>
        <v>0.49337121212121204</v>
      </c>
      <c r="AF257" s="7">
        <f>ABS(AB257-$Y257)</f>
        <v>0.17000000000000004</v>
      </c>
      <c r="AG257" s="7">
        <f>ABS(Y257-AC257)</f>
        <v>0.38452243018419496</v>
      </c>
      <c r="AH257" s="7">
        <f t="shared" si="9"/>
        <v>0.33009803921568653</v>
      </c>
      <c r="AI257" s="10">
        <f>IF(AF257&lt;AD257,1,0)</f>
        <v>1</v>
      </c>
      <c r="AJ257" s="10">
        <f>IF(AF257&lt;AE257,1,0)</f>
        <v>1</v>
      </c>
      <c r="AK257" s="11">
        <f>IF(AF257&lt;AG257,1,0)</f>
        <v>1</v>
      </c>
      <c r="AL257" s="13">
        <f t="shared" si="10"/>
        <v>1</v>
      </c>
      <c r="AM257" s="13">
        <f t="shared" si="11"/>
        <v>0</v>
      </c>
      <c r="AN257">
        <f>IF(AF257&lt;0.5,1,0)</f>
        <v>1</v>
      </c>
      <c r="AO257">
        <f>IF(AG257&lt;0.5,1,0)</f>
        <v>1</v>
      </c>
      <c r="AP257">
        <f>AN257+AO257</f>
        <v>2</v>
      </c>
    </row>
    <row r="258" spans="1:42" x14ac:dyDescent="0.25">
      <c r="A258" t="s">
        <v>245</v>
      </c>
      <c r="B258">
        <v>723</v>
      </c>
      <c r="C258" t="s">
        <v>226</v>
      </c>
      <c r="D258">
        <v>535</v>
      </c>
      <c r="E258" t="s">
        <v>68</v>
      </c>
      <c r="F258" t="s">
        <v>77</v>
      </c>
      <c r="G258">
        <v>8</v>
      </c>
      <c r="H258">
        <v>9</v>
      </c>
      <c r="I258">
        <v>22</v>
      </c>
      <c r="J258">
        <v>9</v>
      </c>
      <c r="K258">
        <v>27</v>
      </c>
      <c r="L258">
        <v>6</v>
      </c>
      <c r="M258">
        <v>0.70967741935483897</v>
      </c>
      <c r="N258">
        <v>0.63636363636363602</v>
      </c>
      <c r="O258" t="s">
        <v>300</v>
      </c>
      <c r="P258">
        <v>144</v>
      </c>
      <c r="Q258">
        <v>521</v>
      </c>
      <c r="R258">
        <v>75</v>
      </c>
      <c r="S258">
        <v>853</v>
      </c>
      <c r="T258">
        <v>70</v>
      </c>
      <c r="U258">
        <v>0</v>
      </c>
      <c r="V258">
        <v>521</v>
      </c>
      <c r="W258">
        <v>853</v>
      </c>
      <c r="X258" s="1">
        <v>0.15151515151515099</v>
      </c>
      <c r="Y258">
        <v>1</v>
      </c>
      <c r="Z258" s="1">
        <v>0.67973856209150296</v>
      </c>
      <c r="AA258" s="1">
        <v>0.65151515151515105</v>
      </c>
      <c r="AB258" s="1">
        <v>0.71</v>
      </c>
      <c r="AC258" s="1">
        <v>0.68041790453555195</v>
      </c>
      <c r="AD258" s="7">
        <f>ABS(Z258-$Y258)</f>
        <v>0.32026143790849704</v>
      </c>
      <c r="AE258" s="7">
        <f>ABS(AA258-$Y258)</f>
        <v>0.34848484848484895</v>
      </c>
      <c r="AF258" s="7">
        <f>ABS(AB258-$Y258)</f>
        <v>0.29000000000000004</v>
      </c>
      <c r="AG258" s="7">
        <f>ABS(Y258-AC258)</f>
        <v>0.31958209546444805</v>
      </c>
      <c r="AH258" s="7">
        <f t="shared" si="9"/>
        <v>0.30513071895424854</v>
      </c>
      <c r="AI258" s="10">
        <f>IF(AF258&lt;AD258,1,0)</f>
        <v>1</v>
      </c>
      <c r="AJ258" s="10">
        <f>IF(AF258&lt;AE258,1,0)</f>
        <v>1</v>
      </c>
      <c r="AK258" s="11">
        <f>IF(AF258&lt;AG258,1,0)</f>
        <v>1</v>
      </c>
      <c r="AL258" s="13">
        <f t="shared" si="10"/>
        <v>1</v>
      </c>
      <c r="AM258" s="13">
        <f t="shared" si="11"/>
        <v>0</v>
      </c>
      <c r="AN258">
        <f>IF(AF258&lt;0.5,1,0)</f>
        <v>1</v>
      </c>
      <c r="AO258">
        <f>IF(AG258&lt;0.5,1,0)</f>
        <v>1</v>
      </c>
      <c r="AP258">
        <f>AN258+AO258</f>
        <v>2</v>
      </c>
    </row>
    <row r="259" spans="1:42" x14ac:dyDescent="0.25">
      <c r="A259" t="s">
        <v>246</v>
      </c>
      <c r="B259">
        <v>731</v>
      </c>
      <c r="C259" t="s">
        <v>226</v>
      </c>
      <c r="D259">
        <v>535</v>
      </c>
      <c r="E259" t="s">
        <v>68</v>
      </c>
      <c r="F259" t="s">
        <v>53</v>
      </c>
      <c r="G259">
        <v>8</v>
      </c>
      <c r="H259">
        <v>1</v>
      </c>
      <c r="I259">
        <v>22</v>
      </c>
      <c r="J259">
        <v>9</v>
      </c>
      <c r="K259">
        <v>27</v>
      </c>
      <c r="L259">
        <v>5</v>
      </c>
      <c r="M259">
        <v>0.70967741935483897</v>
      </c>
      <c r="N259">
        <v>0.60606060606060597</v>
      </c>
      <c r="O259" t="s">
        <v>300</v>
      </c>
      <c r="P259">
        <v>137</v>
      </c>
      <c r="Q259">
        <v>549</v>
      </c>
      <c r="R259">
        <v>65</v>
      </c>
      <c r="S259">
        <v>793</v>
      </c>
      <c r="T259">
        <v>59</v>
      </c>
      <c r="U259">
        <v>0</v>
      </c>
      <c r="V259">
        <v>549</v>
      </c>
      <c r="W259">
        <v>793</v>
      </c>
      <c r="X259" s="1">
        <v>9.9821746880570397E-2</v>
      </c>
      <c r="Y259">
        <v>1</v>
      </c>
      <c r="Z259" s="1">
        <v>0.609375</v>
      </c>
      <c r="AA259" s="1">
        <v>0.59982174688056999</v>
      </c>
      <c r="AB259" s="1">
        <v>0.65</v>
      </c>
      <c r="AC259" s="1">
        <v>0.61973224896018997</v>
      </c>
      <c r="AD259" s="7">
        <f>ABS(Z259-$Y259)</f>
        <v>0.390625</v>
      </c>
      <c r="AE259" s="7">
        <f>ABS(AA259-$Y259)</f>
        <v>0.40017825311943001</v>
      </c>
      <c r="AF259" s="7">
        <f>ABS(AB259-$Y259)</f>
        <v>0.35</v>
      </c>
      <c r="AG259" s="7">
        <f>ABS(Y259-AC259)</f>
        <v>0.38026775103981003</v>
      </c>
      <c r="AH259" s="7">
        <f t="shared" ref="AH259:AH322" si="12">AVERAGE(AD259,AF259)</f>
        <v>0.37031249999999999</v>
      </c>
      <c r="AI259" s="10">
        <f>IF(AF259&lt;AD259,1,0)</f>
        <v>1</v>
      </c>
      <c r="AJ259" s="10">
        <f>IF(AF259&lt;AE259,1,0)</f>
        <v>1</v>
      </c>
      <c r="AK259" s="11">
        <f>IF(AF259&lt;AG259,1,0)</f>
        <v>1</v>
      </c>
      <c r="AL259" s="13">
        <f t="shared" ref="AL259:AL322" si="13">IF(AH259&lt;AG259,1,0)</f>
        <v>1</v>
      </c>
      <c r="AM259" s="13">
        <f t="shared" ref="AM259:AM322" si="14">IF(AH259&lt;AF259,1,0)</f>
        <v>0</v>
      </c>
      <c r="AN259">
        <f>IF(AF259&lt;0.5,1,0)</f>
        <v>1</v>
      </c>
      <c r="AO259">
        <f>IF(AG259&lt;0.5,1,0)</f>
        <v>1</v>
      </c>
      <c r="AP259">
        <f>AN259+AO259</f>
        <v>2</v>
      </c>
    </row>
    <row r="260" spans="1:42" x14ac:dyDescent="0.25">
      <c r="A260" t="s">
        <v>247</v>
      </c>
      <c r="B260">
        <v>825</v>
      </c>
      <c r="C260" t="s">
        <v>226</v>
      </c>
      <c r="D260">
        <v>535</v>
      </c>
      <c r="E260" t="s">
        <v>68</v>
      </c>
      <c r="F260" t="s">
        <v>233</v>
      </c>
      <c r="G260">
        <v>8</v>
      </c>
      <c r="H260">
        <v>11</v>
      </c>
      <c r="I260">
        <v>22</v>
      </c>
      <c r="J260">
        <v>9</v>
      </c>
      <c r="K260">
        <v>23</v>
      </c>
      <c r="L260">
        <v>11</v>
      </c>
      <c r="M260">
        <v>0.70967741935483897</v>
      </c>
      <c r="N260">
        <v>0.75</v>
      </c>
      <c r="O260" t="s">
        <v>300</v>
      </c>
      <c r="P260">
        <v>139</v>
      </c>
      <c r="Q260">
        <v>592</v>
      </c>
      <c r="R260">
        <v>84</v>
      </c>
      <c r="S260">
        <v>707</v>
      </c>
      <c r="T260">
        <v>50</v>
      </c>
      <c r="U260">
        <v>0</v>
      </c>
      <c r="V260">
        <v>592</v>
      </c>
      <c r="W260">
        <v>707</v>
      </c>
      <c r="X260" s="1">
        <v>-5.3030303030302997E-2</v>
      </c>
      <c r="Y260">
        <v>1</v>
      </c>
      <c r="Z260" s="1">
        <v>0.43396226415094302</v>
      </c>
      <c r="AA260" s="1">
        <v>0.44696969696969702</v>
      </c>
      <c r="AB260" s="1">
        <v>0.74</v>
      </c>
      <c r="AC260" s="1">
        <v>0.54031065370688003</v>
      </c>
      <c r="AD260" s="7">
        <f>ABS(Z260-$Y260)</f>
        <v>0.56603773584905692</v>
      </c>
      <c r="AE260" s="7">
        <f>ABS(AA260-$Y260)</f>
        <v>0.55303030303030298</v>
      </c>
      <c r="AF260" s="7">
        <f>ABS(AB260-$Y260)</f>
        <v>0.26</v>
      </c>
      <c r="AG260" s="7">
        <f>ABS(Y260-AC260)</f>
        <v>0.45968934629311997</v>
      </c>
      <c r="AH260" s="7">
        <f t="shared" si="12"/>
        <v>0.41301886792452847</v>
      </c>
      <c r="AI260" s="10">
        <f>IF(AF260&lt;AD260,1,0)</f>
        <v>1</v>
      </c>
      <c r="AJ260" s="10">
        <f>IF(AF260&lt;AE260,1,0)</f>
        <v>1</v>
      </c>
      <c r="AK260" s="11">
        <f>IF(AF260&lt;AG260,1,0)</f>
        <v>1</v>
      </c>
      <c r="AL260" s="13">
        <f t="shared" si="13"/>
        <v>1</v>
      </c>
      <c r="AM260" s="13">
        <f t="shared" si="14"/>
        <v>0</v>
      </c>
      <c r="AN260">
        <f>IF(AF260&lt;0.5,1,0)</f>
        <v>1</v>
      </c>
      <c r="AO260">
        <f>IF(AG260&lt;0.5,1,0)</f>
        <v>1</v>
      </c>
      <c r="AP260">
        <f>AN260+AO260</f>
        <v>2</v>
      </c>
    </row>
    <row r="261" spans="1:42" x14ac:dyDescent="0.25">
      <c r="A261" t="s">
        <v>248</v>
      </c>
      <c r="B261">
        <v>849</v>
      </c>
      <c r="C261" t="s">
        <v>226</v>
      </c>
      <c r="D261">
        <v>535</v>
      </c>
      <c r="E261" t="s">
        <v>68</v>
      </c>
      <c r="F261" t="s">
        <v>90</v>
      </c>
      <c r="G261">
        <v>8</v>
      </c>
      <c r="H261">
        <v>4</v>
      </c>
      <c r="I261">
        <v>22</v>
      </c>
      <c r="J261">
        <v>9</v>
      </c>
      <c r="K261">
        <v>23</v>
      </c>
      <c r="L261">
        <v>8</v>
      </c>
      <c r="M261">
        <v>0.70967741935483897</v>
      </c>
      <c r="N261">
        <v>0.70967741935483897</v>
      </c>
      <c r="O261" t="s">
        <v>300</v>
      </c>
      <c r="P261">
        <v>137</v>
      </c>
      <c r="Q261">
        <v>592</v>
      </c>
      <c r="R261">
        <v>71</v>
      </c>
      <c r="S261">
        <v>830</v>
      </c>
      <c r="T261">
        <v>45</v>
      </c>
      <c r="U261">
        <v>0</v>
      </c>
      <c r="V261">
        <v>592</v>
      </c>
      <c r="W261">
        <v>830</v>
      </c>
      <c r="X261" s="1">
        <v>-1.2707722385141699E-2</v>
      </c>
      <c r="Y261">
        <v>1</v>
      </c>
      <c r="Z261" s="1">
        <v>0.48477751756440302</v>
      </c>
      <c r="AA261" s="1">
        <v>0.48729227761485799</v>
      </c>
      <c r="AB261" s="1">
        <v>0.59</v>
      </c>
      <c r="AC261" s="1">
        <v>0.52068993172641997</v>
      </c>
      <c r="AD261" s="7">
        <f>ABS(Z261-$Y261)</f>
        <v>0.51522248243559698</v>
      </c>
      <c r="AE261" s="7">
        <f>ABS(AA261-$Y261)</f>
        <v>0.51270772238514195</v>
      </c>
      <c r="AF261" s="7">
        <f>ABS(AB261-$Y261)</f>
        <v>0.41000000000000003</v>
      </c>
      <c r="AG261" s="7">
        <f>ABS(Y261-AC261)</f>
        <v>0.47931006827358003</v>
      </c>
      <c r="AH261" s="7">
        <f t="shared" si="12"/>
        <v>0.46261124121779851</v>
      </c>
      <c r="AI261" s="10">
        <f>IF(AF261&lt;AD261,1,0)</f>
        <v>1</v>
      </c>
      <c r="AJ261" s="10">
        <f>IF(AF261&lt;AE261,1,0)</f>
        <v>1</v>
      </c>
      <c r="AK261" s="11">
        <f>IF(AF261&lt;AG261,1,0)</f>
        <v>1</v>
      </c>
      <c r="AL261" s="13">
        <f t="shared" si="13"/>
        <v>1</v>
      </c>
      <c r="AM261" s="13">
        <f t="shared" si="14"/>
        <v>0</v>
      </c>
      <c r="AN261">
        <f>IF(AF261&lt;0.5,1,0)</f>
        <v>1</v>
      </c>
      <c r="AO261">
        <f>IF(AG261&lt;0.5,1,0)</f>
        <v>1</v>
      </c>
      <c r="AP261">
        <f>AN261+AO261</f>
        <v>2</v>
      </c>
    </row>
    <row r="262" spans="1:42" x14ac:dyDescent="0.25">
      <c r="A262" t="s">
        <v>250</v>
      </c>
      <c r="B262">
        <v>607</v>
      </c>
      <c r="C262" t="s">
        <v>226</v>
      </c>
      <c r="D262">
        <v>536</v>
      </c>
      <c r="E262" t="s">
        <v>52</v>
      </c>
      <c r="F262" t="s">
        <v>45</v>
      </c>
      <c r="G262">
        <v>3</v>
      </c>
      <c r="H262">
        <v>11</v>
      </c>
      <c r="I262">
        <v>29</v>
      </c>
      <c r="J262">
        <v>4</v>
      </c>
      <c r="K262">
        <v>23</v>
      </c>
      <c r="L262">
        <v>9</v>
      </c>
      <c r="M262">
        <v>0.87878787878787901</v>
      </c>
      <c r="N262">
        <v>0.64516129032258096</v>
      </c>
      <c r="O262" t="s">
        <v>300</v>
      </c>
      <c r="P262">
        <v>137</v>
      </c>
      <c r="Q262">
        <v>595</v>
      </c>
      <c r="R262">
        <v>66</v>
      </c>
      <c r="S262">
        <v>775</v>
      </c>
      <c r="T262">
        <v>63</v>
      </c>
      <c r="U262">
        <v>0</v>
      </c>
      <c r="V262">
        <v>595</v>
      </c>
      <c r="W262">
        <v>775</v>
      </c>
      <c r="X262" s="1">
        <v>8.2111436950146693E-2</v>
      </c>
      <c r="Y262">
        <v>1</v>
      </c>
      <c r="Z262" s="1">
        <v>0.59459459459459496</v>
      </c>
      <c r="AA262" s="1">
        <v>0.582111436950147</v>
      </c>
      <c r="AB262" s="1">
        <v>0.83</v>
      </c>
      <c r="AC262" s="1">
        <v>0.66890201051491405</v>
      </c>
      <c r="AD262" s="7">
        <f>ABS(Z262-$Y262)</f>
        <v>0.40540540540540504</v>
      </c>
      <c r="AE262" s="7">
        <f>ABS(AA262-$Y262)</f>
        <v>0.417888563049853</v>
      </c>
      <c r="AF262" s="7">
        <f>ABS(AB262-$Y262)</f>
        <v>0.17000000000000004</v>
      </c>
      <c r="AG262" s="7">
        <f>ABS(Y262-AC262)</f>
        <v>0.33109798948508595</v>
      </c>
      <c r="AH262" s="7">
        <f t="shared" si="12"/>
        <v>0.28770270270270254</v>
      </c>
      <c r="AI262" s="10">
        <f>IF(AF262&lt;AD262,1,0)</f>
        <v>1</v>
      </c>
      <c r="AJ262" s="10">
        <f>IF(AF262&lt;AE262,1,0)</f>
        <v>1</v>
      </c>
      <c r="AK262" s="11">
        <f>IF(AF262&lt;AG262,1,0)</f>
        <v>1</v>
      </c>
      <c r="AL262" s="13">
        <f t="shared" si="13"/>
        <v>1</v>
      </c>
      <c r="AM262" s="13">
        <f t="shared" si="14"/>
        <v>0</v>
      </c>
      <c r="AN262">
        <f>IF(AF262&lt;0.5,1,0)</f>
        <v>1</v>
      </c>
      <c r="AO262">
        <f>IF(AG262&lt;0.5,1,0)</f>
        <v>1</v>
      </c>
      <c r="AP262">
        <f>AN262+AO262</f>
        <v>2</v>
      </c>
    </row>
    <row r="263" spans="1:42" x14ac:dyDescent="0.25">
      <c r="A263" t="s">
        <v>253</v>
      </c>
      <c r="B263">
        <v>676</v>
      </c>
      <c r="C263" t="s">
        <v>226</v>
      </c>
      <c r="D263">
        <v>549</v>
      </c>
      <c r="E263" t="s">
        <v>33</v>
      </c>
      <c r="F263" t="s">
        <v>79</v>
      </c>
      <c r="G263">
        <v>6</v>
      </c>
      <c r="H263">
        <v>11</v>
      </c>
      <c r="I263">
        <v>25</v>
      </c>
      <c r="J263">
        <v>8</v>
      </c>
      <c r="K263">
        <v>22</v>
      </c>
      <c r="L263">
        <v>10</v>
      </c>
      <c r="M263">
        <v>0.75757575757575801</v>
      </c>
      <c r="N263">
        <v>0.72727272727272696</v>
      </c>
      <c r="O263" t="s">
        <v>300</v>
      </c>
      <c r="P263">
        <v>136</v>
      </c>
      <c r="Q263">
        <v>625</v>
      </c>
      <c r="R263">
        <v>79</v>
      </c>
      <c r="S263">
        <v>702</v>
      </c>
      <c r="T263">
        <v>66</v>
      </c>
      <c r="U263">
        <v>0</v>
      </c>
      <c r="V263">
        <v>625</v>
      </c>
      <c r="W263">
        <v>702</v>
      </c>
      <c r="X263" s="1">
        <v>3.03030303030303E-2</v>
      </c>
      <c r="Y263">
        <v>1</v>
      </c>
      <c r="Z263" s="1">
        <v>0.53956834532374098</v>
      </c>
      <c r="AA263" s="1">
        <v>0.53030303030303005</v>
      </c>
      <c r="AB263" s="1">
        <v>0.77</v>
      </c>
      <c r="AC263" s="1">
        <v>0.61329045854225706</v>
      </c>
      <c r="AD263" s="7">
        <f>ABS(Z263-$Y263)</f>
        <v>0.46043165467625902</v>
      </c>
      <c r="AE263" s="7">
        <f>ABS(AA263-$Y263)</f>
        <v>0.46969696969696995</v>
      </c>
      <c r="AF263" s="7">
        <f>ABS(AB263-$Y263)</f>
        <v>0.22999999999999998</v>
      </c>
      <c r="AG263" s="7">
        <f>ABS(Y263-AC263)</f>
        <v>0.38670954145774294</v>
      </c>
      <c r="AH263" s="7">
        <f t="shared" si="12"/>
        <v>0.3452158273381295</v>
      </c>
      <c r="AI263" s="10">
        <f>IF(AF263&lt;AD263,1,0)</f>
        <v>1</v>
      </c>
      <c r="AJ263" s="10">
        <f>IF(AF263&lt;AE263,1,0)</f>
        <v>1</v>
      </c>
      <c r="AK263" s="11">
        <f>IF(AF263&lt;AG263,1,0)</f>
        <v>1</v>
      </c>
      <c r="AL263" s="13">
        <f t="shared" si="13"/>
        <v>1</v>
      </c>
      <c r="AM263" s="13">
        <f t="shared" si="14"/>
        <v>0</v>
      </c>
      <c r="AN263">
        <f>IF(AF263&lt;0.5,1,0)</f>
        <v>1</v>
      </c>
      <c r="AO263">
        <f>IF(AG263&lt;0.5,1,0)</f>
        <v>1</v>
      </c>
      <c r="AP263">
        <f>AN263+AO263</f>
        <v>2</v>
      </c>
    </row>
    <row r="264" spans="1:42" x14ac:dyDescent="0.25">
      <c r="A264" t="s">
        <v>254</v>
      </c>
      <c r="B264">
        <v>805</v>
      </c>
      <c r="C264" t="s">
        <v>226</v>
      </c>
      <c r="D264">
        <v>551</v>
      </c>
      <c r="E264" t="s">
        <v>228</v>
      </c>
      <c r="F264" t="s">
        <v>230</v>
      </c>
      <c r="G264">
        <v>12</v>
      </c>
      <c r="H264">
        <v>12</v>
      </c>
      <c r="I264">
        <v>21</v>
      </c>
      <c r="J264">
        <v>11</v>
      </c>
      <c r="K264">
        <v>22</v>
      </c>
      <c r="L264">
        <v>8</v>
      </c>
      <c r="M264">
        <v>0.65625</v>
      </c>
      <c r="N264">
        <v>0.82352941176470595</v>
      </c>
      <c r="O264" t="s">
        <v>300</v>
      </c>
      <c r="P264">
        <v>138</v>
      </c>
      <c r="Q264">
        <v>625</v>
      </c>
      <c r="R264">
        <v>63</v>
      </c>
      <c r="S264">
        <v>825</v>
      </c>
      <c r="T264">
        <v>61</v>
      </c>
      <c r="U264">
        <v>0</v>
      </c>
      <c r="V264">
        <v>625</v>
      </c>
      <c r="W264">
        <v>825</v>
      </c>
      <c r="X264" s="1">
        <v>-6.5953654188948302E-2</v>
      </c>
      <c r="Y264">
        <v>1</v>
      </c>
      <c r="Z264" s="1">
        <v>0.40106951871657798</v>
      </c>
      <c r="AA264" s="1">
        <v>0.434046345811052</v>
      </c>
      <c r="AB264" s="1">
        <v>0.74</v>
      </c>
      <c r="AC264" s="1">
        <v>0.52503862150920999</v>
      </c>
      <c r="AD264" s="7">
        <f>ABS(Z264-$Y264)</f>
        <v>0.59893048128342197</v>
      </c>
      <c r="AE264" s="7">
        <f>ABS(AA264-$Y264)</f>
        <v>0.56595365418894805</v>
      </c>
      <c r="AF264" s="7">
        <f>ABS(AB264-$Y264)</f>
        <v>0.26</v>
      </c>
      <c r="AG264" s="7">
        <f>ABS(Y264-AC264)</f>
        <v>0.47496137849079001</v>
      </c>
      <c r="AH264" s="7">
        <f t="shared" si="12"/>
        <v>0.42946524064171099</v>
      </c>
      <c r="AI264" s="10">
        <f>IF(AF264&lt;AD264,1,0)</f>
        <v>1</v>
      </c>
      <c r="AJ264" s="10">
        <f>IF(AF264&lt;AE264,1,0)</f>
        <v>1</v>
      </c>
      <c r="AK264" s="11">
        <f>IF(AF264&lt;AG264,1,0)</f>
        <v>1</v>
      </c>
      <c r="AL264" s="13">
        <f t="shared" si="13"/>
        <v>1</v>
      </c>
      <c r="AM264" s="13">
        <f t="shared" si="14"/>
        <v>0</v>
      </c>
      <c r="AN264">
        <f>IF(AF264&lt;0.5,1,0)</f>
        <v>1</v>
      </c>
      <c r="AO264">
        <f>IF(AG264&lt;0.5,1,0)</f>
        <v>1</v>
      </c>
      <c r="AP264">
        <f>AN264+AO264</f>
        <v>2</v>
      </c>
    </row>
    <row r="265" spans="1:42" x14ac:dyDescent="0.25">
      <c r="A265" t="s">
        <v>256</v>
      </c>
      <c r="B265">
        <v>640</v>
      </c>
      <c r="C265" t="s">
        <v>226</v>
      </c>
      <c r="D265">
        <v>559</v>
      </c>
      <c r="E265" t="s">
        <v>78</v>
      </c>
      <c r="F265" t="s">
        <v>94</v>
      </c>
      <c r="G265">
        <v>3</v>
      </c>
      <c r="H265">
        <v>4</v>
      </c>
      <c r="I265">
        <v>26</v>
      </c>
      <c r="J265">
        <v>9</v>
      </c>
      <c r="K265">
        <v>25</v>
      </c>
      <c r="L265">
        <v>8</v>
      </c>
      <c r="M265">
        <v>0.74285714285714299</v>
      </c>
      <c r="N265">
        <v>0.64705882352941202</v>
      </c>
      <c r="O265" t="s">
        <v>300</v>
      </c>
      <c r="P265">
        <v>144</v>
      </c>
      <c r="Q265">
        <v>636</v>
      </c>
      <c r="R265">
        <v>60</v>
      </c>
      <c r="S265">
        <v>695</v>
      </c>
      <c r="T265">
        <v>57</v>
      </c>
      <c r="U265">
        <v>0</v>
      </c>
      <c r="V265">
        <v>636</v>
      </c>
      <c r="W265">
        <v>695</v>
      </c>
      <c r="X265" s="1">
        <v>0.17112299465240599</v>
      </c>
      <c r="Y265">
        <v>1</v>
      </c>
      <c r="Z265" s="1">
        <v>0.71052631578947401</v>
      </c>
      <c r="AA265" s="1">
        <v>0.67112299465240599</v>
      </c>
      <c r="AB265" s="1">
        <v>0.77</v>
      </c>
      <c r="AC265" s="1">
        <v>0.71721643681395997</v>
      </c>
      <c r="AD265" s="7">
        <f>ABS(Z265-$Y265)</f>
        <v>0.28947368421052599</v>
      </c>
      <c r="AE265" s="7">
        <f>ABS(AA265-$Y265)</f>
        <v>0.32887700534759401</v>
      </c>
      <c r="AF265" s="7">
        <f>ABS(AB265-$Y265)</f>
        <v>0.22999999999999998</v>
      </c>
      <c r="AG265" s="7">
        <f>ABS(Y265-AC265)</f>
        <v>0.28278356318604003</v>
      </c>
      <c r="AH265" s="7">
        <f t="shared" si="12"/>
        <v>0.25973684210526299</v>
      </c>
      <c r="AI265" s="10">
        <f>IF(AF265&lt;AD265,1,0)</f>
        <v>1</v>
      </c>
      <c r="AJ265" s="10">
        <f>IF(AF265&lt;AE265,1,0)</f>
        <v>1</v>
      </c>
      <c r="AK265" s="11">
        <f>IF(AF265&lt;AG265,1,0)</f>
        <v>1</v>
      </c>
      <c r="AL265" s="13">
        <f t="shared" si="13"/>
        <v>1</v>
      </c>
      <c r="AM265" s="13">
        <f t="shared" si="14"/>
        <v>0</v>
      </c>
      <c r="AN265">
        <f>IF(AF265&lt;0.5,1,0)</f>
        <v>1</v>
      </c>
      <c r="AO265">
        <f>IF(AG265&lt;0.5,1,0)</f>
        <v>1</v>
      </c>
      <c r="AP265">
        <f>AN265+AO265</f>
        <v>2</v>
      </c>
    </row>
    <row r="266" spans="1:42" x14ac:dyDescent="0.25">
      <c r="A266" t="s">
        <v>257</v>
      </c>
      <c r="B266">
        <v>754</v>
      </c>
      <c r="C266" t="s">
        <v>226</v>
      </c>
      <c r="D266">
        <v>559</v>
      </c>
      <c r="E266" t="s">
        <v>78</v>
      </c>
      <c r="F266" t="s">
        <v>69</v>
      </c>
      <c r="G266">
        <v>3</v>
      </c>
      <c r="H266">
        <v>2</v>
      </c>
      <c r="I266">
        <v>26</v>
      </c>
      <c r="J266">
        <v>9</v>
      </c>
      <c r="K266">
        <v>30</v>
      </c>
      <c r="L266">
        <v>2</v>
      </c>
      <c r="M266">
        <v>0.74285714285714299</v>
      </c>
      <c r="N266">
        <v>0.63636363636363602</v>
      </c>
      <c r="O266" t="s">
        <v>300</v>
      </c>
      <c r="P266">
        <v>139</v>
      </c>
      <c r="Q266">
        <v>636</v>
      </c>
      <c r="R266">
        <v>63</v>
      </c>
      <c r="S266">
        <v>738</v>
      </c>
      <c r="T266">
        <v>60</v>
      </c>
      <c r="U266">
        <v>0</v>
      </c>
      <c r="V266">
        <v>636</v>
      </c>
      <c r="W266">
        <v>738</v>
      </c>
      <c r="X266" s="1">
        <v>0.18181818181818199</v>
      </c>
      <c r="Y266">
        <v>1</v>
      </c>
      <c r="Z266" s="1">
        <v>0.72</v>
      </c>
      <c r="AA266" s="1">
        <v>0.68181818181818199</v>
      </c>
      <c r="AB266" s="1">
        <v>0.74</v>
      </c>
      <c r="AC266" s="1">
        <v>0.71393939393939398</v>
      </c>
      <c r="AD266" s="7">
        <f>ABS(Z266-$Y266)</f>
        <v>0.28000000000000003</v>
      </c>
      <c r="AE266" s="7">
        <f>ABS(AA266-$Y266)</f>
        <v>0.31818181818181801</v>
      </c>
      <c r="AF266" s="7">
        <f>ABS(AB266-$Y266)</f>
        <v>0.26</v>
      </c>
      <c r="AG266" s="7">
        <f>ABS(Y266-AC266)</f>
        <v>0.28606060606060602</v>
      </c>
      <c r="AH266" s="7">
        <f t="shared" si="12"/>
        <v>0.27</v>
      </c>
      <c r="AI266" s="10">
        <f>IF(AF266&lt;AD266,1,0)</f>
        <v>1</v>
      </c>
      <c r="AJ266" s="10">
        <f>IF(AF266&lt;AE266,1,0)</f>
        <v>1</v>
      </c>
      <c r="AK266" s="11">
        <f>IF(AF266&lt;AG266,1,0)</f>
        <v>1</v>
      </c>
      <c r="AL266" s="13">
        <f t="shared" si="13"/>
        <v>1</v>
      </c>
      <c r="AM266" s="13">
        <f t="shared" si="14"/>
        <v>0</v>
      </c>
      <c r="AN266">
        <f>IF(AF266&lt;0.5,1,0)</f>
        <v>1</v>
      </c>
      <c r="AO266">
        <f>IF(AG266&lt;0.5,1,0)</f>
        <v>1</v>
      </c>
      <c r="AP266">
        <f>AN266+AO266</f>
        <v>2</v>
      </c>
    </row>
    <row r="267" spans="1:42" x14ac:dyDescent="0.25">
      <c r="A267" t="s">
        <v>260</v>
      </c>
      <c r="B267">
        <v>757</v>
      </c>
      <c r="C267" t="s">
        <v>226</v>
      </c>
      <c r="D267">
        <v>592</v>
      </c>
      <c r="E267" t="s">
        <v>59</v>
      </c>
      <c r="F267" t="s">
        <v>75</v>
      </c>
      <c r="G267">
        <v>2</v>
      </c>
      <c r="H267">
        <v>15</v>
      </c>
      <c r="I267">
        <v>26</v>
      </c>
      <c r="J267">
        <v>7</v>
      </c>
      <c r="K267">
        <v>16</v>
      </c>
      <c r="L267">
        <v>13</v>
      </c>
      <c r="M267">
        <v>0.78787878787878796</v>
      </c>
      <c r="N267">
        <v>0.77419354838709697</v>
      </c>
      <c r="O267" t="s">
        <v>300</v>
      </c>
      <c r="P267">
        <v>139</v>
      </c>
      <c r="Q267">
        <v>671</v>
      </c>
      <c r="R267">
        <v>65</v>
      </c>
      <c r="S267">
        <v>780</v>
      </c>
      <c r="T267">
        <v>61</v>
      </c>
      <c r="U267">
        <v>0</v>
      </c>
      <c r="V267">
        <v>671</v>
      </c>
      <c r="W267">
        <v>780</v>
      </c>
      <c r="X267" s="1">
        <v>1.99240986717267E-2</v>
      </c>
      <c r="Y267">
        <v>1</v>
      </c>
      <c r="Z267" s="1">
        <v>0.52941176470588203</v>
      </c>
      <c r="AA267" s="1">
        <v>0.51992409867172695</v>
      </c>
      <c r="AB267" s="1">
        <v>0.74</v>
      </c>
      <c r="AC267" s="1">
        <v>0.59644528779253603</v>
      </c>
      <c r="AD267" s="7">
        <f>ABS(Z267-$Y267)</f>
        <v>0.47058823529411797</v>
      </c>
      <c r="AE267" s="7">
        <f>ABS(AA267-$Y267)</f>
        <v>0.48007590132827305</v>
      </c>
      <c r="AF267" s="7">
        <f>ABS(AB267-$Y267)</f>
        <v>0.26</v>
      </c>
      <c r="AG267" s="7">
        <f>ABS(Y267-AC267)</f>
        <v>0.40355471220746397</v>
      </c>
      <c r="AH267" s="7">
        <f t="shared" si="12"/>
        <v>0.36529411764705899</v>
      </c>
      <c r="AI267" s="10">
        <f>IF(AF267&lt;AD267,1,0)</f>
        <v>1</v>
      </c>
      <c r="AJ267" s="10">
        <f>IF(AF267&lt;AE267,1,0)</f>
        <v>1</v>
      </c>
      <c r="AK267" s="11">
        <f>IF(AF267&lt;AG267,1,0)</f>
        <v>1</v>
      </c>
      <c r="AL267" s="13">
        <f t="shared" si="13"/>
        <v>1</v>
      </c>
      <c r="AM267" s="13">
        <f t="shared" si="14"/>
        <v>0</v>
      </c>
      <c r="AN267">
        <f>IF(AF267&lt;0.5,1,0)</f>
        <v>1</v>
      </c>
      <c r="AO267">
        <f>IF(AG267&lt;0.5,1,0)</f>
        <v>1</v>
      </c>
      <c r="AP267">
        <f>AN267+AO267</f>
        <v>2</v>
      </c>
    </row>
    <row r="268" spans="1:42" x14ac:dyDescent="0.25">
      <c r="A268" t="s">
        <v>261</v>
      </c>
      <c r="B268">
        <v>810</v>
      </c>
      <c r="C268" t="s">
        <v>226</v>
      </c>
      <c r="D268">
        <v>592</v>
      </c>
      <c r="E268" t="s">
        <v>59</v>
      </c>
      <c r="F268" t="s">
        <v>35</v>
      </c>
      <c r="G268">
        <v>2</v>
      </c>
      <c r="H268">
        <v>7</v>
      </c>
      <c r="I268">
        <v>26</v>
      </c>
      <c r="J268">
        <v>7</v>
      </c>
      <c r="K268">
        <v>22</v>
      </c>
      <c r="L268">
        <v>10</v>
      </c>
      <c r="M268">
        <v>0.78787878787878796</v>
      </c>
      <c r="N268">
        <v>0.78787878787878796</v>
      </c>
      <c r="O268" t="s">
        <v>300</v>
      </c>
      <c r="P268">
        <v>144</v>
      </c>
      <c r="Q268">
        <v>708</v>
      </c>
      <c r="R268">
        <v>73</v>
      </c>
      <c r="S268">
        <v>719</v>
      </c>
      <c r="T268">
        <v>65</v>
      </c>
      <c r="U268">
        <v>1</v>
      </c>
      <c r="V268">
        <v>708</v>
      </c>
      <c r="W268">
        <v>719</v>
      </c>
      <c r="X268" s="1">
        <v>6.5062388591800399E-2</v>
      </c>
      <c r="Y268">
        <v>1</v>
      </c>
      <c r="Z268" s="1">
        <v>0.60960960960960997</v>
      </c>
      <c r="AA268" s="1">
        <v>0.56506238859180002</v>
      </c>
      <c r="AB268" s="1">
        <v>0.86</v>
      </c>
      <c r="AC268" s="1">
        <v>0.67822399940046996</v>
      </c>
      <c r="AD268" s="7">
        <f>ABS(Z268-$Y268)</f>
        <v>0.39039039039039003</v>
      </c>
      <c r="AE268" s="7">
        <f>ABS(AA268-$Y268)</f>
        <v>0.43493761140819998</v>
      </c>
      <c r="AF268" s="7">
        <f>ABS(AB268-$Y268)</f>
        <v>0.14000000000000001</v>
      </c>
      <c r="AG268" s="7">
        <f>ABS(Y268-AC268)</f>
        <v>0.32177600059953004</v>
      </c>
      <c r="AH268" s="7">
        <f t="shared" si="12"/>
        <v>0.26519519519519502</v>
      </c>
      <c r="AI268" s="10">
        <f>IF(AF268&lt;AD268,1,0)</f>
        <v>1</v>
      </c>
      <c r="AJ268" s="10">
        <f>IF(AF268&lt;AE268,1,0)</f>
        <v>1</v>
      </c>
      <c r="AK268" s="11">
        <f>IF(AF268&lt;AG268,1,0)</f>
        <v>1</v>
      </c>
      <c r="AL268" s="13">
        <f t="shared" si="13"/>
        <v>1</v>
      </c>
      <c r="AM268" s="13">
        <f t="shared" si="14"/>
        <v>0</v>
      </c>
      <c r="AN268">
        <f>IF(AF268&lt;0.5,1,0)</f>
        <v>1</v>
      </c>
      <c r="AO268">
        <f>IF(AG268&lt;0.5,1,0)</f>
        <v>1</v>
      </c>
      <c r="AP268">
        <f>AN268+AO268</f>
        <v>2</v>
      </c>
    </row>
    <row r="269" spans="1:42" x14ac:dyDescent="0.25">
      <c r="A269" t="s">
        <v>262</v>
      </c>
      <c r="B269">
        <v>717</v>
      </c>
      <c r="C269" t="s">
        <v>226</v>
      </c>
      <c r="D269">
        <v>595</v>
      </c>
      <c r="E269" t="s">
        <v>56</v>
      </c>
      <c r="F269" t="s">
        <v>57</v>
      </c>
      <c r="G269">
        <v>10</v>
      </c>
      <c r="H269">
        <v>2</v>
      </c>
      <c r="I269">
        <v>21</v>
      </c>
      <c r="J269">
        <v>10</v>
      </c>
      <c r="K269">
        <v>26</v>
      </c>
      <c r="L269">
        <v>6</v>
      </c>
      <c r="M269">
        <v>0.67741935483870996</v>
      </c>
      <c r="N269">
        <v>0.67647058823529405</v>
      </c>
      <c r="O269" t="s">
        <v>300</v>
      </c>
      <c r="P269">
        <v>137</v>
      </c>
      <c r="Q269">
        <v>708</v>
      </c>
      <c r="R269">
        <v>77</v>
      </c>
      <c r="S269">
        <v>828</v>
      </c>
      <c r="T269">
        <v>58</v>
      </c>
      <c r="U269">
        <v>0</v>
      </c>
      <c r="V269">
        <v>708</v>
      </c>
      <c r="W269">
        <v>828</v>
      </c>
      <c r="X269" s="1">
        <v>0.17647058823529399</v>
      </c>
      <c r="Y269">
        <v>1</v>
      </c>
      <c r="Z269" s="1">
        <v>0.73502304147465403</v>
      </c>
      <c r="AA269" s="1">
        <v>0.67647058823529405</v>
      </c>
      <c r="AB269" s="1">
        <v>0.95</v>
      </c>
      <c r="AC269" s="1">
        <v>0.78716454323664997</v>
      </c>
      <c r="AD269" s="7">
        <f>ABS(Z269-$Y269)</f>
        <v>0.26497695852534597</v>
      </c>
      <c r="AE269" s="7">
        <f>ABS(AA269-$Y269)</f>
        <v>0.32352941176470595</v>
      </c>
      <c r="AF269" s="7">
        <f>ABS(AB269-$Y269)</f>
        <v>5.0000000000000044E-2</v>
      </c>
      <c r="AG269" s="7">
        <f>ABS(Y269-AC269)</f>
        <v>0.21283545676335003</v>
      </c>
      <c r="AH269" s="7">
        <f t="shared" si="12"/>
        <v>0.15748847926267301</v>
      </c>
      <c r="AI269" s="10">
        <f>IF(AF269&lt;AD269,1,0)</f>
        <v>1</v>
      </c>
      <c r="AJ269" s="10">
        <f>IF(AF269&lt;AE269,1,0)</f>
        <v>1</v>
      </c>
      <c r="AK269" s="11">
        <f>IF(AF269&lt;AG269,1,0)</f>
        <v>1</v>
      </c>
      <c r="AL269" s="13">
        <f t="shared" si="13"/>
        <v>1</v>
      </c>
      <c r="AM269" s="13">
        <f t="shared" si="14"/>
        <v>0</v>
      </c>
      <c r="AN269">
        <f>IF(AF269&lt;0.5,1,0)</f>
        <v>1</v>
      </c>
      <c r="AO269">
        <f>IF(AG269&lt;0.5,1,0)</f>
        <v>1</v>
      </c>
      <c r="AP269">
        <f>AN269+AO269</f>
        <v>2</v>
      </c>
    </row>
    <row r="270" spans="1:42" x14ac:dyDescent="0.25">
      <c r="A270" t="s">
        <v>263</v>
      </c>
      <c r="B270">
        <v>794</v>
      </c>
      <c r="C270" t="s">
        <v>226</v>
      </c>
      <c r="D270">
        <v>595</v>
      </c>
      <c r="E270" t="s">
        <v>56</v>
      </c>
      <c r="F270" t="s">
        <v>38</v>
      </c>
      <c r="G270">
        <v>10</v>
      </c>
      <c r="H270">
        <v>7</v>
      </c>
      <c r="I270">
        <v>21</v>
      </c>
      <c r="J270">
        <v>10</v>
      </c>
      <c r="K270">
        <v>23</v>
      </c>
      <c r="L270">
        <v>8</v>
      </c>
      <c r="M270">
        <v>0.67741935483870996</v>
      </c>
      <c r="N270">
        <v>0.7</v>
      </c>
      <c r="O270" t="s">
        <v>300</v>
      </c>
      <c r="P270">
        <v>136</v>
      </c>
      <c r="Q270">
        <v>786</v>
      </c>
      <c r="R270">
        <v>72</v>
      </c>
      <c r="S270">
        <v>814</v>
      </c>
      <c r="T270">
        <v>65</v>
      </c>
      <c r="U270">
        <v>0</v>
      </c>
      <c r="V270">
        <v>786</v>
      </c>
      <c r="W270">
        <v>814</v>
      </c>
      <c r="X270" s="1">
        <v>0.23939393939393899</v>
      </c>
      <c r="Y270">
        <v>1</v>
      </c>
      <c r="Z270" s="1">
        <v>0.86915887850467299</v>
      </c>
      <c r="AA270" s="1">
        <v>0.73939393939393905</v>
      </c>
      <c r="AB270" s="1">
        <v>0.95</v>
      </c>
      <c r="AC270" s="1">
        <v>0.85285093929953704</v>
      </c>
      <c r="AD270" s="7">
        <f>ABS(Z270-$Y270)</f>
        <v>0.13084112149532701</v>
      </c>
      <c r="AE270" s="7">
        <f>ABS(AA270-$Y270)</f>
        <v>0.26060606060606095</v>
      </c>
      <c r="AF270" s="7">
        <f>ABS(AB270-$Y270)</f>
        <v>5.0000000000000044E-2</v>
      </c>
      <c r="AG270" s="7">
        <f>ABS(Y270-AC270)</f>
        <v>0.14714906070046296</v>
      </c>
      <c r="AH270" s="7">
        <f t="shared" si="12"/>
        <v>9.0420560747663525E-2</v>
      </c>
      <c r="AI270" s="10">
        <f>IF(AF270&lt;AD270,1,0)</f>
        <v>1</v>
      </c>
      <c r="AJ270" s="10">
        <f>IF(AF270&lt;AE270,1,0)</f>
        <v>1</v>
      </c>
      <c r="AK270" s="11">
        <f>IF(AF270&lt;AG270,1,0)</f>
        <v>1</v>
      </c>
      <c r="AL270" s="13">
        <f t="shared" si="13"/>
        <v>1</v>
      </c>
      <c r="AM270" s="13">
        <f t="shared" si="14"/>
        <v>0</v>
      </c>
      <c r="AN270">
        <f>IF(AF270&lt;0.5,1,0)</f>
        <v>1</v>
      </c>
      <c r="AO270">
        <f>IF(AG270&lt;0.5,1,0)</f>
        <v>1</v>
      </c>
      <c r="AP270">
        <f>AN270+AO270</f>
        <v>2</v>
      </c>
    </row>
    <row r="271" spans="1:42" x14ac:dyDescent="0.25">
      <c r="A271" t="s">
        <v>269</v>
      </c>
      <c r="B271">
        <v>778</v>
      </c>
      <c r="C271" t="s">
        <v>226</v>
      </c>
      <c r="D271">
        <v>607</v>
      </c>
      <c r="E271" t="s">
        <v>45</v>
      </c>
      <c r="F271" t="s">
        <v>92</v>
      </c>
      <c r="G271">
        <v>11</v>
      </c>
      <c r="H271">
        <v>6</v>
      </c>
      <c r="I271">
        <v>23</v>
      </c>
      <c r="J271">
        <v>9</v>
      </c>
      <c r="K271">
        <v>21</v>
      </c>
      <c r="L271">
        <v>11</v>
      </c>
      <c r="M271">
        <v>0.71875</v>
      </c>
      <c r="N271">
        <v>0.8</v>
      </c>
      <c r="O271" t="s">
        <v>372</v>
      </c>
      <c r="P271">
        <v>136</v>
      </c>
      <c r="Q271">
        <v>511</v>
      </c>
      <c r="R271">
        <v>81</v>
      </c>
      <c r="S271">
        <v>522</v>
      </c>
      <c r="T271">
        <v>64</v>
      </c>
      <c r="U271">
        <v>0</v>
      </c>
      <c r="V271">
        <v>511</v>
      </c>
      <c r="W271">
        <v>522</v>
      </c>
      <c r="X271" s="1">
        <v>-1.8749999999999999E-2</v>
      </c>
      <c r="Y271">
        <v>1</v>
      </c>
      <c r="Z271" s="1">
        <v>0.47169811320754701</v>
      </c>
      <c r="AA271" s="1">
        <v>0.48125000000000001</v>
      </c>
      <c r="AB271" s="1">
        <v>0.65</v>
      </c>
      <c r="AC271" s="1">
        <v>0.53431603773584901</v>
      </c>
      <c r="AD271" s="7">
        <f>ABS(Z271-$Y271)</f>
        <v>0.52830188679245293</v>
      </c>
      <c r="AE271" s="7">
        <f>ABS(AA271-$Y271)</f>
        <v>0.51875000000000004</v>
      </c>
      <c r="AF271" s="7">
        <f>ABS(AB271-$Y271)</f>
        <v>0.35</v>
      </c>
      <c r="AG271" s="7">
        <f>ABS(Y271-AC271)</f>
        <v>0.46568396226415099</v>
      </c>
      <c r="AH271" s="7">
        <f t="shared" si="12"/>
        <v>0.43915094339622646</v>
      </c>
      <c r="AI271" s="10">
        <f>IF(AF271&lt;AD271,1,0)</f>
        <v>1</v>
      </c>
      <c r="AJ271" s="10">
        <f>IF(AF271&lt;AE271,1,0)</f>
        <v>1</v>
      </c>
      <c r="AK271" s="11">
        <f>IF(AF271&lt;AG271,1,0)</f>
        <v>1</v>
      </c>
      <c r="AL271" s="13">
        <f t="shared" si="13"/>
        <v>1</v>
      </c>
      <c r="AM271" s="13">
        <f t="shared" si="14"/>
        <v>0</v>
      </c>
      <c r="AN271">
        <f>IF(AF271&lt;0.5,1,0)</f>
        <v>1</v>
      </c>
      <c r="AO271">
        <f>IF(AG271&lt;0.5,1,0)</f>
        <v>1</v>
      </c>
      <c r="AP271">
        <f>AN271+AO271</f>
        <v>2</v>
      </c>
    </row>
    <row r="272" spans="1:42" x14ac:dyDescent="0.25">
      <c r="A272" t="s">
        <v>271</v>
      </c>
      <c r="B272">
        <v>817</v>
      </c>
      <c r="C272" t="s">
        <v>226</v>
      </c>
      <c r="D272">
        <v>623</v>
      </c>
      <c r="E272" t="s">
        <v>82</v>
      </c>
      <c r="F272" t="s">
        <v>37</v>
      </c>
      <c r="G272">
        <v>9</v>
      </c>
      <c r="H272">
        <v>8</v>
      </c>
      <c r="I272">
        <v>19</v>
      </c>
      <c r="J272">
        <v>13</v>
      </c>
      <c r="K272">
        <v>24</v>
      </c>
      <c r="L272">
        <v>8</v>
      </c>
      <c r="M272">
        <v>0.59375</v>
      </c>
      <c r="N272">
        <v>0.66666666666666696</v>
      </c>
      <c r="O272" t="s">
        <v>372</v>
      </c>
      <c r="P272">
        <v>138</v>
      </c>
      <c r="Q272">
        <v>511</v>
      </c>
      <c r="R272">
        <v>74</v>
      </c>
      <c r="S272">
        <v>612</v>
      </c>
      <c r="T272">
        <v>51</v>
      </c>
      <c r="U272">
        <v>0</v>
      </c>
      <c r="V272">
        <v>511</v>
      </c>
      <c r="W272">
        <v>612</v>
      </c>
      <c r="X272" s="1">
        <v>0.114583333333333</v>
      </c>
      <c r="Y272">
        <v>1</v>
      </c>
      <c r="Z272" s="1">
        <v>0.64102564102564097</v>
      </c>
      <c r="AA272" s="1">
        <v>0.61458333333333304</v>
      </c>
      <c r="AB272" s="1">
        <v>0.74</v>
      </c>
      <c r="AC272" s="1">
        <v>0.665202991452991</v>
      </c>
      <c r="AD272" s="7">
        <f>ABS(Z272-$Y272)</f>
        <v>0.35897435897435903</v>
      </c>
      <c r="AE272" s="7">
        <f>ABS(AA272-$Y272)</f>
        <v>0.38541666666666696</v>
      </c>
      <c r="AF272" s="7">
        <f>ABS(AB272-$Y272)</f>
        <v>0.26</v>
      </c>
      <c r="AG272" s="7">
        <f>ABS(Y272-AC272)</f>
        <v>0.334797008547009</v>
      </c>
      <c r="AH272" s="7">
        <f t="shared" si="12"/>
        <v>0.30948717948717952</v>
      </c>
      <c r="AI272" s="10">
        <f>IF(AF272&lt;AD272,1,0)</f>
        <v>1</v>
      </c>
      <c r="AJ272" s="10">
        <f>IF(AF272&lt;AE272,1,0)</f>
        <v>1</v>
      </c>
      <c r="AK272" s="11">
        <f>IF(AF272&lt;AG272,1,0)</f>
        <v>1</v>
      </c>
      <c r="AL272" s="13">
        <f t="shared" si="13"/>
        <v>1</v>
      </c>
      <c r="AM272" s="13">
        <f t="shared" si="14"/>
        <v>0</v>
      </c>
      <c r="AN272">
        <f>IF(AF272&lt;0.5,1,0)</f>
        <v>1</v>
      </c>
      <c r="AO272">
        <f>IF(AG272&lt;0.5,1,0)</f>
        <v>1</v>
      </c>
      <c r="AP272">
        <f>AN272+AO272</f>
        <v>2</v>
      </c>
    </row>
    <row r="273" spans="1:42" x14ac:dyDescent="0.25">
      <c r="A273" t="s">
        <v>277</v>
      </c>
      <c r="B273">
        <v>708</v>
      </c>
      <c r="C273" t="s">
        <v>226</v>
      </c>
      <c r="D273">
        <v>640</v>
      </c>
      <c r="E273" t="s">
        <v>94</v>
      </c>
      <c r="F273" t="s">
        <v>46</v>
      </c>
      <c r="G273">
        <v>4</v>
      </c>
      <c r="H273">
        <v>2</v>
      </c>
      <c r="I273">
        <v>25</v>
      </c>
      <c r="J273">
        <v>8</v>
      </c>
      <c r="K273">
        <v>26</v>
      </c>
      <c r="L273">
        <v>7</v>
      </c>
      <c r="M273">
        <v>0.75757575757575801</v>
      </c>
      <c r="N273">
        <v>0.625</v>
      </c>
      <c r="O273" t="s">
        <v>372</v>
      </c>
      <c r="P273">
        <v>139</v>
      </c>
      <c r="Q273">
        <v>592</v>
      </c>
      <c r="R273">
        <v>78</v>
      </c>
      <c r="S273">
        <v>673</v>
      </c>
      <c r="T273">
        <v>64</v>
      </c>
      <c r="U273">
        <v>0</v>
      </c>
      <c r="V273">
        <v>592</v>
      </c>
      <c r="W273">
        <v>673</v>
      </c>
      <c r="X273" s="1">
        <v>0.16287878787878801</v>
      </c>
      <c r="Y273">
        <v>1</v>
      </c>
      <c r="Z273" s="1">
        <v>0.69026548672566401</v>
      </c>
      <c r="AA273" s="1">
        <v>0.66287878787878796</v>
      </c>
      <c r="AB273" s="1">
        <v>0.74</v>
      </c>
      <c r="AC273" s="1">
        <v>0.69771475820148399</v>
      </c>
      <c r="AD273" s="7">
        <f>ABS(Z273-$Y273)</f>
        <v>0.30973451327433599</v>
      </c>
      <c r="AE273" s="7">
        <f>ABS(AA273-$Y273)</f>
        <v>0.33712121212121204</v>
      </c>
      <c r="AF273" s="7">
        <f>ABS(AB273-$Y273)</f>
        <v>0.26</v>
      </c>
      <c r="AG273" s="7">
        <f>ABS(Y273-AC273)</f>
        <v>0.30228524179851601</v>
      </c>
      <c r="AH273" s="7">
        <f t="shared" si="12"/>
        <v>0.284867256637168</v>
      </c>
      <c r="AI273" s="10">
        <f>IF(AF273&lt;AD273,1,0)</f>
        <v>1</v>
      </c>
      <c r="AJ273" s="10">
        <f>IF(AF273&lt;AE273,1,0)</f>
        <v>1</v>
      </c>
      <c r="AK273" s="11">
        <f>IF(AF273&lt;AG273,1,0)</f>
        <v>1</v>
      </c>
      <c r="AL273" s="13">
        <f t="shared" si="13"/>
        <v>1</v>
      </c>
      <c r="AM273" s="13">
        <f t="shared" si="14"/>
        <v>0</v>
      </c>
      <c r="AN273">
        <f>IF(AF273&lt;0.5,1,0)</f>
        <v>1</v>
      </c>
      <c r="AO273">
        <f>IF(AG273&lt;0.5,1,0)</f>
        <v>1</v>
      </c>
      <c r="AP273">
        <f>AN273+AO273</f>
        <v>2</v>
      </c>
    </row>
    <row r="274" spans="1:42" x14ac:dyDescent="0.25">
      <c r="A274" t="s">
        <v>278</v>
      </c>
      <c r="B274">
        <v>720</v>
      </c>
      <c r="C274" t="s">
        <v>226</v>
      </c>
      <c r="D274">
        <v>640</v>
      </c>
      <c r="E274" t="s">
        <v>94</v>
      </c>
      <c r="F274" t="s">
        <v>71</v>
      </c>
      <c r="G274">
        <v>4</v>
      </c>
      <c r="H274">
        <v>1</v>
      </c>
      <c r="I274">
        <v>25</v>
      </c>
      <c r="J274">
        <v>8</v>
      </c>
      <c r="K274">
        <v>32</v>
      </c>
      <c r="L274">
        <v>2</v>
      </c>
      <c r="M274">
        <v>0.75757575757575801</v>
      </c>
      <c r="N274">
        <v>0.70370370370370405</v>
      </c>
      <c r="O274" t="s">
        <v>372</v>
      </c>
      <c r="P274">
        <v>137</v>
      </c>
      <c r="Q274">
        <v>592</v>
      </c>
      <c r="R274">
        <v>79</v>
      </c>
      <c r="S274">
        <v>716</v>
      </c>
      <c r="T274">
        <v>47</v>
      </c>
      <c r="U274">
        <v>0</v>
      </c>
      <c r="V274">
        <v>592</v>
      </c>
      <c r="W274">
        <v>716</v>
      </c>
      <c r="X274" s="1">
        <v>8.4175084175084097E-2</v>
      </c>
      <c r="Y274">
        <v>1</v>
      </c>
      <c r="Z274" s="1">
        <v>0.60997067448680298</v>
      </c>
      <c r="AA274" s="1">
        <v>0.58417508417508401</v>
      </c>
      <c r="AB274" s="1">
        <v>0.83</v>
      </c>
      <c r="AC274" s="1">
        <v>0.67471525288729595</v>
      </c>
      <c r="AD274" s="7">
        <f>ABS(Z274-$Y274)</f>
        <v>0.39002932551319702</v>
      </c>
      <c r="AE274" s="7">
        <f>ABS(AA274-$Y274)</f>
        <v>0.41582491582491599</v>
      </c>
      <c r="AF274" s="7">
        <f>ABS(AB274-$Y274)</f>
        <v>0.17000000000000004</v>
      </c>
      <c r="AG274" s="7">
        <f>ABS(Y274-AC274)</f>
        <v>0.32528474711270405</v>
      </c>
      <c r="AH274" s="7">
        <f t="shared" si="12"/>
        <v>0.28001466275659853</v>
      </c>
      <c r="AI274" s="10">
        <f>IF(AF274&lt;AD274,1,0)</f>
        <v>1</v>
      </c>
      <c r="AJ274" s="10">
        <f>IF(AF274&lt;AE274,1,0)</f>
        <v>1</v>
      </c>
      <c r="AK274" s="11">
        <f>IF(AF274&lt;AG274,1,0)</f>
        <v>1</v>
      </c>
      <c r="AL274" s="13">
        <f t="shared" si="13"/>
        <v>1</v>
      </c>
      <c r="AM274" s="13">
        <f t="shared" si="14"/>
        <v>0</v>
      </c>
      <c r="AN274">
        <f>IF(AF274&lt;0.5,1,0)</f>
        <v>1</v>
      </c>
      <c r="AO274">
        <f>IF(AG274&lt;0.5,1,0)</f>
        <v>1</v>
      </c>
      <c r="AP274">
        <f>AN274+AO274</f>
        <v>2</v>
      </c>
    </row>
    <row r="275" spans="1:42" x14ac:dyDescent="0.25">
      <c r="A275" t="s">
        <v>279</v>
      </c>
      <c r="B275">
        <v>736</v>
      </c>
      <c r="C275" t="s">
        <v>226</v>
      </c>
      <c r="D275">
        <v>640</v>
      </c>
      <c r="E275" t="s">
        <v>94</v>
      </c>
      <c r="F275" t="s">
        <v>72</v>
      </c>
      <c r="G275">
        <v>4</v>
      </c>
      <c r="H275">
        <v>13</v>
      </c>
      <c r="I275">
        <v>25</v>
      </c>
      <c r="J275">
        <v>8</v>
      </c>
      <c r="K275">
        <v>24</v>
      </c>
      <c r="L275">
        <v>6</v>
      </c>
      <c r="M275">
        <v>0.75757575757575801</v>
      </c>
      <c r="N275">
        <v>0.68965517241379304</v>
      </c>
      <c r="O275" t="s">
        <v>372</v>
      </c>
      <c r="P275">
        <v>136</v>
      </c>
      <c r="Q275">
        <v>607</v>
      </c>
      <c r="R275">
        <v>64</v>
      </c>
      <c r="S275">
        <v>773</v>
      </c>
      <c r="T275">
        <v>58</v>
      </c>
      <c r="U275">
        <v>0</v>
      </c>
      <c r="V275">
        <v>607</v>
      </c>
      <c r="W275">
        <v>773</v>
      </c>
      <c r="X275" s="1">
        <v>0.24784482758620699</v>
      </c>
      <c r="Y275">
        <v>1</v>
      </c>
      <c r="Z275" s="1">
        <v>0.87096774193548399</v>
      </c>
      <c r="AA275" s="1">
        <v>0.74784482758620696</v>
      </c>
      <c r="AB275" s="1">
        <v>0.95</v>
      </c>
      <c r="AC275" s="1">
        <v>0.85627085650723</v>
      </c>
      <c r="AD275" s="7">
        <f>ABS(Z275-$Y275)</f>
        <v>0.12903225806451601</v>
      </c>
      <c r="AE275" s="7">
        <f>ABS(AA275-$Y275)</f>
        <v>0.25215517241379304</v>
      </c>
      <c r="AF275" s="7">
        <f>ABS(AB275-$Y275)</f>
        <v>5.0000000000000044E-2</v>
      </c>
      <c r="AG275" s="7">
        <f>ABS(Y275-AC275)</f>
        <v>0.14372914349277</v>
      </c>
      <c r="AH275" s="7">
        <f t="shared" si="12"/>
        <v>8.9516129032258029E-2</v>
      </c>
      <c r="AI275" s="10">
        <f>IF(AF275&lt;AD275,1,0)</f>
        <v>1</v>
      </c>
      <c r="AJ275" s="10">
        <f>IF(AF275&lt;AE275,1,0)</f>
        <v>1</v>
      </c>
      <c r="AK275" s="11">
        <f>IF(AF275&lt;AG275,1,0)</f>
        <v>1</v>
      </c>
      <c r="AL275" s="13">
        <f t="shared" si="13"/>
        <v>1</v>
      </c>
      <c r="AM275" s="13">
        <f t="shared" si="14"/>
        <v>0</v>
      </c>
      <c r="AN275">
        <f>IF(AF275&lt;0.5,1,0)</f>
        <v>1</v>
      </c>
      <c r="AO275">
        <f>IF(AG275&lt;0.5,1,0)</f>
        <v>1</v>
      </c>
      <c r="AP275">
        <f>AN275+AO275</f>
        <v>2</v>
      </c>
    </row>
    <row r="276" spans="1:42" x14ac:dyDescent="0.25">
      <c r="A276" t="s">
        <v>280</v>
      </c>
      <c r="B276">
        <v>843</v>
      </c>
      <c r="C276" t="s">
        <v>226</v>
      </c>
      <c r="D276">
        <v>640</v>
      </c>
      <c r="E276" t="s">
        <v>94</v>
      </c>
      <c r="F276" t="s">
        <v>48</v>
      </c>
      <c r="G276">
        <v>4</v>
      </c>
      <c r="H276">
        <v>5</v>
      </c>
      <c r="I276">
        <v>25</v>
      </c>
      <c r="J276">
        <v>8</v>
      </c>
      <c r="K276">
        <v>20</v>
      </c>
      <c r="L276">
        <v>11</v>
      </c>
      <c r="M276">
        <v>0.75757575757575801</v>
      </c>
      <c r="N276">
        <v>0.58823529411764697</v>
      </c>
      <c r="O276" t="s">
        <v>372</v>
      </c>
      <c r="P276">
        <v>137</v>
      </c>
      <c r="Q276">
        <v>625</v>
      </c>
      <c r="R276">
        <v>83</v>
      </c>
      <c r="S276">
        <v>635</v>
      </c>
      <c r="T276">
        <v>62</v>
      </c>
      <c r="U276">
        <v>0</v>
      </c>
      <c r="V276">
        <v>625</v>
      </c>
      <c r="W276">
        <v>635</v>
      </c>
      <c r="X276" s="1">
        <v>0.22994652406417099</v>
      </c>
      <c r="Y276">
        <v>1</v>
      </c>
      <c r="Z276" s="1">
        <v>0.75903614457831303</v>
      </c>
      <c r="AA276" s="1">
        <v>0.72994652406417104</v>
      </c>
      <c r="AB276" s="1">
        <v>0.95</v>
      </c>
      <c r="AC276" s="1">
        <v>0.81299422288082801</v>
      </c>
      <c r="AD276" s="7">
        <f>ABS(Z276-$Y276)</f>
        <v>0.24096385542168697</v>
      </c>
      <c r="AE276" s="7">
        <f>ABS(AA276-$Y276)</f>
        <v>0.27005347593582896</v>
      </c>
      <c r="AF276" s="7">
        <f>ABS(AB276-$Y276)</f>
        <v>5.0000000000000044E-2</v>
      </c>
      <c r="AG276" s="7">
        <f>ABS(Y276-AC276)</f>
        <v>0.18700577711917199</v>
      </c>
      <c r="AH276" s="7">
        <f t="shared" si="12"/>
        <v>0.14548192771084351</v>
      </c>
      <c r="AI276" s="10">
        <f>IF(AF276&lt;AD276,1,0)</f>
        <v>1</v>
      </c>
      <c r="AJ276" s="10">
        <f>IF(AF276&lt;AE276,1,0)</f>
        <v>1</v>
      </c>
      <c r="AK276" s="11">
        <f>IF(AF276&lt;AG276,1,0)</f>
        <v>1</v>
      </c>
      <c r="AL276" s="13">
        <f t="shared" si="13"/>
        <v>1</v>
      </c>
      <c r="AM276" s="13">
        <f t="shared" si="14"/>
        <v>0</v>
      </c>
      <c r="AN276">
        <f>IF(AF276&lt;0.5,1,0)</f>
        <v>1</v>
      </c>
      <c r="AO276">
        <f>IF(AG276&lt;0.5,1,0)</f>
        <v>1</v>
      </c>
      <c r="AP276">
        <f>AN276+AO276</f>
        <v>2</v>
      </c>
    </row>
    <row r="277" spans="1:42" x14ac:dyDescent="0.25">
      <c r="A277" t="s">
        <v>284</v>
      </c>
      <c r="B277">
        <v>786</v>
      </c>
      <c r="C277" t="s">
        <v>226</v>
      </c>
      <c r="D277">
        <v>660</v>
      </c>
      <c r="E277" t="s">
        <v>87</v>
      </c>
      <c r="F277" t="s">
        <v>88</v>
      </c>
      <c r="G277">
        <v>11</v>
      </c>
      <c r="H277">
        <v>3</v>
      </c>
      <c r="I277">
        <v>20</v>
      </c>
      <c r="J277">
        <v>14</v>
      </c>
      <c r="K277">
        <v>26</v>
      </c>
      <c r="L277">
        <v>7</v>
      </c>
      <c r="M277">
        <v>0.58823529411764697</v>
      </c>
      <c r="N277">
        <v>0.71875</v>
      </c>
      <c r="O277" t="s">
        <v>372</v>
      </c>
      <c r="P277">
        <v>139</v>
      </c>
      <c r="Q277">
        <v>625</v>
      </c>
      <c r="R277">
        <v>58</v>
      </c>
      <c r="S277">
        <v>789</v>
      </c>
      <c r="T277">
        <v>52</v>
      </c>
      <c r="U277">
        <v>0</v>
      </c>
      <c r="V277">
        <v>625</v>
      </c>
      <c r="W277">
        <v>789</v>
      </c>
      <c r="X277" s="1">
        <v>9.9431818181818205E-2</v>
      </c>
      <c r="Y277">
        <v>1</v>
      </c>
      <c r="Z277" s="1">
        <v>0.63779527559055105</v>
      </c>
      <c r="AA277" s="1">
        <v>0.59943181818181801</v>
      </c>
      <c r="AB277" s="1">
        <v>0.74</v>
      </c>
      <c r="AC277" s="1">
        <v>0.65907569792412302</v>
      </c>
      <c r="AD277" s="7">
        <f>ABS(Z277-$Y277)</f>
        <v>0.36220472440944895</v>
      </c>
      <c r="AE277" s="7">
        <f>ABS(AA277-$Y277)</f>
        <v>0.40056818181818199</v>
      </c>
      <c r="AF277" s="7">
        <f>ABS(AB277-$Y277)</f>
        <v>0.26</v>
      </c>
      <c r="AG277" s="7">
        <f>ABS(Y277-AC277)</f>
        <v>0.34092430207587698</v>
      </c>
      <c r="AH277" s="7">
        <f t="shared" si="12"/>
        <v>0.31110236220472448</v>
      </c>
      <c r="AI277" s="10">
        <f>IF(AF277&lt;AD277,1,0)</f>
        <v>1</v>
      </c>
      <c r="AJ277" s="10">
        <f>IF(AF277&lt;AE277,1,0)</f>
        <v>1</v>
      </c>
      <c r="AK277" s="11">
        <f>IF(AF277&lt;AG277,1,0)</f>
        <v>1</v>
      </c>
      <c r="AL277" s="13">
        <f t="shared" si="13"/>
        <v>1</v>
      </c>
      <c r="AM277" s="13">
        <f t="shared" si="14"/>
        <v>0</v>
      </c>
      <c r="AN277">
        <f>IF(AF277&lt;0.5,1,0)</f>
        <v>1</v>
      </c>
      <c r="AO277">
        <f>IF(AG277&lt;0.5,1,0)</f>
        <v>1</v>
      </c>
      <c r="AP277">
        <f>AN277+AO277</f>
        <v>2</v>
      </c>
    </row>
    <row r="278" spans="1:42" x14ac:dyDescent="0.25">
      <c r="A278" t="s">
        <v>286</v>
      </c>
      <c r="B278">
        <v>790</v>
      </c>
      <c r="C278" t="s">
        <v>226</v>
      </c>
      <c r="D278">
        <v>670</v>
      </c>
      <c r="E278" t="s">
        <v>54</v>
      </c>
      <c r="F278" t="s">
        <v>36</v>
      </c>
      <c r="G278">
        <v>8</v>
      </c>
      <c r="H278">
        <v>9</v>
      </c>
      <c r="I278">
        <v>19</v>
      </c>
      <c r="J278">
        <v>13</v>
      </c>
      <c r="K278">
        <v>19</v>
      </c>
      <c r="L278">
        <v>14</v>
      </c>
      <c r="M278">
        <v>0.59375</v>
      </c>
      <c r="N278">
        <v>0.55882352941176505</v>
      </c>
      <c r="O278" t="s">
        <v>372</v>
      </c>
      <c r="P278">
        <v>137</v>
      </c>
      <c r="Q278">
        <v>636</v>
      </c>
      <c r="R278">
        <v>64</v>
      </c>
      <c r="S278">
        <v>835</v>
      </c>
      <c r="T278">
        <v>57</v>
      </c>
      <c r="U278">
        <v>0</v>
      </c>
      <c r="V278">
        <v>636</v>
      </c>
      <c r="W278">
        <v>835</v>
      </c>
      <c r="X278" s="1">
        <v>0.29411764705882298</v>
      </c>
      <c r="Y278">
        <v>1</v>
      </c>
      <c r="Z278" s="1">
        <v>0.820754716981132</v>
      </c>
      <c r="AA278" s="1">
        <v>0.79411764705882304</v>
      </c>
      <c r="AB278" s="1">
        <v>0.95</v>
      </c>
      <c r="AC278" s="1">
        <v>0.85495745467998496</v>
      </c>
      <c r="AD278" s="7">
        <f>ABS(Z278-$Y278)</f>
        <v>0.179245283018868</v>
      </c>
      <c r="AE278" s="7">
        <f>ABS(AA278-$Y278)</f>
        <v>0.20588235294117696</v>
      </c>
      <c r="AF278" s="7">
        <f>ABS(AB278-$Y278)</f>
        <v>5.0000000000000044E-2</v>
      </c>
      <c r="AG278" s="7">
        <f>ABS(Y278-AC278)</f>
        <v>0.14504254532001504</v>
      </c>
      <c r="AH278" s="7">
        <f t="shared" si="12"/>
        <v>0.11462264150943402</v>
      </c>
      <c r="AI278" s="10">
        <f>IF(AF278&lt;AD278,1,0)</f>
        <v>1</v>
      </c>
      <c r="AJ278" s="10">
        <f>IF(AF278&lt;AE278,1,0)</f>
        <v>1</v>
      </c>
      <c r="AK278" s="11">
        <f>IF(AF278&lt;AG278,1,0)</f>
        <v>1</v>
      </c>
      <c r="AL278" s="13">
        <f t="shared" si="13"/>
        <v>1</v>
      </c>
      <c r="AM278" s="13">
        <f t="shared" si="14"/>
        <v>0</v>
      </c>
      <c r="AN278">
        <f>IF(AF278&lt;0.5,1,0)</f>
        <v>1</v>
      </c>
      <c r="AO278">
        <f>IF(AG278&lt;0.5,1,0)</f>
        <v>1</v>
      </c>
      <c r="AP278">
        <f>AN278+AO278</f>
        <v>2</v>
      </c>
    </row>
    <row r="279" spans="1:42" x14ac:dyDescent="0.25">
      <c r="A279" t="s">
        <v>292</v>
      </c>
      <c r="B279">
        <v>820</v>
      </c>
      <c r="C279" t="s">
        <v>226</v>
      </c>
      <c r="D279">
        <v>720</v>
      </c>
      <c r="E279" t="s">
        <v>71</v>
      </c>
      <c r="F279" t="s">
        <v>232</v>
      </c>
      <c r="G279">
        <v>1</v>
      </c>
      <c r="H279">
        <v>16</v>
      </c>
      <c r="I279">
        <v>32</v>
      </c>
      <c r="J279">
        <v>2</v>
      </c>
      <c r="K279">
        <v>16</v>
      </c>
      <c r="L279">
        <v>13</v>
      </c>
      <c r="M279">
        <v>0.94117647058823495</v>
      </c>
      <c r="N279">
        <v>0.52941176470588203</v>
      </c>
      <c r="O279" t="s">
        <v>372</v>
      </c>
      <c r="P279">
        <v>136</v>
      </c>
      <c r="Q279">
        <v>651</v>
      </c>
      <c r="R279">
        <v>79</v>
      </c>
      <c r="S279">
        <v>693</v>
      </c>
      <c r="T279">
        <v>48</v>
      </c>
      <c r="U279">
        <v>0</v>
      </c>
      <c r="V279">
        <v>651</v>
      </c>
      <c r="W279">
        <v>693</v>
      </c>
      <c r="X279" s="1">
        <v>0.32352941176470601</v>
      </c>
      <c r="Y279">
        <v>1</v>
      </c>
      <c r="Z279" s="1">
        <v>0.83754512635379097</v>
      </c>
      <c r="AA279" s="1">
        <v>0.82352941176470595</v>
      </c>
      <c r="AB279" s="1">
        <v>0.95</v>
      </c>
      <c r="AC279" s="1">
        <v>0.870358179372832</v>
      </c>
      <c r="AD279" s="7">
        <f>ABS(Z279-$Y279)</f>
        <v>0.16245487364620903</v>
      </c>
      <c r="AE279" s="7">
        <f>ABS(AA279-$Y279)</f>
        <v>0.17647058823529405</v>
      </c>
      <c r="AF279" s="7">
        <f>ABS(AB279-$Y279)</f>
        <v>5.0000000000000044E-2</v>
      </c>
      <c r="AG279" s="7">
        <f>ABS(Y279-AC279)</f>
        <v>0.129641820627168</v>
      </c>
      <c r="AH279" s="7">
        <f t="shared" si="12"/>
        <v>0.10622743682310454</v>
      </c>
      <c r="AI279" s="10">
        <f>IF(AF279&lt;AD279,1,0)</f>
        <v>1</v>
      </c>
      <c r="AJ279" s="10">
        <f>IF(AF279&lt;AE279,1,0)</f>
        <v>1</v>
      </c>
      <c r="AK279" s="11">
        <f>IF(AF279&lt;AG279,1,0)</f>
        <v>1</v>
      </c>
      <c r="AL279" s="13">
        <f t="shared" si="13"/>
        <v>1</v>
      </c>
      <c r="AM279" s="13">
        <f t="shared" si="14"/>
        <v>0</v>
      </c>
      <c r="AN279">
        <f>IF(AF279&lt;0.5,1,0)</f>
        <v>1</v>
      </c>
      <c r="AO279">
        <f>IF(AG279&lt;0.5,1,0)</f>
        <v>1</v>
      </c>
      <c r="AP279">
        <f>AN279+AO279</f>
        <v>2</v>
      </c>
    </row>
    <row r="280" spans="1:42" x14ac:dyDescent="0.25">
      <c r="A280" t="s">
        <v>294</v>
      </c>
      <c r="B280">
        <v>814</v>
      </c>
      <c r="C280" t="s">
        <v>226</v>
      </c>
      <c r="D280">
        <v>731</v>
      </c>
      <c r="E280" t="s">
        <v>53</v>
      </c>
      <c r="F280" t="s">
        <v>63</v>
      </c>
      <c r="G280">
        <v>1</v>
      </c>
      <c r="H280">
        <v>16</v>
      </c>
      <c r="I280">
        <v>27</v>
      </c>
      <c r="J280">
        <v>5</v>
      </c>
      <c r="K280">
        <v>16</v>
      </c>
      <c r="L280">
        <v>13</v>
      </c>
      <c r="M280">
        <v>0.84375</v>
      </c>
      <c r="N280">
        <v>0.76470588235294101</v>
      </c>
      <c r="O280" t="s">
        <v>372</v>
      </c>
      <c r="P280">
        <v>144</v>
      </c>
      <c r="Q280">
        <v>651</v>
      </c>
      <c r="R280">
        <v>77</v>
      </c>
      <c r="S280">
        <v>725</v>
      </c>
      <c r="T280">
        <v>69</v>
      </c>
      <c r="U280">
        <v>0</v>
      </c>
      <c r="V280">
        <v>651</v>
      </c>
      <c r="W280">
        <v>725</v>
      </c>
      <c r="X280" s="1">
        <v>8.8235294117647106E-2</v>
      </c>
      <c r="Y280">
        <v>1</v>
      </c>
      <c r="Z280" s="1">
        <v>0.64088397790055196</v>
      </c>
      <c r="AA280" s="1">
        <v>0.58823529411764697</v>
      </c>
      <c r="AB280" s="1">
        <v>0.83</v>
      </c>
      <c r="AC280" s="1">
        <v>0.686373090672733</v>
      </c>
      <c r="AD280" s="7">
        <f>ABS(Z280-$Y280)</f>
        <v>0.35911602209944804</v>
      </c>
      <c r="AE280" s="7">
        <f>ABS(AA280-$Y280)</f>
        <v>0.41176470588235303</v>
      </c>
      <c r="AF280" s="7">
        <f>ABS(AB280-$Y280)</f>
        <v>0.17000000000000004</v>
      </c>
      <c r="AG280" s="7">
        <f>ABS(Y280-AC280)</f>
        <v>0.313626909327267</v>
      </c>
      <c r="AH280" s="7">
        <f t="shared" si="12"/>
        <v>0.26455801104972404</v>
      </c>
      <c r="AI280" s="10">
        <f>IF(AF280&lt;AD280,1,0)</f>
        <v>1</v>
      </c>
      <c r="AJ280" s="10">
        <f>IF(AF280&lt;AE280,1,0)</f>
        <v>1</v>
      </c>
      <c r="AK280" s="11">
        <f>IF(AF280&lt;AG280,1,0)</f>
        <v>1</v>
      </c>
      <c r="AL280" s="13">
        <f t="shared" si="13"/>
        <v>1</v>
      </c>
      <c r="AM280" s="13">
        <f t="shared" si="14"/>
        <v>0</v>
      </c>
      <c r="AN280">
        <f>IF(AF280&lt;0.5,1,0)</f>
        <v>1</v>
      </c>
      <c r="AO280">
        <f>IF(AG280&lt;0.5,1,0)</f>
        <v>1</v>
      </c>
      <c r="AP280">
        <f>AN280+AO280</f>
        <v>2</v>
      </c>
    </row>
    <row r="281" spans="1:42" x14ac:dyDescent="0.25">
      <c r="A281" t="s">
        <v>295</v>
      </c>
      <c r="B281">
        <v>782</v>
      </c>
      <c r="C281" t="s">
        <v>226</v>
      </c>
      <c r="D281">
        <v>738</v>
      </c>
      <c r="E281" t="s">
        <v>62</v>
      </c>
      <c r="F281" t="s">
        <v>43</v>
      </c>
      <c r="G281">
        <v>3</v>
      </c>
      <c r="H281">
        <v>14</v>
      </c>
      <c r="I281">
        <v>25</v>
      </c>
      <c r="J281">
        <v>7</v>
      </c>
      <c r="K281">
        <v>20</v>
      </c>
      <c r="L281">
        <v>13</v>
      </c>
      <c r="M281">
        <v>0.78125</v>
      </c>
      <c r="N281">
        <v>0.76470588235294101</v>
      </c>
      <c r="O281" t="s">
        <v>372</v>
      </c>
      <c r="P281">
        <v>152</v>
      </c>
      <c r="Q281">
        <v>651</v>
      </c>
      <c r="R281">
        <v>72</v>
      </c>
      <c r="S281">
        <v>846</v>
      </c>
      <c r="T281">
        <v>68</v>
      </c>
      <c r="U281">
        <v>0</v>
      </c>
      <c r="V281">
        <v>651</v>
      </c>
      <c r="W281">
        <v>846</v>
      </c>
      <c r="X281" s="1">
        <v>8.8235294117647106E-2</v>
      </c>
      <c r="Y281">
        <v>1</v>
      </c>
      <c r="Z281" s="1">
        <v>0.64088397790055196</v>
      </c>
      <c r="AA281" s="1">
        <v>0.58823529411764697</v>
      </c>
      <c r="AB281" s="1">
        <v>0.74</v>
      </c>
      <c r="AC281" s="1">
        <v>0.65637309067273297</v>
      </c>
      <c r="AD281" s="7">
        <f>ABS(Z281-$Y281)</f>
        <v>0.35911602209944804</v>
      </c>
      <c r="AE281" s="7">
        <f>ABS(AA281-$Y281)</f>
        <v>0.41176470588235303</v>
      </c>
      <c r="AF281" s="7">
        <f>ABS(AB281-$Y281)</f>
        <v>0.26</v>
      </c>
      <c r="AG281" s="7">
        <f>ABS(Y281-AC281)</f>
        <v>0.34362690932726703</v>
      </c>
      <c r="AH281" s="7">
        <f t="shared" si="12"/>
        <v>0.30955801104972402</v>
      </c>
      <c r="AI281" s="10">
        <f>IF(AF281&lt;AD281,1,0)</f>
        <v>1</v>
      </c>
      <c r="AJ281" s="10">
        <f>IF(AF281&lt;AE281,1,0)</f>
        <v>1</v>
      </c>
      <c r="AK281" s="11">
        <f>IF(AF281&lt;AG281,1,0)</f>
        <v>1</v>
      </c>
      <c r="AL281" s="13">
        <f t="shared" si="13"/>
        <v>1</v>
      </c>
      <c r="AM281" s="13">
        <f t="shared" si="14"/>
        <v>0</v>
      </c>
      <c r="AN281">
        <f>IF(AF281&lt;0.5,1,0)</f>
        <v>1</v>
      </c>
      <c r="AO281">
        <f>IF(AG281&lt;0.5,1,0)</f>
        <v>1</v>
      </c>
      <c r="AP281">
        <f>AN281+AO281</f>
        <v>2</v>
      </c>
    </row>
    <row r="282" spans="1:42" x14ac:dyDescent="0.25">
      <c r="A282" t="s">
        <v>297</v>
      </c>
      <c r="B282">
        <v>827</v>
      </c>
      <c r="C282" t="s">
        <v>226</v>
      </c>
      <c r="D282">
        <v>743</v>
      </c>
      <c r="E282" t="s">
        <v>67</v>
      </c>
      <c r="F282" t="s">
        <v>73</v>
      </c>
      <c r="G282">
        <v>12</v>
      </c>
      <c r="H282">
        <v>5</v>
      </c>
      <c r="I282">
        <v>27</v>
      </c>
      <c r="J282">
        <v>7</v>
      </c>
      <c r="K282">
        <v>23</v>
      </c>
      <c r="L282">
        <v>10</v>
      </c>
      <c r="M282">
        <v>0.79411764705882304</v>
      </c>
      <c r="N282">
        <v>0.8125</v>
      </c>
      <c r="O282" t="s">
        <v>372</v>
      </c>
      <c r="P282">
        <v>136</v>
      </c>
      <c r="Q282">
        <v>666</v>
      </c>
      <c r="R282">
        <v>54</v>
      </c>
      <c r="S282">
        <v>781</v>
      </c>
      <c r="T282">
        <v>52</v>
      </c>
      <c r="U282">
        <v>0</v>
      </c>
      <c r="V282">
        <v>666</v>
      </c>
      <c r="W282">
        <v>781</v>
      </c>
      <c r="X282" s="1">
        <v>6.9852941176470604E-2</v>
      </c>
      <c r="Y282">
        <v>1</v>
      </c>
      <c r="Z282" s="1">
        <v>0.63380281690140805</v>
      </c>
      <c r="AA282" s="1">
        <v>0.56985294117647101</v>
      </c>
      <c r="AB282" s="1">
        <v>0.65</v>
      </c>
      <c r="AC282" s="1">
        <v>0.61788525269262595</v>
      </c>
      <c r="AD282" s="7">
        <f>ABS(Z282-$Y282)</f>
        <v>0.36619718309859195</v>
      </c>
      <c r="AE282" s="7">
        <f>ABS(AA282-$Y282)</f>
        <v>0.43014705882352899</v>
      </c>
      <c r="AF282" s="7">
        <f>ABS(AB282-$Y282)</f>
        <v>0.35</v>
      </c>
      <c r="AG282" s="7">
        <f>ABS(Y282-AC282)</f>
        <v>0.38211474730737405</v>
      </c>
      <c r="AH282" s="7">
        <f t="shared" si="12"/>
        <v>0.35809859154929596</v>
      </c>
      <c r="AI282" s="10">
        <f>IF(AF282&lt;AD282,1,0)</f>
        <v>1</v>
      </c>
      <c r="AJ282" s="10">
        <f>IF(AF282&lt;AE282,1,0)</f>
        <v>1</v>
      </c>
      <c r="AK282" s="11">
        <f>IF(AF282&lt;AG282,1,0)</f>
        <v>1</v>
      </c>
      <c r="AL282" s="13">
        <f t="shared" si="13"/>
        <v>1</v>
      </c>
      <c r="AM282" s="13">
        <f t="shared" si="14"/>
        <v>0</v>
      </c>
      <c r="AN282">
        <f>IF(AF282&lt;0.5,1,0)</f>
        <v>1</v>
      </c>
      <c r="AO282">
        <f>IF(AG282&lt;0.5,1,0)</f>
        <v>1</v>
      </c>
      <c r="AP282">
        <f>AN282+AO282</f>
        <v>2</v>
      </c>
    </row>
    <row r="283" spans="1:42" x14ac:dyDescent="0.25">
      <c r="A283" t="s">
        <v>298</v>
      </c>
      <c r="B283">
        <v>789</v>
      </c>
      <c r="C283" t="s">
        <v>226</v>
      </c>
      <c r="D283">
        <v>754</v>
      </c>
      <c r="E283" t="s">
        <v>69</v>
      </c>
      <c r="F283" t="s">
        <v>40</v>
      </c>
      <c r="G283">
        <v>2</v>
      </c>
      <c r="H283">
        <v>7</v>
      </c>
      <c r="I283">
        <v>30</v>
      </c>
      <c r="J283">
        <v>2</v>
      </c>
      <c r="K283">
        <v>25</v>
      </c>
      <c r="L283">
        <v>7</v>
      </c>
      <c r="M283">
        <v>0.9375</v>
      </c>
      <c r="N283">
        <v>0.625</v>
      </c>
      <c r="O283" t="s">
        <v>372</v>
      </c>
      <c r="P283">
        <v>137</v>
      </c>
      <c r="Q283">
        <v>668</v>
      </c>
      <c r="R283">
        <v>78</v>
      </c>
      <c r="S283">
        <v>727</v>
      </c>
      <c r="T283">
        <v>49</v>
      </c>
      <c r="U283">
        <v>0</v>
      </c>
      <c r="V283">
        <v>668</v>
      </c>
      <c r="W283">
        <v>727</v>
      </c>
      <c r="X283" s="1">
        <v>0.19318181818181801</v>
      </c>
      <c r="Y283">
        <v>1</v>
      </c>
      <c r="Z283" s="1">
        <v>0.72972972972973005</v>
      </c>
      <c r="AA283" s="1">
        <v>0.69318181818181801</v>
      </c>
      <c r="AB283" s="1">
        <v>0.89</v>
      </c>
      <c r="AC283" s="1">
        <v>0.77097051597051602</v>
      </c>
      <c r="AD283" s="7">
        <f>ABS(Z283-$Y283)</f>
        <v>0.27027027027026995</v>
      </c>
      <c r="AE283" s="7">
        <f>ABS(AA283-$Y283)</f>
        <v>0.30681818181818199</v>
      </c>
      <c r="AF283" s="7">
        <f>ABS(AB283-$Y283)</f>
        <v>0.10999999999999999</v>
      </c>
      <c r="AG283" s="7">
        <f>ABS(Y283-AC283)</f>
        <v>0.22902948402948398</v>
      </c>
      <c r="AH283" s="7">
        <f t="shared" si="12"/>
        <v>0.19013513513513497</v>
      </c>
      <c r="AI283" s="10">
        <f>IF(AF283&lt;AD283,1,0)</f>
        <v>1</v>
      </c>
      <c r="AJ283" s="10">
        <f>IF(AF283&lt;AE283,1,0)</f>
        <v>1</v>
      </c>
      <c r="AK283" s="11">
        <f>IF(AF283&lt;AG283,1,0)</f>
        <v>1</v>
      </c>
      <c r="AL283" s="13">
        <f t="shared" si="13"/>
        <v>1</v>
      </c>
      <c r="AM283" s="13">
        <f t="shared" si="14"/>
        <v>0</v>
      </c>
      <c r="AN283">
        <f>IF(AF283&lt;0.5,1,0)</f>
        <v>1</v>
      </c>
      <c r="AO283">
        <f>IF(AG283&lt;0.5,1,0)</f>
        <v>1</v>
      </c>
      <c r="AP283">
        <f>AN283+AO283</f>
        <v>2</v>
      </c>
    </row>
    <row r="284" spans="1:42" x14ac:dyDescent="0.25">
      <c r="A284" t="s">
        <v>306</v>
      </c>
      <c r="B284">
        <v>556</v>
      </c>
      <c r="C284" t="s">
        <v>300</v>
      </c>
      <c r="D284">
        <v>521</v>
      </c>
      <c r="E284" t="s">
        <v>52</v>
      </c>
      <c r="F284" t="s">
        <v>45</v>
      </c>
      <c r="G284">
        <v>3</v>
      </c>
      <c r="H284">
        <v>11</v>
      </c>
      <c r="I284">
        <v>26</v>
      </c>
      <c r="J284">
        <v>7</v>
      </c>
      <c r="K284">
        <v>21</v>
      </c>
      <c r="L284">
        <v>11</v>
      </c>
      <c r="M284">
        <v>0.78787878787878796</v>
      </c>
      <c r="N284">
        <v>0.70967741935483897</v>
      </c>
      <c r="O284" t="s">
        <v>372</v>
      </c>
      <c r="P284">
        <v>136</v>
      </c>
      <c r="Q284">
        <v>670</v>
      </c>
      <c r="R284">
        <v>71</v>
      </c>
      <c r="S284">
        <v>748</v>
      </c>
      <c r="T284">
        <v>56</v>
      </c>
      <c r="U284">
        <v>0</v>
      </c>
      <c r="V284">
        <v>670</v>
      </c>
      <c r="W284">
        <v>748</v>
      </c>
      <c r="X284" s="1">
        <v>7.1572580645161296E-2</v>
      </c>
      <c r="Y284">
        <v>1</v>
      </c>
      <c r="Z284" s="1">
        <v>0.59366754617414197</v>
      </c>
      <c r="AA284" s="1">
        <v>0.57157258064516103</v>
      </c>
      <c r="AB284" s="1">
        <v>0.77</v>
      </c>
      <c r="AC284" s="1">
        <v>0.64508004227310101</v>
      </c>
      <c r="AD284" s="7">
        <f>ABS(Z284-$Y284)</f>
        <v>0.40633245382585803</v>
      </c>
      <c r="AE284" s="7">
        <f>ABS(AA284-$Y284)</f>
        <v>0.42842741935483897</v>
      </c>
      <c r="AF284" s="7">
        <f>ABS(AB284-$Y284)</f>
        <v>0.22999999999999998</v>
      </c>
      <c r="AG284" s="7">
        <f>ABS(Y284-AC284)</f>
        <v>0.35491995772689899</v>
      </c>
      <c r="AH284" s="7">
        <f t="shared" si="12"/>
        <v>0.31816622691292901</v>
      </c>
      <c r="AI284" s="10">
        <f>IF(AF284&lt;AD284,1,0)</f>
        <v>1</v>
      </c>
      <c r="AJ284" s="10">
        <f>IF(AF284&lt;AE284,1,0)</f>
        <v>1</v>
      </c>
      <c r="AK284" s="11">
        <f>IF(AF284&lt;AG284,1,0)</f>
        <v>1</v>
      </c>
      <c r="AL284" s="13">
        <f t="shared" si="13"/>
        <v>1</v>
      </c>
      <c r="AM284" s="13">
        <f t="shared" si="14"/>
        <v>0</v>
      </c>
      <c r="AN284">
        <f>IF(AF284&lt;0.5,1,0)</f>
        <v>1</v>
      </c>
      <c r="AO284">
        <f>IF(AG284&lt;0.5,1,0)</f>
        <v>1</v>
      </c>
      <c r="AP284">
        <f>AN284+AO284</f>
        <v>2</v>
      </c>
    </row>
    <row r="285" spans="1:42" x14ac:dyDescent="0.25">
      <c r="A285" t="s">
        <v>308</v>
      </c>
      <c r="B285">
        <v>748</v>
      </c>
      <c r="C285" t="s">
        <v>300</v>
      </c>
      <c r="D285">
        <v>521</v>
      </c>
      <c r="E285" t="s">
        <v>52</v>
      </c>
      <c r="F285" t="s">
        <v>65</v>
      </c>
      <c r="G285">
        <v>3</v>
      </c>
      <c r="H285">
        <v>14</v>
      </c>
      <c r="I285">
        <v>26</v>
      </c>
      <c r="J285">
        <v>7</v>
      </c>
      <c r="K285">
        <v>25</v>
      </c>
      <c r="L285">
        <v>7</v>
      </c>
      <c r="M285">
        <v>0.78787878787878796</v>
      </c>
      <c r="N285">
        <v>0.76470588235294101</v>
      </c>
      <c r="O285" t="s">
        <v>372</v>
      </c>
      <c r="P285">
        <v>138</v>
      </c>
      <c r="Q285">
        <v>670</v>
      </c>
      <c r="R285">
        <v>78</v>
      </c>
      <c r="S285">
        <v>825</v>
      </c>
      <c r="T285">
        <v>53</v>
      </c>
      <c r="U285">
        <v>0</v>
      </c>
      <c r="V285">
        <v>670</v>
      </c>
      <c r="W285">
        <v>825</v>
      </c>
      <c r="X285" s="1">
        <v>1.65441176470589E-2</v>
      </c>
      <c r="Y285">
        <v>1</v>
      </c>
      <c r="Z285" s="1">
        <v>0.52356020942408399</v>
      </c>
      <c r="AA285" s="1">
        <v>0.51654411764705899</v>
      </c>
      <c r="AB285" s="1">
        <v>0.53</v>
      </c>
      <c r="AC285" s="1">
        <v>0.523368109023714</v>
      </c>
      <c r="AD285" s="7">
        <f>ABS(Z285-$Y285)</f>
        <v>0.47643979057591601</v>
      </c>
      <c r="AE285" s="7">
        <f>ABS(AA285-$Y285)</f>
        <v>0.48345588235294101</v>
      </c>
      <c r="AF285" s="7">
        <f>ABS(AB285-$Y285)</f>
        <v>0.47</v>
      </c>
      <c r="AG285" s="7">
        <f>ABS(Y285-AC285)</f>
        <v>0.476631890976286</v>
      </c>
      <c r="AH285" s="7">
        <f t="shared" si="12"/>
        <v>0.47321989528795799</v>
      </c>
      <c r="AI285" s="10">
        <f>IF(AF285&lt;AD285,1,0)</f>
        <v>1</v>
      </c>
      <c r="AJ285" s="10">
        <f>IF(AF285&lt;AE285,1,0)</f>
        <v>1</v>
      </c>
      <c r="AK285" s="11">
        <f>IF(AF285&lt;AG285,1,0)</f>
        <v>1</v>
      </c>
      <c r="AL285" s="13">
        <f t="shared" si="13"/>
        <v>1</v>
      </c>
      <c r="AM285" s="13">
        <f t="shared" si="14"/>
        <v>0</v>
      </c>
      <c r="AN285">
        <f>IF(AF285&lt;0.5,1,0)</f>
        <v>1</v>
      </c>
      <c r="AO285">
        <f>IF(AG285&lt;0.5,1,0)</f>
        <v>1</v>
      </c>
      <c r="AP285">
        <f>AN285+AO285</f>
        <v>2</v>
      </c>
    </row>
    <row r="286" spans="1:42" x14ac:dyDescent="0.25">
      <c r="A286" t="s">
        <v>309</v>
      </c>
      <c r="B286">
        <v>853</v>
      </c>
      <c r="C286" t="s">
        <v>300</v>
      </c>
      <c r="D286">
        <v>521</v>
      </c>
      <c r="E286" t="s">
        <v>52</v>
      </c>
      <c r="F286" t="s">
        <v>84</v>
      </c>
      <c r="G286">
        <v>3</v>
      </c>
      <c r="H286">
        <v>10</v>
      </c>
      <c r="I286">
        <v>26</v>
      </c>
      <c r="J286">
        <v>7</v>
      </c>
      <c r="K286">
        <v>21</v>
      </c>
      <c r="L286">
        <v>12</v>
      </c>
      <c r="M286">
        <v>0.78787878787878796</v>
      </c>
      <c r="N286">
        <v>0.78125</v>
      </c>
      <c r="O286" t="s">
        <v>372</v>
      </c>
      <c r="P286">
        <v>136</v>
      </c>
      <c r="Q286">
        <v>671</v>
      </c>
      <c r="R286">
        <v>65</v>
      </c>
      <c r="S286">
        <v>826</v>
      </c>
      <c r="T286">
        <v>54</v>
      </c>
      <c r="U286">
        <v>0</v>
      </c>
      <c r="V286">
        <v>671</v>
      </c>
      <c r="W286">
        <v>826</v>
      </c>
      <c r="X286" s="1">
        <v>-3.125E-2</v>
      </c>
      <c r="Y286">
        <v>1</v>
      </c>
      <c r="Z286" s="1">
        <v>0.45652173913043498</v>
      </c>
      <c r="AA286" s="1">
        <v>0.46875</v>
      </c>
      <c r="AB286" s="1">
        <v>0.83</v>
      </c>
      <c r="AC286" s="1">
        <v>0.585090579710145</v>
      </c>
      <c r="AD286" s="7">
        <f>ABS(Z286-$Y286)</f>
        <v>0.54347826086956497</v>
      </c>
      <c r="AE286" s="7">
        <f>ABS(AA286-$Y286)</f>
        <v>0.53125</v>
      </c>
      <c r="AF286" s="7">
        <f>ABS(AB286-$Y286)</f>
        <v>0.17000000000000004</v>
      </c>
      <c r="AG286" s="7">
        <f>ABS(Y286-AC286)</f>
        <v>0.414909420289855</v>
      </c>
      <c r="AH286" s="7">
        <f t="shared" si="12"/>
        <v>0.3567391304347825</v>
      </c>
      <c r="AI286" s="10">
        <f>IF(AF286&lt;AD286,1,0)</f>
        <v>1</v>
      </c>
      <c r="AJ286" s="10">
        <f>IF(AF286&lt;AE286,1,0)</f>
        <v>1</v>
      </c>
      <c r="AK286" s="11">
        <f>IF(AF286&lt;AG286,1,0)</f>
        <v>1</v>
      </c>
      <c r="AL286" s="13">
        <f t="shared" si="13"/>
        <v>1</v>
      </c>
      <c r="AM286" s="13">
        <f t="shared" si="14"/>
        <v>0</v>
      </c>
      <c r="AN286">
        <f>IF(AF286&lt;0.5,1,0)</f>
        <v>1</v>
      </c>
      <c r="AO286">
        <f>IF(AG286&lt;0.5,1,0)</f>
        <v>1</v>
      </c>
      <c r="AP286">
        <f>AN286+AO286</f>
        <v>2</v>
      </c>
    </row>
    <row r="287" spans="1:42" x14ac:dyDescent="0.25">
      <c r="A287" t="s">
        <v>310</v>
      </c>
      <c r="B287">
        <v>603</v>
      </c>
      <c r="C287" t="s">
        <v>300</v>
      </c>
      <c r="D287">
        <v>522</v>
      </c>
      <c r="E287" t="s">
        <v>76</v>
      </c>
      <c r="F287" t="s">
        <v>78</v>
      </c>
      <c r="G287">
        <v>14</v>
      </c>
      <c r="H287">
        <v>3</v>
      </c>
      <c r="I287">
        <v>26</v>
      </c>
      <c r="J287">
        <v>7</v>
      </c>
      <c r="K287">
        <v>22</v>
      </c>
      <c r="L287">
        <v>8</v>
      </c>
      <c r="M287">
        <v>0.78787878787878796</v>
      </c>
      <c r="N287">
        <v>0.78787878787878796</v>
      </c>
      <c r="O287" t="s">
        <v>28</v>
      </c>
      <c r="P287">
        <v>136</v>
      </c>
      <c r="Q287">
        <v>655</v>
      </c>
      <c r="R287">
        <v>75</v>
      </c>
      <c r="S287">
        <v>535</v>
      </c>
      <c r="T287">
        <v>71</v>
      </c>
      <c r="U287">
        <v>0</v>
      </c>
      <c r="V287">
        <v>535</v>
      </c>
      <c r="W287">
        <v>655</v>
      </c>
      <c r="X287" s="1">
        <v>4.5454545454545497E-2</v>
      </c>
      <c r="Y287">
        <v>0</v>
      </c>
      <c r="Z287" s="1">
        <v>0.57377049180327899</v>
      </c>
      <c r="AA287" s="1">
        <v>0.54545454545454597</v>
      </c>
      <c r="AB287" s="1">
        <v>0.47</v>
      </c>
      <c r="AC287" s="1">
        <v>0.52974167908594105</v>
      </c>
      <c r="AD287" s="7">
        <f>ABS(Z287-$Y287)</f>
        <v>0.57377049180327899</v>
      </c>
      <c r="AE287" s="7">
        <f>ABS(AA287-$Y287)</f>
        <v>0.54545454545454597</v>
      </c>
      <c r="AF287" s="7">
        <f>ABS(AB287-$Y287)</f>
        <v>0.47</v>
      </c>
      <c r="AG287" s="7">
        <f>ABS(Y287-AC287)</f>
        <v>0.52974167908594105</v>
      </c>
      <c r="AH287" s="7">
        <f t="shared" si="12"/>
        <v>0.52188524590163943</v>
      </c>
      <c r="AI287" s="10">
        <f>IF(AF287&lt;AD287,1,0)</f>
        <v>1</v>
      </c>
      <c r="AJ287" s="10">
        <f>IF(AF287&lt;AE287,1,0)</f>
        <v>1</v>
      </c>
      <c r="AK287" s="11">
        <f>IF(AF287&lt;AG287,1,0)</f>
        <v>1</v>
      </c>
      <c r="AL287" s="13">
        <f t="shared" si="13"/>
        <v>1</v>
      </c>
      <c r="AM287" s="13">
        <f t="shared" si="14"/>
        <v>0</v>
      </c>
      <c r="AN287">
        <f>IF(AF287&lt;0.5,1,0)</f>
        <v>1</v>
      </c>
      <c r="AO287">
        <f>IF(AG287&lt;0.5,1,0)</f>
        <v>0</v>
      </c>
      <c r="AP287">
        <f>AN287+AO287</f>
        <v>1</v>
      </c>
    </row>
    <row r="288" spans="1:42" x14ac:dyDescent="0.25">
      <c r="A288" t="s">
        <v>312</v>
      </c>
      <c r="B288">
        <v>660</v>
      </c>
      <c r="C288" t="s">
        <v>300</v>
      </c>
      <c r="D288">
        <v>536</v>
      </c>
      <c r="E288" t="s">
        <v>301</v>
      </c>
      <c r="F288" t="s">
        <v>62</v>
      </c>
      <c r="G288">
        <v>14</v>
      </c>
      <c r="H288">
        <v>3</v>
      </c>
      <c r="I288">
        <v>23</v>
      </c>
      <c r="J288">
        <v>8</v>
      </c>
      <c r="K288">
        <v>25</v>
      </c>
      <c r="L288">
        <v>7</v>
      </c>
      <c r="M288">
        <v>0.74193548387096797</v>
      </c>
      <c r="N288">
        <v>0.78125</v>
      </c>
      <c r="O288" t="s">
        <v>158</v>
      </c>
      <c r="P288">
        <v>138</v>
      </c>
      <c r="Q288">
        <v>637</v>
      </c>
      <c r="R288">
        <v>84</v>
      </c>
      <c r="S288">
        <v>536</v>
      </c>
      <c r="T288">
        <v>72</v>
      </c>
      <c r="U288">
        <v>0</v>
      </c>
      <c r="V288">
        <v>536</v>
      </c>
      <c r="W288">
        <v>637</v>
      </c>
      <c r="X288" s="1">
        <v>6.7234848484848495E-2</v>
      </c>
      <c r="Y288">
        <v>0</v>
      </c>
      <c r="Z288" s="1">
        <v>0.61059190031152599</v>
      </c>
      <c r="AA288" s="1">
        <v>0.56723484848484895</v>
      </c>
      <c r="AB288" s="1">
        <v>0.35</v>
      </c>
      <c r="AC288" s="1">
        <v>0.50927558293212505</v>
      </c>
      <c r="AD288" s="7">
        <f>ABS(Z288-$Y288)</f>
        <v>0.61059190031152599</v>
      </c>
      <c r="AE288" s="7">
        <f>ABS(AA288-$Y288)</f>
        <v>0.56723484848484895</v>
      </c>
      <c r="AF288" s="7">
        <f>ABS(AB288-$Y288)</f>
        <v>0.35</v>
      </c>
      <c r="AG288" s="7">
        <f>ABS(Y288-AC288)</f>
        <v>0.50927558293212505</v>
      </c>
      <c r="AH288" s="7">
        <f t="shared" si="12"/>
        <v>0.48029595015576299</v>
      </c>
      <c r="AI288" s="10">
        <f>IF(AF288&lt;AD288,1,0)</f>
        <v>1</v>
      </c>
      <c r="AJ288" s="10">
        <f>IF(AF288&lt;AE288,1,0)</f>
        <v>1</v>
      </c>
      <c r="AK288" s="11">
        <f>IF(AF288&lt;AG288,1,0)</f>
        <v>1</v>
      </c>
      <c r="AL288" s="13">
        <f t="shared" si="13"/>
        <v>1</v>
      </c>
      <c r="AM288" s="13">
        <f t="shared" si="14"/>
        <v>0</v>
      </c>
      <c r="AN288">
        <f>IF(AF288&lt;0.5,1,0)</f>
        <v>1</v>
      </c>
      <c r="AO288">
        <f>IF(AG288&lt;0.5,1,0)</f>
        <v>0</v>
      </c>
      <c r="AP288">
        <f>AN288+AO288</f>
        <v>1</v>
      </c>
    </row>
    <row r="289" spans="1:42" x14ac:dyDescent="0.25">
      <c r="A289" t="s">
        <v>313</v>
      </c>
      <c r="B289">
        <v>771</v>
      </c>
      <c r="C289" t="s">
        <v>300</v>
      </c>
      <c r="D289">
        <v>539</v>
      </c>
      <c r="E289" t="s">
        <v>302</v>
      </c>
      <c r="F289" t="s">
        <v>305</v>
      </c>
      <c r="G289">
        <v>12</v>
      </c>
      <c r="H289">
        <v>12</v>
      </c>
      <c r="I289">
        <v>24</v>
      </c>
      <c r="J289">
        <v>9</v>
      </c>
      <c r="K289">
        <v>19</v>
      </c>
      <c r="L289">
        <v>13</v>
      </c>
      <c r="M289">
        <v>0.72727272727272696</v>
      </c>
      <c r="N289">
        <v>0.74285714285714299</v>
      </c>
      <c r="O289" t="s">
        <v>226</v>
      </c>
      <c r="P289">
        <v>145</v>
      </c>
      <c r="Q289">
        <v>559</v>
      </c>
      <c r="R289">
        <v>65</v>
      </c>
      <c r="S289">
        <v>511</v>
      </c>
      <c r="T289">
        <v>63</v>
      </c>
      <c r="U289">
        <v>0</v>
      </c>
      <c r="V289">
        <v>511</v>
      </c>
      <c r="W289">
        <v>559</v>
      </c>
      <c r="X289" s="1">
        <v>5.1260504201680601E-2</v>
      </c>
      <c r="Y289">
        <v>0</v>
      </c>
      <c r="Z289" s="1">
        <v>0.57176470588235295</v>
      </c>
      <c r="AA289" s="1">
        <v>0.55126050420168105</v>
      </c>
      <c r="AB289" s="1">
        <v>0.44</v>
      </c>
      <c r="AC289" s="1">
        <v>0.52100840336134502</v>
      </c>
      <c r="AD289" s="7">
        <f>ABS(Z289-$Y289)</f>
        <v>0.57176470588235295</v>
      </c>
      <c r="AE289" s="7">
        <f>ABS(AA289-$Y289)</f>
        <v>0.55126050420168105</v>
      </c>
      <c r="AF289" s="7">
        <f>ABS(AB289-$Y289)</f>
        <v>0.44</v>
      </c>
      <c r="AG289" s="7">
        <f>ABS(Y289-AC289)</f>
        <v>0.52100840336134502</v>
      </c>
      <c r="AH289" s="7">
        <f t="shared" si="12"/>
        <v>0.50588235294117645</v>
      </c>
      <c r="AI289" s="10">
        <f>IF(AF289&lt;AD289,1,0)</f>
        <v>1</v>
      </c>
      <c r="AJ289" s="10">
        <f>IF(AF289&lt;AE289,1,0)</f>
        <v>1</v>
      </c>
      <c r="AK289" s="11">
        <f>IF(AF289&lt;AG289,1,0)</f>
        <v>1</v>
      </c>
      <c r="AL289" s="13">
        <f t="shared" si="13"/>
        <v>1</v>
      </c>
      <c r="AM289" s="13">
        <f t="shared" si="14"/>
        <v>0</v>
      </c>
      <c r="AN289">
        <f>IF(AF289&lt;0.5,1,0)</f>
        <v>1</v>
      </c>
      <c r="AO289">
        <f>IF(AG289&lt;0.5,1,0)</f>
        <v>0</v>
      </c>
      <c r="AP289">
        <f>AN289+AO289</f>
        <v>1</v>
      </c>
    </row>
    <row r="290" spans="1:42" x14ac:dyDescent="0.25">
      <c r="A290" t="s">
        <v>315</v>
      </c>
      <c r="B290">
        <v>720</v>
      </c>
      <c r="C290" t="s">
        <v>300</v>
      </c>
      <c r="D290">
        <v>549</v>
      </c>
      <c r="E290" t="s">
        <v>83</v>
      </c>
      <c r="F290" t="s">
        <v>46</v>
      </c>
      <c r="G290">
        <v>6</v>
      </c>
      <c r="H290">
        <v>2</v>
      </c>
      <c r="I290">
        <v>24</v>
      </c>
      <c r="J290">
        <v>10</v>
      </c>
      <c r="K290">
        <v>27</v>
      </c>
      <c r="L290">
        <v>7</v>
      </c>
      <c r="M290">
        <v>0.70588235294117696</v>
      </c>
      <c r="N290">
        <v>0.74193548387096797</v>
      </c>
      <c r="O290" t="s">
        <v>226</v>
      </c>
      <c r="P290">
        <v>136</v>
      </c>
      <c r="Q290">
        <v>849</v>
      </c>
      <c r="R290">
        <v>72</v>
      </c>
      <c r="S290">
        <v>522</v>
      </c>
      <c r="T290">
        <v>58</v>
      </c>
      <c r="U290">
        <v>0</v>
      </c>
      <c r="V290">
        <v>522</v>
      </c>
      <c r="W290">
        <v>849</v>
      </c>
      <c r="X290" s="1">
        <v>0.14041745730550301</v>
      </c>
      <c r="Y290">
        <v>0</v>
      </c>
      <c r="Z290" s="1">
        <v>0.72289156626506001</v>
      </c>
      <c r="AA290" s="1">
        <v>0.64041745730550304</v>
      </c>
      <c r="AB290" s="1">
        <v>0.23</v>
      </c>
      <c r="AC290" s="1">
        <v>0.53110300785685405</v>
      </c>
      <c r="AD290" s="7">
        <f>ABS(Z290-$Y290)</f>
        <v>0.72289156626506001</v>
      </c>
      <c r="AE290" s="7">
        <f>ABS(AA290-$Y290)</f>
        <v>0.64041745730550304</v>
      </c>
      <c r="AF290" s="7">
        <f>ABS(AB290-$Y290)</f>
        <v>0.23</v>
      </c>
      <c r="AG290" s="7">
        <f>ABS(Y290-AC290)</f>
        <v>0.53110300785685405</v>
      </c>
      <c r="AH290" s="7">
        <f t="shared" si="12"/>
        <v>0.47644578313253</v>
      </c>
      <c r="AI290" s="10">
        <f>IF(AF290&lt;AD290,1,0)</f>
        <v>1</v>
      </c>
      <c r="AJ290" s="10">
        <f>IF(AF290&lt;AE290,1,0)</f>
        <v>1</v>
      </c>
      <c r="AK290" s="11">
        <f>IF(AF290&lt;AG290,1,0)</f>
        <v>1</v>
      </c>
      <c r="AL290" s="13">
        <f t="shared" si="13"/>
        <v>1</v>
      </c>
      <c r="AM290" s="13">
        <f t="shared" si="14"/>
        <v>0</v>
      </c>
      <c r="AN290">
        <f>IF(AF290&lt;0.5,1,0)</f>
        <v>1</v>
      </c>
      <c r="AO290">
        <f>IF(AG290&lt;0.5,1,0)</f>
        <v>0</v>
      </c>
      <c r="AP290">
        <f>AN290+AO290</f>
        <v>1</v>
      </c>
    </row>
    <row r="291" spans="1:42" x14ac:dyDescent="0.25">
      <c r="A291" t="s">
        <v>318</v>
      </c>
      <c r="B291">
        <v>687</v>
      </c>
      <c r="C291" t="s">
        <v>300</v>
      </c>
      <c r="D291">
        <v>557</v>
      </c>
      <c r="E291" t="s">
        <v>86</v>
      </c>
      <c r="F291" t="s">
        <v>55</v>
      </c>
      <c r="G291">
        <v>11</v>
      </c>
      <c r="H291">
        <v>6</v>
      </c>
      <c r="I291">
        <v>20</v>
      </c>
      <c r="J291">
        <v>11</v>
      </c>
      <c r="K291">
        <v>27</v>
      </c>
      <c r="L291">
        <v>1</v>
      </c>
      <c r="M291">
        <v>0.64516129032258096</v>
      </c>
      <c r="N291">
        <v>0.78787878787878796</v>
      </c>
      <c r="O291" t="s">
        <v>226</v>
      </c>
      <c r="P291">
        <v>143</v>
      </c>
      <c r="Q291">
        <v>592</v>
      </c>
      <c r="R291">
        <v>83</v>
      </c>
      <c r="S291">
        <v>536</v>
      </c>
      <c r="T291">
        <v>74</v>
      </c>
      <c r="U291">
        <v>1</v>
      </c>
      <c r="V291">
        <v>536</v>
      </c>
      <c r="W291">
        <v>592</v>
      </c>
      <c r="X291" s="1">
        <v>9.0909090909090898E-2</v>
      </c>
      <c r="Y291">
        <v>0</v>
      </c>
      <c r="Z291" s="1">
        <v>0.66123778501628705</v>
      </c>
      <c r="AA291" s="1">
        <v>0.59090909090909105</v>
      </c>
      <c r="AB291" s="1">
        <v>0.47</v>
      </c>
      <c r="AC291" s="1">
        <v>0.57404895864179295</v>
      </c>
      <c r="AD291" s="7">
        <f>ABS(Z291-$Y291)</f>
        <v>0.66123778501628705</v>
      </c>
      <c r="AE291" s="7">
        <f>ABS(AA291-$Y291)</f>
        <v>0.59090909090909105</v>
      </c>
      <c r="AF291" s="7">
        <f>ABS(AB291-$Y291)</f>
        <v>0.47</v>
      </c>
      <c r="AG291" s="7">
        <f>ABS(Y291-AC291)</f>
        <v>0.57404895864179295</v>
      </c>
      <c r="AH291" s="7">
        <f t="shared" si="12"/>
        <v>0.56561889250814357</v>
      </c>
      <c r="AI291" s="10">
        <f>IF(AF291&lt;AD291,1,0)</f>
        <v>1</v>
      </c>
      <c r="AJ291" s="10">
        <f>IF(AF291&lt;AE291,1,0)</f>
        <v>1</v>
      </c>
      <c r="AK291" s="11">
        <f>IF(AF291&lt;AG291,1,0)</f>
        <v>1</v>
      </c>
      <c r="AL291" s="13">
        <f t="shared" si="13"/>
        <v>1</v>
      </c>
      <c r="AM291" s="13">
        <f t="shared" si="14"/>
        <v>0</v>
      </c>
      <c r="AN291">
        <f>IF(AF291&lt;0.5,1,0)</f>
        <v>1</v>
      </c>
      <c r="AO291">
        <f>IF(AG291&lt;0.5,1,0)</f>
        <v>0</v>
      </c>
      <c r="AP291">
        <f>AN291+AO291</f>
        <v>1</v>
      </c>
    </row>
    <row r="292" spans="1:42" x14ac:dyDescent="0.25">
      <c r="A292" t="s">
        <v>319</v>
      </c>
      <c r="B292">
        <v>629</v>
      </c>
      <c r="C292" t="s">
        <v>300</v>
      </c>
      <c r="D292">
        <v>559</v>
      </c>
      <c r="E292" t="s">
        <v>77</v>
      </c>
      <c r="F292" t="s">
        <v>68</v>
      </c>
      <c r="G292">
        <v>9</v>
      </c>
      <c r="H292">
        <v>8</v>
      </c>
      <c r="I292">
        <v>20</v>
      </c>
      <c r="J292">
        <v>13</v>
      </c>
      <c r="K292">
        <v>22</v>
      </c>
      <c r="L292">
        <v>10</v>
      </c>
      <c r="M292">
        <v>0.60606060606060597</v>
      </c>
      <c r="N292">
        <v>0.70588235294117696</v>
      </c>
      <c r="O292" t="s">
        <v>300</v>
      </c>
      <c r="P292">
        <v>136</v>
      </c>
      <c r="Q292">
        <v>827</v>
      </c>
      <c r="R292">
        <v>79</v>
      </c>
      <c r="S292">
        <v>612</v>
      </c>
      <c r="T292">
        <v>70</v>
      </c>
      <c r="U292">
        <v>0</v>
      </c>
      <c r="V292">
        <v>612</v>
      </c>
      <c r="W292">
        <v>827</v>
      </c>
      <c r="X292" s="1">
        <v>0.156186612576065</v>
      </c>
      <c r="Y292">
        <v>0</v>
      </c>
      <c r="Z292" s="1">
        <v>0.72254335260115599</v>
      </c>
      <c r="AA292" s="1">
        <v>0.65618661257606503</v>
      </c>
      <c r="AB292" s="1">
        <v>0.28999999999999998</v>
      </c>
      <c r="AC292" s="1">
        <v>0.55624332172573998</v>
      </c>
      <c r="AD292" s="7">
        <f>ABS(Z292-$Y292)</f>
        <v>0.72254335260115599</v>
      </c>
      <c r="AE292" s="7">
        <f>ABS(AA292-$Y292)</f>
        <v>0.65618661257606503</v>
      </c>
      <c r="AF292" s="7">
        <f>ABS(AB292-$Y292)</f>
        <v>0.28999999999999998</v>
      </c>
      <c r="AG292" s="7">
        <f>ABS(Y292-AC292)</f>
        <v>0.55624332172573998</v>
      </c>
      <c r="AH292" s="7">
        <f t="shared" si="12"/>
        <v>0.50627167630057801</v>
      </c>
      <c r="AI292" s="10">
        <f>IF(AF292&lt;AD292,1,0)</f>
        <v>1</v>
      </c>
      <c r="AJ292" s="10">
        <f>IF(AF292&lt;AE292,1,0)</f>
        <v>1</v>
      </c>
      <c r="AK292" s="11">
        <f>IF(AF292&lt;AG292,1,0)</f>
        <v>1</v>
      </c>
      <c r="AL292" s="13">
        <f t="shared" si="13"/>
        <v>1</v>
      </c>
      <c r="AM292" s="13">
        <f t="shared" si="14"/>
        <v>0</v>
      </c>
      <c r="AN292">
        <f>IF(AF292&lt;0.5,1,0)</f>
        <v>1</v>
      </c>
      <c r="AO292">
        <f>IF(AG292&lt;0.5,1,0)</f>
        <v>0</v>
      </c>
      <c r="AP292">
        <f>AN292+AO292</f>
        <v>1</v>
      </c>
    </row>
    <row r="293" spans="1:42" x14ac:dyDescent="0.25">
      <c r="A293" t="s">
        <v>320</v>
      </c>
      <c r="B293">
        <v>708</v>
      </c>
      <c r="C293" t="s">
        <v>300</v>
      </c>
      <c r="D293">
        <v>562</v>
      </c>
      <c r="E293" t="s">
        <v>54</v>
      </c>
      <c r="F293" t="s">
        <v>66</v>
      </c>
      <c r="G293">
        <v>8</v>
      </c>
      <c r="H293">
        <v>1</v>
      </c>
      <c r="I293">
        <v>28</v>
      </c>
      <c r="J293">
        <v>5</v>
      </c>
      <c r="K293">
        <v>29</v>
      </c>
      <c r="L293">
        <v>5</v>
      </c>
      <c r="M293">
        <v>0.84848484848484895</v>
      </c>
      <c r="N293">
        <v>0.63636363636363602</v>
      </c>
      <c r="O293" t="s">
        <v>300</v>
      </c>
      <c r="P293">
        <v>139</v>
      </c>
      <c r="Q293">
        <v>853</v>
      </c>
      <c r="R293">
        <v>70</v>
      </c>
      <c r="S293">
        <v>644</v>
      </c>
      <c r="T293">
        <v>58</v>
      </c>
      <c r="U293">
        <v>0</v>
      </c>
      <c r="V293">
        <v>644</v>
      </c>
      <c r="W293">
        <v>853</v>
      </c>
      <c r="X293" s="1">
        <v>0.14488636363636401</v>
      </c>
      <c r="Y293">
        <v>0</v>
      </c>
      <c r="Z293" s="1">
        <v>0.67114093959731602</v>
      </c>
      <c r="AA293" s="1">
        <v>0.64488636363636398</v>
      </c>
      <c r="AB293" s="1">
        <v>0.35</v>
      </c>
      <c r="AC293" s="1">
        <v>0.55534243441122599</v>
      </c>
      <c r="AD293" s="7">
        <f>ABS(Z293-$Y293)</f>
        <v>0.67114093959731602</v>
      </c>
      <c r="AE293" s="7">
        <f>ABS(AA293-$Y293)</f>
        <v>0.64488636363636398</v>
      </c>
      <c r="AF293" s="7">
        <f>ABS(AB293-$Y293)</f>
        <v>0.35</v>
      </c>
      <c r="AG293" s="7">
        <f>ABS(Y293-AC293)</f>
        <v>0.55534243441122599</v>
      </c>
      <c r="AH293" s="7">
        <f t="shared" si="12"/>
        <v>0.51057046979865794</v>
      </c>
      <c r="AI293" s="10">
        <f>IF(AF293&lt;AD293,1,0)</f>
        <v>1</v>
      </c>
      <c r="AJ293" s="10">
        <f>IF(AF293&lt;AE293,1,0)</f>
        <v>1</v>
      </c>
      <c r="AK293" s="11">
        <f>IF(AF293&lt;AG293,1,0)</f>
        <v>1</v>
      </c>
      <c r="AL293" s="13">
        <f t="shared" si="13"/>
        <v>1</v>
      </c>
      <c r="AM293" s="13">
        <f t="shared" si="14"/>
        <v>0</v>
      </c>
      <c r="AN293">
        <f>IF(AF293&lt;0.5,1,0)</f>
        <v>1</v>
      </c>
      <c r="AO293">
        <f>IF(AG293&lt;0.5,1,0)</f>
        <v>0</v>
      </c>
      <c r="AP293">
        <f>AN293+AO293</f>
        <v>1</v>
      </c>
    </row>
    <row r="294" spans="1:42" x14ac:dyDescent="0.25">
      <c r="A294" t="s">
        <v>321</v>
      </c>
      <c r="B294">
        <v>651</v>
      </c>
      <c r="C294" t="s">
        <v>300</v>
      </c>
      <c r="D294">
        <v>568</v>
      </c>
      <c r="E294" t="s">
        <v>61</v>
      </c>
      <c r="F294" t="s">
        <v>91</v>
      </c>
      <c r="G294">
        <v>13</v>
      </c>
      <c r="H294">
        <v>4</v>
      </c>
      <c r="I294">
        <v>24</v>
      </c>
      <c r="J294">
        <v>7</v>
      </c>
      <c r="K294">
        <v>26</v>
      </c>
      <c r="L294">
        <v>9</v>
      </c>
      <c r="M294">
        <v>0.77419354838709697</v>
      </c>
      <c r="N294">
        <v>0.75757575757575801</v>
      </c>
      <c r="O294" t="s">
        <v>372</v>
      </c>
      <c r="P294">
        <v>136</v>
      </c>
      <c r="Q294">
        <v>535</v>
      </c>
      <c r="R294">
        <v>68</v>
      </c>
      <c r="S294">
        <v>533</v>
      </c>
      <c r="T294">
        <v>56</v>
      </c>
      <c r="U294">
        <v>0</v>
      </c>
      <c r="V294">
        <v>533</v>
      </c>
      <c r="W294">
        <v>535</v>
      </c>
      <c r="X294" s="1">
        <v>8.6174242424242403E-2</v>
      </c>
      <c r="Y294">
        <v>0</v>
      </c>
      <c r="Z294" s="1">
        <v>0.63343108504398804</v>
      </c>
      <c r="AA294" s="1">
        <v>0.58617424242424199</v>
      </c>
      <c r="AB294" s="1">
        <v>0.35</v>
      </c>
      <c r="AC294" s="1">
        <v>0.52320177582274396</v>
      </c>
      <c r="AD294" s="7">
        <f>ABS(Z294-$Y294)</f>
        <v>0.63343108504398804</v>
      </c>
      <c r="AE294" s="7">
        <f>ABS(AA294-$Y294)</f>
        <v>0.58617424242424199</v>
      </c>
      <c r="AF294" s="7">
        <f>ABS(AB294-$Y294)</f>
        <v>0.35</v>
      </c>
      <c r="AG294" s="7">
        <f>ABS(Y294-AC294)</f>
        <v>0.52320177582274396</v>
      </c>
      <c r="AH294" s="7">
        <f t="shared" si="12"/>
        <v>0.49171554252199401</v>
      </c>
      <c r="AI294" s="10">
        <f>IF(AF294&lt;AD294,1,0)</f>
        <v>1</v>
      </c>
      <c r="AJ294" s="10">
        <f>IF(AF294&lt;AE294,1,0)</f>
        <v>1</v>
      </c>
      <c r="AK294" s="11">
        <f>IF(AF294&lt;AG294,1,0)</f>
        <v>1</v>
      </c>
      <c r="AL294" s="13">
        <f t="shared" si="13"/>
        <v>1</v>
      </c>
      <c r="AM294" s="13">
        <f t="shared" si="14"/>
        <v>0</v>
      </c>
      <c r="AN294">
        <f>IF(AF294&lt;0.5,1,0)</f>
        <v>1</v>
      </c>
      <c r="AO294">
        <f>IF(AG294&lt;0.5,1,0)</f>
        <v>0</v>
      </c>
      <c r="AP294">
        <f>AN294+AO294</f>
        <v>1</v>
      </c>
    </row>
    <row r="295" spans="1:42" x14ac:dyDescent="0.25">
      <c r="A295" t="s">
        <v>322</v>
      </c>
      <c r="B295">
        <v>636</v>
      </c>
      <c r="C295" t="s">
        <v>300</v>
      </c>
      <c r="D295">
        <v>574</v>
      </c>
      <c r="E295" t="s">
        <v>64</v>
      </c>
      <c r="F295" t="s">
        <v>69</v>
      </c>
      <c r="G295">
        <v>15</v>
      </c>
      <c r="H295">
        <v>2</v>
      </c>
      <c r="I295">
        <v>20</v>
      </c>
      <c r="J295">
        <v>13</v>
      </c>
      <c r="K295">
        <v>27</v>
      </c>
      <c r="L295">
        <v>6</v>
      </c>
      <c r="M295">
        <v>0.60606060606060597</v>
      </c>
      <c r="N295">
        <v>0.75</v>
      </c>
      <c r="O295" t="s">
        <v>372</v>
      </c>
      <c r="P295">
        <v>138</v>
      </c>
      <c r="Q295">
        <v>671</v>
      </c>
      <c r="R295">
        <v>70</v>
      </c>
      <c r="S295">
        <v>666</v>
      </c>
      <c r="T295">
        <v>48</v>
      </c>
      <c r="U295">
        <v>0</v>
      </c>
      <c r="V295">
        <v>666</v>
      </c>
      <c r="W295">
        <v>671</v>
      </c>
      <c r="X295" s="1">
        <v>0.13235294117647101</v>
      </c>
      <c r="Y295">
        <v>0</v>
      </c>
      <c r="Z295" s="1">
        <v>0.71428571428571397</v>
      </c>
      <c r="AA295" s="1">
        <v>0.63235294117647101</v>
      </c>
      <c r="AB295" s="1">
        <v>0.41</v>
      </c>
      <c r="AC295" s="1">
        <v>0.58554621848739496</v>
      </c>
      <c r="AD295" s="7">
        <f>ABS(Z295-$Y295)</f>
        <v>0.71428571428571397</v>
      </c>
      <c r="AE295" s="7">
        <f>ABS(AA295-$Y295)</f>
        <v>0.63235294117647101</v>
      </c>
      <c r="AF295" s="7">
        <f>ABS(AB295-$Y295)</f>
        <v>0.41</v>
      </c>
      <c r="AG295" s="7">
        <f>ABS(Y295-AC295)</f>
        <v>0.58554621848739496</v>
      </c>
      <c r="AH295" s="7">
        <f t="shared" si="12"/>
        <v>0.56214285714285694</v>
      </c>
      <c r="AI295" s="10">
        <f>IF(AF295&lt;AD295,1,0)</f>
        <v>1</v>
      </c>
      <c r="AJ295" s="10">
        <f>IF(AF295&lt;AE295,1,0)</f>
        <v>1</v>
      </c>
      <c r="AK295" s="11">
        <f>IF(AF295&lt;AG295,1,0)</f>
        <v>1</v>
      </c>
      <c r="AL295" s="13">
        <f t="shared" si="13"/>
        <v>1</v>
      </c>
      <c r="AM295" s="13">
        <f t="shared" si="14"/>
        <v>0</v>
      </c>
      <c r="AN295">
        <f>IF(AF295&lt;0.5,1,0)</f>
        <v>1</v>
      </c>
      <c r="AO295">
        <f>IF(AG295&lt;0.5,1,0)</f>
        <v>0</v>
      </c>
      <c r="AP295">
        <f>AN295+AO295</f>
        <v>1</v>
      </c>
    </row>
    <row r="296" spans="1:42" x14ac:dyDescent="0.25">
      <c r="A296" t="s">
        <v>314</v>
      </c>
      <c r="B296">
        <v>595</v>
      </c>
      <c r="C296" t="s">
        <v>300</v>
      </c>
      <c r="D296">
        <v>549</v>
      </c>
      <c r="E296" t="s">
        <v>83</v>
      </c>
      <c r="F296" t="s">
        <v>88</v>
      </c>
      <c r="G296">
        <v>6</v>
      </c>
      <c r="H296">
        <v>3</v>
      </c>
      <c r="I296">
        <v>24</v>
      </c>
      <c r="J296">
        <v>10</v>
      </c>
      <c r="K296">
        <v>24</v>
      </c>
      <c r="L296">
        <v>9</v>
      </c>
      <c r="M296">
        <v>0.70588235294117696</v>
      </c>
      <c r="N296">
        <v>0.6875</v>
      </c>
      <c r="O296" t="s">
        <v>28</v>
      </c>
      <c r="P296">
        <v>139</v>
      </c>
      <c r="Q296">
        <v>511</v>
      </c>
      <c r="R296">
        <v>71</v>
      </c>
      <c r="S296">
        <v>552</v>
      </c>
      <c r="T296">
        <v>57</v>
      </c>
      <c r="U296">
        <v>0</v>
      </c>
      <c r="V296">
        <v>511</v>
      </c>
      <c r="W296">
        <v>552</v>
      </c>
      <c r="X296" s="1">
        <v>-9.375E-2</v>
      </c>
      <c r="Y296">
        <v>1</v>
      </c>
      <c r="Z296" s="1">
        <v>0.39915966386554602</v>
      </c>
      <c r="AA296" s="1">
        <v>0.40625</v>
      </c>
      <c r="AB296" s="1">
        <v>0.53</v>
      </c>
      <c r="AC296" s="1">
        <v>0.44513655462184898</v>
      </c>
      <c r="AD296" s="7">
        <f>ABS(Z296-$Y296)</f>
        <v>0.60084033613445398</v>
      </c>
      <c r="AE296" s="7">
        <f>ABS(AA296-$Y296)</f>
        <v>0.59375</v>
      </c>
      <c r="AF296" s="7">
        <f>ABS(AB296-$Y296)</f>
        <v>0.47</v>
      </c>
      <c r="AG296" s="7">
        <f>ABS(Y296-AC296)</f>
        <v>0.55486344537815102</v>
      </c>
      <c r="AH296" s="7">
        <f t="shared" si="12"/>
        <v>0.53542016806722703</v>
      </c>
      <c r="AI296" s="10">
        <f>IF(AF296&lt;AD296,1,0)</f>
        <v>1</v>
      </c>
      <c r="AJ296" s="10">
        <f>IF(AF296&lt;AE296,1,0)</f>
        <v>1</v>
      </c>
      <c r="AK296" s="11">
        <f>IF(AF296&lt;AG296,1,0)</f>
        <v>1</v>
      </c>
      <c r="AL296" s="13">
        <f t="shared" si="13"/>
        <v>1</v>
      </c>
      <c r="AM296" s="13">
        <f t="shared" si="14"/>
        <v>0</v>
      </c>
      <c r="AN296">
        <f>IF(AF296&lt;0.5,1,0)</f>
        <v>1</v>
      </c>
      <c r="AO296">
        <f>IF(AG296&lt;0.5,1,0)</f>
        <v>0</v>
      </c>
      <c r="AP296">
        <f>AN296+AO296</f>
        <v>1</v>
      </c>
    </row>
    <row r="297" spans="1:42" x14ac:dyDescent="0.25">
      <c r="A297" t="s">
        <v>316</v>
      </c>
      <c r="B297">
        <v>793</v>
      </c>
      <c r="C297" t="s">
        <v>300</v>
      </c>
      <c r="D297">
        <v>549</v>
      </c>
      <c r="E297" t="s">
        <v>83</v>
      </c>
      <c r="F297" t="s">
        <v>87</v>
      </c>
      <c r="G297">
        <v>6</v>
      </c>
      <c r="H297">
        <v>11</v>
      </c>
      <c r="I297">
        <v>24</v>
      </c>
      <c r="J297">
        <v>10</v>
      </c>
      <c r="K297">
        <v>20</v>
      </c>
      <c r="L297">
        <v>13</v>
      </c>
      <c r="M297">
        <v>0.70588235294117696</v>
      </c>
      <c r="N297">
        <v>0.87878787878787901</v>
      </c>
      <c r="O297" t="s">
        <v>28</v>
      </c>
      <c r="P297">
        <v>137</v>
      </c>
      <c r="Q297">
        <v>660</v>
      </c>
      <c r="R297">
        <v>58</v>
      </c>
      <c r="S297">
        <v>822</v>
      </c>
      <c r="T297">
        <v>57</v>
      </c>
      <c r="U297">
        <v>0</v>
      </c>
      <c r="V297">
        <v>660</v>
      </c>
      <c r="W297">
        <v>822</v>
      </c>
      <c r="X297" s="1">
        <v>-0.15151515151515099</v>
      </c>
      <c r="Y297">
        <v>1</v>
      </c>
      <c r="Z297" s="1">
        <v>0.26890756302521002</v>
      </c>
      <c r="AA297" s="1">
        <v>0.34848484848484901</v>
      </c>
      <c r="AB297" s="1">
        <v>0.65</v>
      </c>
      <c r="AC297" s="1">
        <v>0.42246413717002002</v>
      </c>
      <c r="AD297" s="7">
        <f>ABS(Z297-$Y297)</f>
        <v>0.73109243697478998</v>
      </c>
      <c r="AE297" s="7">
        <f>ABS(AA297-$Y297)</f>
        <v>0.65151515151515094</v>
      </c>
      <c r="AF297" s="7">
        <f>ABS(AB297-$Y297)</f>
        <v>0.35</v>
      </c>
      <c r="AG297" s="7">
        <f>ABS(Y297-AC297)</f>
        <v>0.57753586282998004</v>
      </c>
      <c r="AH297" s="7">
        <f t="shared" si="12"/>
        <v>0.54054621848739504</v>
      </c>
      <c r="AI297" s="10">
        <f>IF(AF297&lt;AD297,1,0)</f>
        <v>1</v>
      </c>
      <c r="AJ297" s="10">
        <f>IF(AF297&lt;AE297,1,0)</f>
        <v>1</v>
      </c>
      <c r="AK297" s="11">
        <f>IF(AF297&lt;AG297,1,0)</f>
        <v>1</v>
      </c>
      <c r="AL297" s="13">
        <f t="shared" si="13"/>
        <v>1</v>
      </c>
      <c r="AM297" s="13">
        <f t="shared" si="14"/>
        <v>0</v>
      </c>
      <c r="AN297">
        <f>IF(AF297&lt;0.5,1,0)</f>
        <v>1</v>
      </c>
      <c r="AO297">
        <f>IF(AG297&lt;0.5,1,0)</f>
        <v>0</v>
      </c>
      <c r="AP297">
        <f>AN297+AO297</f>
        <v>1</v>
      </c>
    </row>
    <row r="298" spans="1:42" x14ac:dyDescent="0.25">
      <c r="A298" t="s">
        <v>317</v>
      </c>
      <c r="B298">
        <v>817</v>
      </c>
      <c r="C298" t="s">
        <v>300</v>
      </c>
      <c r="D298">
        <v>556</v>
      </c>
      <c r="E298" t="s">
        <v>45</v>
      </c>
      <c r="F298" t="s">
        <v>92</v>
      </c>
      <c r="G298">
        <v>11</v>
      </c>
      <c r="H298">
        <v>6</v>
      </c>
      <c r="I298">
        <v>21</v>
      </c>
      <c r="J298">
        <v>11</v>
      </c>
      <c r="K298">
        <v>24</v>
      </c>
      <c r="L298">
        <v>8</v>
      </c>
      <c r="M298">
        <v>0.65625</v>
      </c>
      <c r="N298">
        <v>0.875</v>
      </c>
      <c r="O298" t="s">
        <v>158</v>
      </c>
      <c r="P298">
        <v>144</v>
      </c>
      <c r="Q298">
        <v>671</v>
      </c>
      <c r="R298">
        <v>59</v>
      </c>
      <c r="S298">
        <v>714</v>
      </c>
      <c r="T298">
        <v>52</v>
      </c>
      <c r="U298">
        <v>0</v>
      </c>
      <c r="V298">
        <v>671</v>
      </c>
      <c r="W298">
        <v>714</v>
      </c>
      <c r="X298" s="1">
        <v>-0.125</v>
      </c>
      <c r="Y298">
        <v>1</v>
      </c>
      <c r="Z298" s="1">
        <v>0.3</v>
      </c>
      <c r="AA298" s="1">
        <v>0.375</v>
      </c>
      <c r="AB298" s="1">
        <v>0.62</v>
      </c>
      <c r="AC298" s="1">
        <v>0.43166666666666698</v>
      </c>
      <c r="AD298" s="7">
        <f>ABS(Z298-$Y298)</f>
        <v>0.7</v>
      </c>
      <c r="AE298" s="7">
        <f>ABS(AA298-$Y298)</f>
        <v>0.625</v>
      </c>
      <c r="AF298" s="7">
        <f>ABS(AB298-$Y298)</f>
        <v>0.38</v>
      </c>
      <c r="AG298" s="7">
        <f>ABS(Y298-AC298)</f>
        <v>0.56833333333333302</v>
      </c>
      <c r="AH298" s="7">
        <f t="shared" si="12"/>
        <v>0.54</v>
      </c>
      <c r="AI298" s="10">
        <f>IF(AF298&lt;AD298,1,0)</f>
        <v>1</v>
      </c>
      <c r="AJ298" s="10">
        <f>IF(AF298&lt;AE298,1,0)</f>
        <v>1</v>
      </c>
      <c r="AK298" s="11">
        <f>IF(AF298&lt;AG298,1,0)</f>
        <v>1</v>
      </c>
      <c r="AL298" s="13">
        <f t="shared" si="13"/>
        <v>1</v>
      </c>
      <c r="AM298" s="13">
        <f t="shared" si="14"/>
        <v>0</v>
      </c>
      <c r="AN298">
        <f>IF(AF298&lt;0.5,1,0)</f>
        <v>1</v>
      </c>
      <c r="AO298">
        <f>IF(AG298&lt;0.5,1,0)</f>
        <v>0</v>
      </c>
      <c r="AP298">
        <f>AN298+AO298</f>
        <v>1</v>
      </c>
    </row>
    <row r="299" spans="1:42" x14ac:dyDescent="0.25">
      <c r="A299" t="s">
        <v>325</v>
      </c>
      <c r="B299">
        <v>660</v>
      </c>
      <c r="C299" t="s">
        <v>300</v>
      </c>
      <c r="D299">
        <v>592</v>
      </c>
      <c r="E299" t="s">
        <v>38</v>
      </c>
      <c r="F299" t="s">
        <v>62</v>
      </c>
      <c r="G299">
        <v>7</v>
      </c>
      <c r="H299">
        <v>3</v>
      </c>
      <c r="I299">
        <v>23</v>
      </c>
      <c r="J299">
        <v>10</v>
      </c>
      <c r="K299">
        <v>25</v>
      </c>
      <c r="L299">
        <v>7</v>
      </c>
      <c r="M299">
        <v>0.69696969696969702</v>
      </c>
      <c r="N299">
        <v>0.81818181818181801</v>
      </c>
      <c r="O299" t="s">
        <v>226</v>
      </c>
      <c r="P299">
        <v>136</v>
      </c>
      <c r="Q299">
        <v>535</v>
      </c>
      <c r="R299">
        <v>60</v>
      </c>
      <c r="S299">
        <v>723</v>
      </c>
      <c r="T299">
        <v>58</v>
      </c>
      <c r="U299">
        <v>0</v>
      </c>
      <c r="V299">
        <v>535</v>
      </c>
      <c r="W299">
        <v>723</v>
      </c>
      <c r="X299" s="1">
        <v>-0.108504398826979</v>
      </c>
      <c r="Y299">
        <v>1</v>
      </c>
      <c r="Z299" s="1">
        <v>0.35199999999999998</v>
      </c>
      <c r="AA299" s="1">
        <v>0.39149560117302101</v>
      </c>
      <c r="AB299" s="1">
        <v>0.53</v>
      </c>
      <c r="AC299" s="1">
        <v>0.42449853372433999</v>
      </c>
      <c r="AD299" s="7">
        <f>ABS(Z299-$Y299)</f>
        <v>0.64800000000000002</v>
      </c>
      <c r="AE299" s="7">
        <f>ABS(AA299-$Y299)</f>
        <v>0.60850439882697893</v>
      </c>
      <c r="AF299" s="7">
        <f>ABS(AB299-$Y299)</f>
        <v>0.47</v>
      </c>
      <c r="AG299" s="7">
        <f>ABS(Y299-AC299)</f>
        <v>0.57550146627566001</v>
      </c>
      <c r="AH299" s="7">
        <f t="shared" si="12"/>
        <v>0.55899999999999994</v>
      </c>
      <c r="AI299" s="10">
        <f>IF(AF299&lt;AD299,1,0)</f>
        <v>1</v>
      </c>
      <c r="AJ299" s="10">
        <f>IF(AF299&lt;AE299,1,0)</f>
        <v>1</v>
      </c>
      <c r="AK299" s="11">
        <f>IF(AF299&lt;AG299,1,0)</f>
        <v>1</v>
      </c>
      <c r="AL299" s="13">
        <f t="shared" si="13"/>
        <v>1</v>
      </c>
      <c r="AM299" s="13">
        <f t="shared" si="14"/>
        <v>0</v>
      </c>
      <c r="AN299">
        <f>IF(AF299&lt;0.5,1,0)</f>
        <v>1</v>
      </c>
      <c r="AO299">
        <f>IF(AG299&lt;0.5,1,0)</f>
        <v>0</v>
      </c>
      <c r="AP299">
        <f>AN299+AO299</f>
        <v>1</v>
      </c>
    </row>
    <row r="300" spans="1:42" x14ac:dyDescent="0.25">
      <c r="A300" t="s">
        <v>326</v>
      </c>
      <c r="B300">
        <v>707</v>
      </c>
      <c r="C300" t="s">
        <v>300</v>
      </c>
      <c r="D300">
        <v>592</v>
      </c>
      <c r="E300" t="s">
        <v>38</v>
      </c>
      <c r="F300" t="s">
        <v>44</v>
      </c>
      <c r="G300">
        <v>7</v>
      </c>
      <c r="H300">
        <v>15</v>
      </c>
      <c r="I300">
        <v>23</v>
      </c>
      <c r="J300">
        <v>10</v>
      </c>
      <c r="K300">
        <v>24</v>
      </c>
      <c r="L300">
        <v>8</v>
      </c>
      <c r="M300">
        <v>0.69696969696969702</v>
      </c>
      <c r="N300">
        <v>0.75757575757575801</v>
      </c>
      <c r="O300" t="s">
        <v>226</v>
      </c>
      <c r="P300">
        <v>152</v>
      </c>
      <c r="Q300">
        <v>559</v>
      </c>
      <c r="R300">
        <v>56</v>
      </c>
      <c r="S300">
        <v>640</v>
      </c>
      <c r="T300">
        <v>55</v>
      </c>
      <c r="U300">
        <v>0</v>
      </c>
      <c r="V300">
        <v>559</v>
      </c>
      <c r="W300">
        <v>640</v>
      </c>
      <c r="X300" s="1">
        <v>-1.47186147186147E-2</v>
      </c>
      <c r="Y300">
        <v>1</v>
      </c>
      <c r="Z300" s="1">
        <v>0.48036951501154701</v>
      </c>
      <c r="AA300" s="1">
        <v>0.48528138528138498</v>
      </c>
      <c r="AB300" s="1">
        <v>0.53</v>
      </c>
      <c r="AC300" s="1">
        <v>0.49855030009764401</v>
      </c>
      <c r="AD300" s="7">
        <f>ABS(Z300-$Y300)</f>
        <v>0.51963048498845299</v>
      </c>
      <c r="AE300" s="7">
        <f>ABS(AA300-$Y300)</f>
        <v>0.51471861471861502</v>
      </c>
      <c r="AF300" s="7">
        <f>ABS(AB300-$Y300)</f>
        <v>0.47</v>
      </c>
      <c r="AG300" s="7">
        <f>ABS(Y300-AC300)</f>
        <v>0.50144969990235599</v>
      </c>
      <c r="AH300" s="7">
        <f t="shared" si="12"/>
        <v>0.49481524249422648</v>
      </c>
      <c r="AI300" s="10">
        <f>IF(AF300&lt;AD300,1,0)</f>
        <v>1</v>
      </c>
      <c r="AJ300" s="10">
        <f>IF(AF300&lt;AE300,1,0)</f>
        <v>1</v>
      </c>
      <c r="AK300" s="11">
        <f>IF(AF300&lt;AG300,1,0)</f>
        <v>1</v>
      </c>
      <c r="AL300" s="13">
        <f t="shared" si="13"/>
        <v>1</v>
      </c>
      <c r="AM300" s="13">
        <f t="shared" si="14"/>
        <v>0</v>
      </c>
      <c r="AN300">
        <f>IF(AF300&lt;0.5,1,0)</f>
        <v>1</v>
      </c>
      <c r="AO300">
        <f>IF(AG300&lt;0.5,1,0)</f>
        <v>0</v>
      </c>
      <c r="AP300">
        <f>AN300+AO300</f>
        <v>1</v>
      </c>
    </row>
    <row r="301" spans="1:42" x14ac:dyDescent="0.25">
      <c r="A301" t="s">
        <v>327</v>
      </c>
      <c r="B301">
        <v>830</v>
      </c>
      <c r="C301" t="s">
        <v>300</v>
      </c>
      <c r="D301">
        <v>592</v>
      </c>
      <c r="E301" t="s">
        <v>38</v>
      </c>
      <c r="F301" t="s">
        <v>56</v>
      </c>
      <c r="G301">
        <v>7</v>
      </c>
      <c r="H301">
        <v>10</v>
      </c>
      <c r="I301">
        <v>23</v>
      </c>
      <c r="J301">
        <v>10</v>
      </c>
      <c r="K301">
        <v>22</v>
      </c>
      <c r="L301">
        <v>9</v>
      </c>
      <c r="M301">
        <v>0.69696969696969702</v>
      </c>
      <c r="N301">
        <v>0.90625</v>
      </c>
      <c r="O301" t="s">
        <v>226</v>
      </c>
      <c r="P301">
        <v>136</v>
      </c>
      <c r="Q301">
        <v>637</v>
      </c>
      <c r="R301">
        <v>73</v>
      </c>
      <c r="S301">
        <v>822</v>
      </c>
      <c r="T301">
        <v>68</v>
      </c>
      <c r="U301">
        <v>0</v>
      </c>
      <c r="V301">
        <v>637</v>
      </c>
      <c r="W301">
        <v>822</v>
      </c>
      <c r="X301" s="1">
        <v>-0.22883064516129001</v>
      </c>
      <c r="Y301">
        <v>1</v>
      </c>
      <c r="Z301" s="1">
        <v>0.17847025495750701</v>
      </c>
      <c r="AA301" s="1">
        <v>0.27116935483871002</v>
      </c>
      <c r="AB301" s="1">
        <v>0.71</v>
      </c>
      <c r="AC301" s="1">
        <v>0.386546536598739</v>
      </c>
      <c r="AD301" s="7">
        <f>ABS(Z301-$Y301)</f>
        <v>0.82152974504249299</v>
      </c>
      <c r="AE301" s="7">
        <f>ABS(AA301-$Y301)</f>
        <v>0.72883064516129004</v>
      </c>
      <c r="AF301" s="7">
        <f>ABS(AB301-$Y301)</f>
        <v>0.29000000000000004</v>
      </c>
      <c r="AG301" s="7">
        <f>ABS(Y301-AC301)</f>
        <v>0.61345346340126095</v>
      </c>
      <c r="AH301" s="7">
        <f t="shared" si="12"/>
        <v>0.55576487252124651</v>
      </c>
      <c r="AI301" s="10">
        <f>IF(AF301&lt;AD301,1,0)</f>
        <v>1</v>
      </c>
      <c r="AJ301" s="10">
        <f>IF(AF301&lt;AE301,1,0)</f>
        <v>1</v>
      </c>
      <c r="AK301" s="11">
        <f>IF(AF301&lt;AG301,1,0)</f>
        <v>1</v>
      </c>
      <c r="AL301" s="13">
        <f t="shared" si="13"/>
        <v>1</v>
      </c>
      <c r="AM301" s="13">
        <f t="shared" si="14"/>
        <v>0</v>
      </c>
      <c r="AN301">
        <f>IF(AF301&lt;0.5,1,0)</f>
        <v>1</v>
      </c>
      <c r="AO301">
        <f>IF(AG301&lt;0.5,1,0)</f>
        <v>0</v>
      </c>
      <c r="AP301">
        <f>AN301+AO301</f>
        <v>1</v>
      </c>
    </row>
    <row r="302" spans="1:42" x14ac:dyDescent="0.25">
      <c r="A302" t="s">
        <v>328</v>
      </c>
      <c r="B302">
        <v>775</v>
      </c>
      <c r="C302" t="s">
        <v>300</v>
      </c>
      <c r="D302">
        <v>595</v>
      </c>
      <c r="E302" t="s">
        <v>88</v>
      </c>
      <c r="F302" t="s">
        <v>31</v>
      </c>
      <c r="G302">
        <v>3</v>
      </c>
      <c r="H302">
        <v>14</v>
      </c>
      <c r="I302">
        <v>24</v>
      </c>
      <c r="J302">
        <v>9</v>
      </c>
      <c r="K302">
        <v>20</v>
      </c>
      <c r="L302">
        <v>11</v>
      </c>
      <c r="M302">
        <v>0.72727272727272696</v>
      </c>
      <c r="N302">
        <v>0.74193548387096797</v>
      </c>
      <c r="O302" t="s">
        <v>300</v>
      </c>
      <c r="P302">
        <v>136</v>
      </c>
      <c r="Q302">
        <v>637</v>
      </c>
      <c r="R302">
        <v>70</v>
      </c>
      <c r="S302">
        <v>772</v>
      </c>
      <c r="T302">
        <v>64</v>
      </c>
      <c r="U302">
        <v>0</v>
      </c>
      <c r="V302">
        <v>637</v>
      </c>
      <c r="W302">
        <v>772</v>
      </c>
      <c r="X302" s="1">
        <v>-6.4516129032258104E-2</v>
      </c>
      <c r="Y302">
        <v>1</v>
      </c>
      <c r="Z302" s="1">
        <v>0.42211055276381898</v>
      </c>
      <c r="AA302" s="1">
        <v>0.43548387096774199</v>
      </c>
      <c r="AB302" s="1">
        <v>0.53</v>
      </c>
      <c r="AC302" s="1">
        <v>0.46253147457718702</v>
      </c>
      <c r="AD302" s="7">
        <f>ABS(Z302-$Y302)</f>
        <v>0.57788944723618108</v>
      </c>
      <c r="AE302" s="7">
        <f>ABS(AA302-$Y302)</f>
        <v>0.56451612903225801</v>
      </c>
      <c r="AF302" s="7">
        <f>ABS(AB302-$Y302)</f>
        <v>0.47</v>
      </c>
      <c r="AG302" s="7">
        <f>ABS(Y302-AC302)</f>
        <v>0.53746852542281298</v>
      </c>
      <c r="AH302" s="7">
        <f t="shared" si="12"/>
        <v>0.52394472361809052</v>
      </c>
      <c r="AI302" s="10">
        <f>IF(AF302&lt;AD302,1,0)</f>
        <v>1</v>
      </c>
      <c r="AJ302" s="10">
        <f>IF(AF302&lt;AE302,1,0)</f>
        <v>1</v>
      </c>
      <c r="AK302" s="11">
        <f>IF(AF302&lt;AG302,1,0)</f>
        <v>1</v>
      </c>
      <c r="AL302" s="13">
        <f t="shared" si="13"/>
        <v>1</v>
      </c>
      <c r="AM302" s="13">
        <f t="shared" si="14"/>
        <v>0</v>
      </c>
      <c r="AN302">
        <f>IF(AF302&lt;0.5,1,0)</f>
        <v>1</v>
      </c>
      <c r="AO302">
        <f>IF(AG302&lt;0.5,1,0)</f>
        <v>0</v>
      </c>
      <c r="AP302">
        <f>AN302+AO302</f>
        <v>1</v>
      </c>
    </row>
    <row r="303" spans="1:42" x14ac:dyDescent="0.25">
      <c r="A303" t="s">
        <v>331</v>
      </c>
      <c r="B303">
        <v>843</v>
      </c>
      <c r="C303" t="s">
        <v>300</v>
      </c>
      <c r="D303">
        <v>607</v>
      </c>
      <c r="E303" t="s">
        <v>81</v>
      </c>
      <c r="F303" t="s">
        <v>60</v>
      </c>
      <c r="G303">
        <v>7</v>
      </c>
      <c r="H303">
        <v>10</v>
      </c>
      <c r="I303">
        <v>25</v>
      </c>
      <c r="J303">
        <v>6</v>
      </c>
      <c r="K303">
        <v>19</v>
      </c>
      <c r="L303">
        <v>13</v>
      </c>
      <c r="M303">
        <v>0.80645161290322598</v>
      </c>
      <c r="N303">
        <v>0.8125</v>
      </c>
      <c r="O303" t="s">
        <v>300</v>
      </c>
      <c r="P303">
        <v>138</v>
      </c>
      <c r="Q303">
        <v>651</v>
      </c>
      <c r="R303">
        <v>59</v>
      </c>
      <c r="S303">
        <v>701</v>
      </c>
      <c r="T303">
        <v>56</v>
      </c>
      <c r="U303">
        <v>0</v>
      </c>
      <c r="V303">
        <v>651</v>
      </c>
      <c r="W303">
        <v>701</v>
      </c>
      <c r="X303" s="1">
        <v>-6.9642857142857104E-2</v>
      </c>
      <c r="Y303">
        <v>1</v>
      </c>
      <c r="Z303" s="1">
        <v>0.4</v>
      </c>
      <c r="AA303" s="1">
        <v>0.43035714285714299</v>
      </c>
      <c r="AB303" s="1">
        <v>0.53</v>
      </c>
      <c r="AC303" s="1">
        <v>0.453452380952381</v>
      </c>
      <c r="AD303" s="7">
        <f>ABS(Z303-$Y303)</f>
        <v>0.6</v>
      </c>
      <c r="AE303" s="7">
        <f>ABS(AA303-$Y303)</f>
        <v>0.56964285714285701</v>
      </c>
      <c r="AF303" s="7">
        <f>ABS(AB303-$Y303)</f>
        <v>0.47</v>
      </c>
      <c r="AG303" s="7">
        <f>ABS(Y303-AC303)</f>
        <v>0.54654761904761906</v>
      </c>
      <c r="AH303" s="7">
        <f t="shared" si="12"/>
        <v>0.53499999999999992</v>
      </c>
      <c r="AI303" s="10">
        <f>IF(AF303&lt;AD303,1,0)</f>
        <v>1</v>
      </c>
      <c r="AJ303" s="10">
        <f>IF(AF303&lt;AE303,1,0)</f>
        <v>1</v>
      </c>
      <c r="AK303" s="11">
        <f>IF(AF303&lt;AG303,1,0)</f>
        <v>1</v>
      </c>
      <c r="AL303" s="13">
        <f t="shared" si="13"/>
        <v>1</v>
      </c>
      <c r="AM303" s="13">
        <f t="shared" si="14"/>
        <v>0</v>
      </c>
      <c r="AN303">
        <f>IF(AF303&lt;0.5,1,0)</f>
        <v>1</v>
      </c>
      <c r="AO303">
        <f>IF(AG303&lt;0.5,1,0)</f>
        <v>0</v>
      </c>
      <c r="AP303">
        <f>AN303+AO303</f>
        <v>1</v>
      </c>
    </row>
    <row r="304" spans="1:42" x14ac:dyDescent="0.25">
      <c r="A304" t="s">
        <v>334</v>
      </c>
      <c r="B304">
        <v>702</v>
      </c>
      <c r="C304" t="s">
        <v>300</v>
      </c>
      <c r="D304">
        <v>625</v>
      </c>
      <c r="E304" t="s">
        <v>90</v>
      </c>
      <c r="F304" t="s">
        <v>41</v>
      </c>
      <c r="G304">
        <v>4</v>
      </c>
      <c r="H304">
        <v>13</v>
      </c>
      <c r="I304">
        <v>25</v>
      </c>
      <c r="J304">
        <v>8</v>
      </c>
      <c r="K304">
        <v>24</v>
      </c>
      <c r="L304">
        <v>9</v>
      </c>
      <c r="M304">
        <v>0.75757575757575801</v>
      </c>
      <c r="N304">
        <v>0.96428571428571397</v>
      </c>
      <c r="O304" t="s">
        <v>300</v>
      </c>
      <c r="P304">
        <v>138</v>
      </c>
      <c r="Q304">
        <v>660</v>
      </c>
      <c r="R304">
        <v>62</v>
      </c>
      <c r="S304">
        <v>687</v>
      </c>
      <c r="T304">
        <v>53</v>
      </c>
      <c r="U304">
        <v>0</v>
      </c>
      <c r="V304">
        <v>660</v>
      </c>
      <c r="W304">
        <v>687</v>
      </c>
      <c r="X304" s="1">
        <v>-0.183035714285714</v>
      </c>
      <c r="Y304">
        <v>1</v>
      </c>
      <c r="Z304" s="1">
        <v>0.116822429906542</v>
      </c>
      <c r="AA304" s="1">
        <v>0.31696428571428598</v>
      </c>
      <c r="AB304" s="1">
        <v>0.59</v>
      </c>
      <c r="AC304" s="1">
        <v>0.34126223854027599</v>
      </c>
      <c r="AD304" s="7">
        <f>ABS(Z304-$Y304)</f>
        <v>0.88317757009345799</v>
      </c>
      <c r="AE304" s="7">
        <f>ABS(AA304-$Y304)</f>
        <v>0.68303571428571397</v>
      </c>
      <c r="AF304" s="7">
        <f>ABS(AB304-$Y304)</f>
        <v>0.41000000000000003</v>
      </c>
      <c r="AG304" s="7">
        <f>ABS(Y304-AC304)</f>
        <v>0.65873776145972407</v>
      </c>
      <c r="AH304" s="7">
        <f t="shared" si="12"/>
        <v>0.64658878504672901</v>
      </c>
      <c r="AI304" s="10">
        <f>IF(AF304&lt;AD304,1,0)</f>
        <v>1</v>
      </c>
      <c r="AJ304" s="10">
        <f>IF(AF304&lt;AE304,1,0)</f>
        <v>1</v>
      </c>
      <c r="AK304" s="11">
        <f>IF(AF304&lt;AG304,1,0)</f>
        <v>1</v>
      </c>
      <c r="AL304" s="13">
        <f t="shared" si="13"/>
        <v>1</v>
      </c>
      <c r="AM304" s="13">
        <f t="shared" si="14"/>
        <v>0</v>
      </c>
      <c r="AN304">
        <f>IF(AF304&lt;0.5,1,0)</f>
        <v>1</v>
      </c>
      <c r="AO304">
        <f>IF(AG304&lt;0.5,1,0)</f>
        <v>0</v>
      </c>
      <c r="AP304">
        <f>AN304+AO304</f>
        <v>1</v>
      </c>
    </row>
    <row r="305" spans="1:42" x14ac:dyDescent="0.25">
      <c r="A305" t="s">
        <v>348</v>
      </c>
      <c r="B305">
        <v>701</v>
      </c>
      <c r="C305" t="s">
        <v>300</v>
      </c>
      <c r="D305">
        <v>647</v>
      </c>
      <c r="E305" t="s">
        <v>67</v>
      </c>
      <c r="F305" t="s">
        <v>73</v>
      </c>
      <c r="G305">
        <v>12</v>
      </c>
      <c r="H305">
        <v>5</v>
      </c>
      <c r="I305">
        <v>23</v>
      </c>
      <c r="J305">
        <v>8</v>
      </c>
      <c r="K305">
        <v>26</v>
      </c>
      <c r="L305">
        <v>6</v>
      </c>
      <c r="M305">
        <v>0.74193548387096797</v>
      </c>
      <c r="N305">
        <v>0.53125</v>
      </c>
      <c r="O305" t="s">
        <v>28</v>
      </c>
      <c r="P305">
        <v>134</v>
      </c>
      <c r="Q305">
        <v>682</v>
      </c>
      <c r="R305">
        <v>58</v>
      </c>
      <c r="S305">
        <v>506</v>
      </c>
      <c r="T305">
        <v>43</v>
      </c>
      <c r="U305">
        <v>0</v>
      </c>
      <c r="V305">
        <v>506</v>
      </c>
      <c r="W305">
        <v>682</v>
      </c>
      <c r="X305" s="1">
        <v>0.15840517241379301</v>
      </c>
      <c r="Y305">
        <v>0</v>
      </c>
      <c r="Z305" s="1">
        <v>0.66225165562913901</v>
      </c>
      <c r="AA305" s="1">
        <v>0.65840517241379304</v>
      </c>
      <c r="AB305" s="1">
        <v>0.5</v>
      </c>
      <c r="AC305" s="1">
        <v>0.60688560934764402</v>
      </c>
      <c r="AD305" s="7">
        <f>ABS(Z305-$Y305)</f>
        <v>0.66225165562913901</v>
      </c>
      <c r="AE305" s="7">
        <f>ABS(AA305-$Y305)</f>
        <v>0.65840517241379304</v>
      </c>
      <c r="AF305" s="7">
        <f>ABS(AB305-$Y305)</f>
        <v>0.5</v>
      </c>
      <c r="AG305" s="7">
        <f>ABS(Y305-AC305)</f>
        <v>0.60688560934764402</v>
      </c>
      <c r="AH305" s="7">
        <f t="shared" si="12"/>
        <v>0.58112582781456945</v>
      </c>
      <c r="AI305" s="10">
        <f>IF(AF305&lt;AD305,1,0)</f>
        <v>1</v>
      </c>
      <c r="AJ305" s="10">
        <f>IF(AF305&lt;AE305,1,0)</f>
        <v>1</v>
      </c>
      <c r="AK305" s="11">
        <f>IF(AF305&lt;AG305,1,0)</f>
        <v>1</v>
      </c>
      <c r="AL305" s="13">
        <f t="shared" si="13"/>
        <v>1</v>
      </c>
      <c r="AM305" s="13">
        <f t="shared" si="14"/>
        <v>0</v>
      </c>
      <c r="AN305">
        <f>IF(AF305&lt;0.5,1,0)</f>
        <v>0</v>
      </c>
      <c r="AO305">
        <f>IF(AG305&lt;0.5,1,0)</f>
        <v>0</v>
      </c>
      <c r="AP305">
        <f>AN305+AO305</f>
        <v>0</v>
      </c>
    </row>
    <row r="306" spans="1:42" x14ac:dyDescent="0.25">
      <c r="A306" t="s">
        <v>352</v>
      </c>
      <c r="B306">
        <v>720</v>
      </c>
      <c r="C306" t="s">
        <v>300</v>
      </c>
      <c r="D306">
        <v>653</v>
      </c>
      <c r="E306" t="s">
        <v>34</v>
      </c>
      <c r="F306" t="s">
        <v>46</v>
      </c>
      <c r="G306">
        <v>15</v>
      </c>
      <c r="H306">
        <v>2</v>
      </c>
      <c r="I306">
        <v>24</v>
      </c>
      <c r="J306">
        <v>8</v>
      </c>
      <c r="K306">
        <v>27</v>
      </c>
      <c r="L306">
        <v>7</v>
      </c>
      <c r="M306">
        <v>0.75</v>
      </c>
      <c r="N306">
        <v>0.71875</v>
      </c>
      <c r="O306" t="s">
        <v>28</v>
      </c>
      <c r="P306">
        <v>136</v>
      </c>
      <c r="Q306">
        <v>794</v>
      </c>
      <c r="R306">
        <v>79</v>
      </c>
      <c r="S306">
        <v>536</v>
      </c>
      <c r="T306">
        <v>66</v>
      </c>
      <c r="U306">
        <v>0</v>
      </c>
      <c r="V306">
        <v>536</v>
      </c>
      <c r="W306">
        <v>794</v>
      </c>
      <c r="X306" s="1">
        <v>5.5443548387096801E-2</v>
      </c>
      <c r="Y306">
        <v>0</v>
      </c>
      <c r="Z306" s="1">
        <v>0.57294429708222805</v>
      </c>
      <c r="AA306" s="1">
        <v>0.55544354838709697</v>
      </c>
      <c r="AB306" s="1">
        <v>0.53</v>
      </c>
      <c r="AC306" s="1">
        <v>0.55279594848977498</v>
      </c>
      <c r="AD306" s="7">
        <f>ABS(Z306-$Y306)</f>
        <v>0.57294429708222805</v>
      </c>
      <c r="AE306" s="7">
        <f>ABS(AA306-$Y306)</f>
        <v>0.55544354838709697</v>
      </c>
      <c r="AF306" s="7">
        <f>ABS(AB306-$Y306)</f>
        <v>0.53</v>
      </c>
      <c r="AG306" s="7">
        <f>ABS(Y306-AC306)</f>
        <v>0.55279594848977498</v>
      </c>
      <c r="AH306" s="7">
        <f t="shared" si="12"/>
        <v>0.55147214854111404</v>
      </c>
      <c r="AI306" s="10">
        <f>IF(AF306&lt;AD306,1,0)</f>
        <v>1</v>
      </c>
      <c r="AJ306" s="10">
        <f>IF(AF306&lt;AE306,1,0)</f>
        <v>1</v>
      </c>
      <c r="AK306" s="11">
        <f>IF(AF306&lt;AG306,1,0)</f>
        <v>1</v>
      </c>
      <c r="AL306" s="13">
        <f t="shared" si="13"/>
        <v>1</v>
      </c>
      <c r="AM306" s="13">
        <f t="shared" si="14"/>
        <v>0</v>
      </c>
      <c r="AN306">
        <f>IF(AF306&lt;0.5,1,0)</f>
        <v>0</v>
      </c>
      <c r="AO306">
        <f>IF(AG306&lt;0.5,1,0)</f>
        <v>0</v>
      </c>
      <c r="AP306">
        <f>AN306+AO306</f>
        <v>0</v>
      </c>
    </row>
    <row r="307" spans="1:42" x14ac:dyDescent="0.25">
      <c r="A307" t="s">
        <v>355</v>
      </c>
      <c r="B307">
        <v>719</v>
      </c>
      <c r="C307" t="s">
        <v>300</v>
      </c>
      <c r="D307">
        <v>670</v>
      </c>
      <c r="E307" t="s">
        <v>50</v>
      </c>
      <c r="F307" t="s">
        <v>29</v>
      </c>
      <c r="G307">
        <v>4</v>
      </c>
      <c r="H307">
        <v>13</v>
      </c>
      <c r="I307">
        <v>23</v>
      </c>
      <c r="J307">
        <v>9</v>
      </c>
      <c r="K307">
        <v>26</v>
      </c>
      <c r="L307">
        <v>7</v>
      </c>
      <c r="M307">
        <v>0.71875</v>
      </c>
      <c r="N307">
        <v>0.59375</v>
      </c>
      <c r="O307" t="s">
        <v>28</v>
      </c>
      <c r="P307">
        <v>136</v>
      </c>
      <c r="Q307">
        <v>670</v>
      </c>
      <c r="R307">
        <v>62</v>
      </c>
      <c r="S307">
        <v>551</v>
      </c>
      <c r="T307">
        <v>59</v>
      </c>
      <c r="U307">
        <v>0</v>
      </c>
      <c r="V307">
        <v>551</v>
      </c>
      <c r="W307">
        <v>670</v>
      </c>
      <c r="X307" s="1">
        <v>0.148185483870968</v>
      </c>
      <c r="Y307">
        <v>0</v>
      </c>
      <c r="Z307" s="1">
        <v>0.662971175166297</v>
      </c>
      <c r="AA307" s="1">
        <v>0.64818548387096797</v>
      </c>
      <c r="AB307" s="1">
        <v>0.59</v>
      </c>
      <c r="AC307" s="1">
        <v>0.63371888634575502</v>
      </c>
      <c r="AD307" s="7">
        <f>ABS(Z307-$Y307)</f>
        <v>0.662971175166297</v>
      </c>
      <c r="AE307" s="7">
        <f>ABS(AA307-$Y307)</f>
        <v>0.64818548387096797</v>
      </c>
      <c r="AF307" s="7">
        <f>ABS(AB307-$Y307)</f>
        <v>0.59</v>
      </c>
      <c r="AG307" s="7">
        <f>ABS(Y307-AC307)</f>
        <v>0.63371888634575502</v>
      </c>
      <c r="AH307" s="7">
        <f t="shared" si="12"/>
        <v>0.62648558758314854</v>
      </c>
      <c r="AI307" s="10">
        <f>IF(AF307&lt;AD307,1,0)</f>
        <v>1</v>
      </c>
      <c r="AJ307" s="10">
        <f>IF(AF307&lt;AE307,1,0)</f>
        <v>1</v>
      </c>
      <c r="AK307" s="11">
        <f>IF(AF307&lt;AG307,1,0)</f>
        <v>1</v>
      </c>
      <c r="AL307" s="13">
        <f t="shared" si="13"/>
        <v>1</v>
      </c>
      <c r="AM307" s="13">
        <f t="shared" si="14"/>
        <v>0</v>
      </c>
      <c r="AN307">
        <f>IF(AF307&lt;0.5,1,0)</f>
        <v>0</v>
      </c>
      <c r="AO307">
        <f>IF(AG307&lt;0.5,1,0)</f>
        <v>0</v>
      </c>
      <c r="AP307">
        <f>AN307+AO307</f>
        <v>0</v>
      </c>
    </row>
    <row r="308" spans="1:42" x14ac:dyDescent="0.25">
      <c r="A308" t="s">
        <v>357</v>
      </c>
      <c r="B308">
        <v>707</v>
      </c>
      <c r="C308" t="s">
        <v>300</v>
      </c>
      <c r="D308">
        <v>676</v>
      </c>
      <c r="E308" t="s">
        <v>57</v>
      </c>
      <c r="F308" t="s">
        <v>44</v>
      </c>
      <c r="G308">
        <v>2</v>
      </c>
      <c r="H308">
        <v>15</v>
      </c>
      <c r="I308">
        <v>30</v>
      </c>
      <c r="J308">
        <v>4</v>
      </c>
      <c r="K308">
        <v>24</v>
      </c>
      <c r="L308">
        <v>8</v>
      </c>
      <c r="M308">
        <v>0.88235294117647101</v>
      </c>
      <c r="N308">
        <v>0.8125</v>
      </c>
      <c r="O308" t="s">
        <v>28</v>
      </c>
      <c r="P308">
        <v>152</v>
      </c>
      <c r="Q308">
        <v>671</v>
      </c>
      <c r="R308">
        <v>82</v>
      </c>
      <c r="S308">
        <v>559</v>
      </c>
      <c r="T308">
        <v>73</v>
      </c>
      <c r="U308">
        <v>0</v>
      </c>
      <c r="V308">
        <v>559</v>
      </c>
      <c r="W308">
        <v>671</v>
      </c>
      <c r="X308" s="1">
        <v>5.8467741935483902E-2</v>
      </c>
      <c r="Y308">
        <v>0</v>
      </c>
      <c r="Z308" s="1">
        <v>0.60902255639097702</v>
      </c>
      <c r="AA308" s="1">
        <v>0.55846774193548399</v>
      </c>
      <c r="AB308" s="1">
        <v>0.53</v>
      </c>
      <c r="AC308" s="1">
        <v>0.56583009944215401</v>
      </c>
      <c r="AD308" s="7">
        <f>ABS(Z308-$Y308)</f>
        <v>0.60902255639097702</v>
      </c>
      <c r="AE308" s="7">
        <f>ABS(AA308-$Y308)</f>
        <v>0.55846774193548399</v>
      </c>
      <c r="AF308" s="7">
        <f>ABS(AB308-$Y308)</f>
        <v>0.53</v>
      </c>
      <c r="AG308" s="7">
        <f>ABS(Y308-AC308)</f>
        <v>0.56583009944215401</v>
      </c>
      <c r="AH308" s="7">
        <f t="shared" si="12"/>
        <v>0.56951127819548852</v>
      </c>
      <c r="AI308" s="10">
        <f>IF(AF308&lt;AD308,1,0)</f>
        <v>1</v>
      </c>
      <c r="AJ308" s="10">
        <f>IF(AF308&lt;AE308,1,0)</f>
        <v>1</v>
      </c>
      <c r="AK308" s="11">
        <f>IF(AF308&lt;AG308,1,0)</f>
        <v>1</v>
      </c>
      <c r="AL308" s="13">
        <f t="shared" si="13"/>
        <v>0</v>
      </c>
      <c r="AM308" s="13">
        <f t="shared" si="14"/>
        <v>0</v>
      </c>
      <c r="AN308">
        <f>IF(AF308&lt;0.5,1,0)</f>
        <v>0</v>
      </c>
      <c r="AO308">
        <f>IF(AG308&lt;0.5,1,0)</f>
        <v>0</v>
      </c>
      <c r="AP308">
        <f>AN308+AO308</f>
        <v>0</v>
      </c>
    </row>
    <row r="309" spans="1:42" x14ac:dyDescent="0.25">
      <c r="A309" t="s">
        <v>358</v>
      </c>
      <c r="B309">
        <v>849</v>
      </c>
      <c r="C309" t="s">
        <v>300</v>
      </c>
      <c r="D309">
        <v>680</v>
      </c>
      <c r="E309" t="s">
        <v>72</v>
      </c>
      <c r="F309" t="s">
        <v>94</v>
      </c>
      <c r="G309">
        <v>13</v>
      </c>
      <c r="H309">
        <v>4</v>
      </c>
      <c r="I309">
        <v>23</v>
      </c>
      <c r="J309">
        <v>6</v>
      </c>
      <c r="K309">
        <v>24</v>
      </c>
      <c r="L309">
        <v>9</v>
      </c>
      <c r="M309">
        <v>0.79310344827586199</v>
      </c>
      <c r="N309">
        <v>0.78787878787878796</v>
      </c>
      <c r="O309" t="s">
        <v>28</v>
      </c>
      <c r="P309">
        <v>143</v>
      </c>
      <c r="Q309">
        <v>829</v>
      </c>
      <c r="R309">
        <v>77</v>
      </c>
      <c r="S309">
        <v>577</v>
      </c>
      <c r="T309">
        <v>54</v>
      </c>
      <c r="U309">
        <v>0</v>
      </c>
      <c r="V309">
        <v>577</v>
      </c>
      <c r="W309">
        <v>829</v>
      </c>
      <c r="X309" s="1">
        <v>3.5650623885917998E-2</v>
      </c>
      <c r="Y309">
        <v>0</v>
      </c>
      <c r="Z309" s="1">
        <v>0.55681818181818199</v>
      </c>
      <c r="AA309" s="1">
        <v>0.535650623885918</v>
      </c>
      <c r="AB309" s="1">
        <v>0.53</v>
      </c>
      <c r="AC309" s="1">
        <v>0.54082293523470004</v>
      </c>
      <c r="AD309" s="7">
        <f>ABS(Z309-$Y309)</f>
        <v>0.55681818181818199</v>
      </c>
      <c r="AE309" s="7">
        <f>ABS(AA309-$Y309)</f>
        <v>0.535650623885918</v>
      </c>
      <c r="AF309" s="7">
        <f>ABS(AB309-$Y309)</f>
        <v>0.53</v>
      </c>
      <c r="AG309" s="7">
        <f>ABS(Y309-AC309)</f>
        <v>0.54082293523470004</v>
      </c>
      <c r="AH309" s="7">
        <f t="shared" si="12"/>
        <v>0.54340909090909095</v>
      </c>
      <c r="AI309" s="10">
        <f>IF(AF309&lt;AD309,1,0)</f>
        <v>1</v>
      </c>
      <c r="AJ309" s="10">
        <f>IF(AF309&lt;AE309,1,0)</f>
        <v>1</v>
      </c>
      <c r="AK309" s="11">
        <f>IF(AF309&lt;AG309,1,0)</f>
        <v>1</v>
      </c>
      <c r="AL309" s="13">
        <f t="shared" si="13"/>
        <v>0</v>
      </c>
      <c r="AM309" s="13">
        <f t="shared" si="14"/>
        <v>0</v>
      </c>
      <c r="AN309">
        <f>IF(AF309&lt;0.5,1,0)</f>
        <v>0</v>
      </c>
      <c r="AO309">
        <f>IF(AG309&lt;0.5,1,0)</f>
        <v>0</v>
      </c>
      <c r="AP309">
        <f>AN309+AO309</f>
        <v>0</v>
      </c>
    </row>
    <row r="310" spans="1:42" x14ac:dyDescent="0.25">
      <c r="A310" t="s">
        <v>371</v>
      </c>
      <c r="B310">
        <v>849</v>
      </c>
      <c r="C310" t="s">
        <v>300</v>
      </c>
      <c r="D310">
        <v>827</v>
      </c>
      <c r="E310" t="s">
        <v>48</v>
      </c>
      <c r="F310" t="s">
        <v>94</v>
      </c>
      <c r="G310">
        <v>5</v>
      </c>
      <c r="H310">
        <v>4</v>
      </c>
      <c r="I310">
        <v>24</v>
      </c>
      <c r="J310">
        <v>10</v>
      </c>
      <c r="K310">
        <v>24</v>
      </c>
      <c r="L310">
        <v>9</v>
      </c>
      <c r="M310">
        <v>0.70588235294117696</v>
      </c>
      <c r="N310">
        <v>0.8125</v>
      </c>
      <c r="O310" t="s">
        <v>28</v>
      </c>
      <c r="P310">
        <v>146</v>
      </c>
      <c r="Q310">
        <v>671</v>
      </c>
      <c r="R310">
        <v>64</v>
      </c>
      <c r="S310">
        <v>651</v>
      </c>
      <c r="T310">
        <v>52</v>
      </c>
      <c r="U310">
        <v>0</v>
      </c>
      <c r="V310">
        <v>651</v>
      </c>
      <c r="W310">
        <v>671</v>
      </c>
      <c r="X310" s="1">
        <v>3.5984848484848501E-2</v>
      </c>
      <c r="Y310">
        <v>0</v>
      </c>
      <c r="Z310" s="1">
        <v>0.56375838926174504</v>
      </c>
      <c r="AA310" s="1">
        <v>0.53598484848484895</v>
      </c>
      <c r="AB310" s="1">
        <v>0.53</v>
      </c>
      <c r="AC310" s="1">
        <v>0.54324774591553104</v>
      </c>
      <c r="AD310" s="7">
        <f>ABS(Z310-$Y310)</f>
        <v>0.56375838926174504</v>
      </c>
      <c r="AE310" s="7">
        <f>ABS(AA310-$Y310)</f>
        <v>0.53598484848484895</v>
      </c>
      <c r="AF310" s="7">
        <f>ABS(AB310-$Y310)</f>
        <v>0.53</v>
      </c>
      <c r="AG310" s="7">
        <f>ABS(Y310-AC310)</f>
        <v>0.54324774591553104</v>
      </c>
      <c r="AH310" s="7">
        <f t="shared" si="12"/>
        <v>0.54687919463087253</v>
      </c>
      <c r="AI310" s="10">
        <f>IF(AF310&lt;AD310,1,0)</f>
        <v>1</v>
      </c>
      <c r="AJ310" s="10">
        <f>IF(AF310&lt;AE310,1,0)</f>
        <v>1</v>
      </c>
      <c r="AK310" s="11">
        <f>IF(AF310&lt;AG310,1,0)</f>
        <v>1</v>
      </c>
      <c r="AL310" s="13">
        <f t="shared" si="13"/>
        <v>0</v>
      </c>
      <c r="AM310" s="13">
        <f t="shared" si="14"/>
        <v>0</v>
      </c>
      <c r="AN310">
        <f>IF(AF310&lt;0.5,1,0)</f>
        <v>0</v>
      </c>
      <c r="AO310">
        <f>IF(AG310&lt;0.5,1,0)</f>
        <v>0</v>
      </c>
      <c r="AP310">
        <f>AN310+AO310</f>
        <v>0</v>
      </c>
    </row>
    <row r="311" spans="1:42" x14ac:dyDescent="0.25">
      <c r="A311" t="s">
        <v>377</v>
      </c>
      <c r="B311">
        <v>825</v>
      </c>
      <c r="C311" t="s">
        <v>372</v>
      </c>
      <c r="D311">
        <v>503</v>
      </c>
      <c r="E311" t="s">
        <v>89</v>
      </c>
      <c r="F311" t="s">
        <v>51</v>
      </c>
      <c r="G311">
        <v>12</v>
      </c>
      <c r="H311">
        <v>5</v>
      </c>
      <c r="I311">
        <v>25</v>
      </c>
      <c r="J311">
        <v>6</v>
      </c>
      <c r="K311">
        <v>26</v>
      </c>
      <c r="L311">
        <v>8</v>
      </c>
      <c r="M311">
        <v>0.80645161290322598</v>
      </c>
      <c r="N311">
        <v>0.82352941176470595</v>
      </c>
      <c r="O311" t="s">
        <v>28</v>
      </c>
      <c r="P311">
        <v>143</v>
      </c>
      <c r="Q311">
        <v>676</v>
      </c>
      <c r="R311">
        <v>102</v>
      </c>
      <c r="S311">
        <v>666</v>
      </c>
      <c r="T311">
        <v>91</v>
      </c>
      <c r="U311">
        <v>0</v>
      </c>
      <c r="V311">
        <v>666</v>
      </c>
      <c r="W311">
        <v>676</v>
      </c>
      <c r="X311" s="1">
        <v>8.8235294117647106E-2</v>
      </c>
      <c r="Y311">
        <v>0</v>
      </c>
      <c r="Z311" s="1">
        <v>0.68888888888888899</v>
      </c>
      <c r="AA311" s="1">
        <v>0.58823529411764697</v>
      </c>
      <c r="AB311" s="1">
        <v>0.53</v>
      </c>
      <c r="AC311" s="1">
        <v>0.60237472766884503</v>
      </c>
      <c r="AD311" s="7">
        <f>ABS(Z311-$Y311)</f>
        <v>0.68888888888888899</v>
      </c>
      <c r="AE311" s="7">
        <f>ABS(AA311-$Y311)</f>
        <v>0.58823529411764697</v>
      </c>
      <c r="AF311" s="7">
        <f>ABS(AB311-$Y311)</f>
        <v>0.53</v>
      </c>
      <c r="AG311" s="7">
        <f>ABS(Y311-AC311)</f>
        <v>0.60237472766884503</v>
      </c>
      <c r="AH311" s="7">
        <f t="shared" si="12"/>
        <v>0.60944444444444446</v>
      </c>
      <c r="AI311" s="10">
        <f>IF(AF311&lt;AD311,1,0)</f>
        <v>1</v>
      </c>
      <c r="AJ311" s="10">
        <f>IF(AF311&lt;AE311,1,0)</f>
        <v>1</v>
      </c>
      <c r="AK311" s="11">
        <f>IF(AF311&lt;AG311,1,0)</f>
        <v>1</v>
      </c>
      <c r="AL311" s="13">
        <f t="shared" si="13"/>
        <v>0</v>
      </c>
      <c r="AM311" s="13">
        <f t="shared" si="14"/>
        <v>0</v>
      </c>
      <c r="AN311">
        <f>IF(AF311&lt;0.5,1,0)</f>
        <v>0</v>
      </c>
      <c r="AO311">
        <f>IF(AG311&lt;0.5,1,0)</f>
        <v>0</v>
      </c>
      <c r="AP311">
        <f>AN311+AO311</f>
        <v>0</v>
      </c>
    </row>
    <row r="312" spans="1:42" x14ac:dyDescent="0.25">
      <c r="A312" t="s">
        <v>378</v>
      </c>
      <c r="B312">
        <v>577</v>
      </c>
      <c r="C312" t="s">
        <v>372</v>
      </c>
      <c r="D312">
        <v>507</v>
      </c>
      <c r="E312" t="s">
        <v>75</v>
      </c>
      <c r="F312" t="s">
        <v>59</v>
      </c>
      <c r="G312">
        <v>15</v>
      </c>
      <c r="H312">
        <v>2</v>
      </c>
      <c r="I312">
        <v>24</v>
      </c>
      <c r="J312">
        <v>10</v>
      </c>
      <c r="K312">
        <v>27</v>
      </c>
      <c r="L312">
        <v>5</v>
      </c>
      <c r="M312">
        <v>0.70588235294117696</v>
      </c>
      <c r="N312">
        <v>0.78787878787878796</v>
      </c>
      <c r="O312" t="s">
        <v>28</v>
      </c>
      <c r="P312">
        <v>145</v>
      </c>
      <c r="Q312">
        <v>829</v>
      </c>
      <c r="R312">
        <v>78</v>
      </c>
      <c r="S312">
        <v>731</v>
      </c>
      <c r="T312">
        <v>76</v>
      </c>
      <c r="U312">
        <v>0</v>
      </c>
      <c r="V312">
        <v>731</v>
      </c>
      <c r="W312">
        <v>829</v>
      </c>
      <c r="X312" s="1">
        <v>8.3088954056696002E-2</v>
      </c>
      <c r="Y312">
        <v>0</v>
      </c>
      <c r="Z312" s="1">
        <v>0.64505119453924897</v>
      </c>
      <c r="AA312" s="1">
        <v>0.58308895405669603</v>
      </c>
      <c r="AB312" s="1">
        <v>0.56000000000000005</v>
      </c>
      <c r="AC312" s="1">
        <v>0.59604671619864902</v>
      </c>
      <c r="AD312" s="7">
        <f>ABS(Z312-$Y312)</f>
        <v>0.64505119453924897</v>
      </c>
      <c r="AE312" s="7">
        <f>ABS(AA312-$Y312)</f>
        <v>0.58308895405669603</v>
      </c>
      <c r="AF312" s="7">
        <f>ABS(AB312-$Y312)</f>
        <v>0.56000000000000005</v>
      </c>
      <c r="AG312" s="7">
        <f>ABS(Y312-AC312)</f>
        <v>0.59604671619864902</v>
      </c>
      <c r="AH312" s="7">
        <f t="shared" si="12"/>
        <v>0.60252559726962451</v>
      </c>
      <c r="AI312" s="10">
        <f>IF(AF312&lt;AD312,1,0)</f>
        <v>1</v>
      </c>
      <c r="AJ312" s="10">
        <f>IF(AF312&lt;AE312,1,0)</f>
        <v>1</v>
      </c>
      <c r="AK312" s="11">
        <f>IF(AF312&lt;AG312,1,0)</f>
        <v>1</v>
      </c>
      <c r="AL312" s="13">
        <f t="shared" si="13"/>
        <v>0</v>
      </c>
      <c r="AM312" s="13">
        <f t="shared" si="14"/>
        <v>0</v>
      </c>
      <c r="AN312">
        <f>IF(AF312&lt;0.5,1,0)</f>
        <v>0</v>
      </c>
      <c r="AO312">
        <f>IF(AG312&lt;0.5,1,0)</f>
        <v>0</v>
      </c>
      <c r="AP312">
        <f>AN312+AO312</f>
        <v>0</v>
      </c>
    </row>
    <row r="313" spans="1:42" x14ac:dyDescent="0.25">
      <c r="A313" t="s">
        <v>384</v>
      </c>
      <c r="B313">
        <v>660</v>
      </c>
      <c r="C313" t="s">
        <v>372</v>
      </c>
      <c r="D313">
        <v>535</v>
      </c>
      <c r="E313" t="s">
        <v>83</v>
      </c>
      <c r="F313" t="s">
        <v>88</v>
      </c>
      <c r="G313">
        <v>6</v>
      </c>
      <c r="H313">
        <v>3</v>
      </c>
      <c r="I313">
        <v>25</v>
      </c>
      <c r="J313">
        <v>8</v>
      </c>
      <c r="K313">
        <v>23</v>
      </c>
      <c r="L313">
        <v>8</v>
      </c>
      <c r="M313">
        <v>0.75757575757575801</v>
      </c>
      <c r="N313">
        <v>0.81818181818181801</v>
      </c>
      <c r="O313" t="s">
        <v>158</v>
      </c>
      <c r="P313">
        <v>145</v>
      </c>
      <c r="Q313">
        <v>843</v>
      </c>
      <c r="R313">
        <v>73</v>
      </c>
      <c r="S313">
        <v>640</v>
      </c>
      <c r="T313">
        <v>66</v>
      </c>
      <c r="U313">
        <v>0</v>
      </c>
      <c r="V313">
        <v>640</v>
      </c>
      <c r="W313">
        <v>843</v>
      </c>
      <c r="X313" s="1">
        <v>0.12299465240641699</v>
      </c>
      <c r="Y313">
        <v>0</v>
      </c>
      <c r="Z313" s="1">
        <v>0.78048780487804903</v>
      </c>
      <c r="AA313" s="1">
        <v>0.62299465240641705</v>
      </c>
      <c r="AB313" s="1">
        <v>0.53</v>
      </c>
      <c r="AC313" s="1">
        <v>0.644494152428155</v>
      </c>
      <c r="AD313" s="7">
        <f>ABS(Z313-$Y313)</f>
        <v>0.78048780487804903</v>
      </c>
      <c r="AE313" s="7">
        <f>ABS(AA313-$Y313)</f>
        <v>0.62299465240641705</v>
      </c>
      <c r="AF313" s="7">
        <f>ABS(AB313-$Y313)</f>
        <v>0.53</v>
      </c>
      <c r="AG313" s="7">
        <f>ABS(Y313-AC313)</f>
        <v>0.644494152428155</v>
      </c>
      <c r="AH313" s="7">
        <f t="shared" si="12"/>
        <v>0.65524390243902453</v>
      </c>
      <c r="AI313" s="10">
        <f>IF(AF313&lt;AD313,1,0)</f>
        <v>1</v>
      </c>
      <c r="AJ313" s="10">
        <f>IF(AF313&lt;AE313,1,0)</f>
        <v>1</v>
      </c>
      <c r="AK313" s="11">
        <f>IF(AF313&lt;AG313,1,0)</f>
        <v>1</v>
      </c>
      <c r="AL313" s="13">
        <f t="shared" si="13"/>
        <v>0</v>
      </c>
      <c r="AM313" s="13">
        <f t="shared" si="14"/>
        <v>0</v>
      </c>
      <c r="AN313">
        <f>IF(AF313&lt;0.5,1,0)</f>
        <v>0</v>
      </c>
      <c r="AO313">
        <f>IF(AG313&lt;0.5,1,0)</f>
        <v>0</v>
      </c>
      <c r="AP313">
        <f>AN313+AO313</f>
        <v>0</v>
      </c>
    </row>
    <row r="314" spans="1:42" x14ac:dyDescent="0.25">
      <c r="A314" t="s">
        <v>391</v>
      </c>
      <c r="B314">
        <v>577</v>
      </c>
      <c r="C314" t="s">
        <v>372</v>
      </c>
      <c r="D314">
        <v>562</v>
      </c>
      <c r="E314" t="s">
        <v>35</v>
      </c>
      <c r="F314" t="s">
        <v>59</v>
      </c>
      <c r="G314">
        <v>7</v>
      </c>
      <c r="H314">
        <v>2</v>
      </c>
      <c r="I314">
        <v>27</v>
      </c>
      <c r="J314">
        <v>7</v>
      </c>
      <c r="K314">
        <v>27</v>
      </c>
      <c r="L314">
        <v>5</v>
      </c>
      <c r="M314">
        <v>0.79411764705882304</v>
      </c>
      <c r="N314">
        <v>0.65517241379310298</v>
      </c>
      <c r="O314" t="s">
        <v>158</v>
      </c>
      <c r="P314">
        <v>136</v>
      </c>
      <c r="Q314">
        <v>839</v>
      </c>
      <c r="R314">
        <v>81</v>
      </c>
      <c r="S314">
        <v>793</v>
      </c>
      <c r="T314">
        <v>80</v>
      </c>
      <c r="U314">
        <v>1</v>
      </c>
      <c r="V314">
        <v>793</v>
      </c>
      <c r="W314">
        <v>839</v>
      </c>
      <c r="X314" s="1">
        <v>7.2100313479623895E-2</v>
      </c>
      <c r="Y314">
        <v>0</v>
      </c>
      <c r="Z314" s="1">
        <v>0.58394160583941601</v>
      </c>
      <c r="AA314" s="1">
        <v>0.57210031347962398</v>
      </c>
      <c r="AB314" s="1">
        <v>0.53</v>
      </c>
      <c r="AC314" s="1">
        <v>0.56201397310634704</v>
      </c>
      <c r="AD314" s="7">
        <f>ABS(Z314-$Y314)</f>
        <v>0.58394160583941601</v>
      </c>
      <c r="AE314" s="7">
        <f>ABS(AA314-$Y314)</f>
        <v>0.57210031347962398</v>
      </c>
      <c r="AF314" s="7">
        <f>ABS(AB314-$Y314)</f>
        <v>0.53</v>
      </c>
      <c r="AG314" s="7">
        <f>ABS(Y314-AC314)</f>
        <v>0.56201397310634704</v>
      </c>
      <c r="AH314" s="7">
        <f t="shared" si="12"/>
        <v>0.55697080291970802</v>
      </c>
      <c r="AI314" s="10">
        <f>IF(AF314&lt;AD314,1,0)</f>
        <v>1</v>
      </c>
      <c r="AJ314" s="10">
        <f>IF(AF314&lt;AE314,1,0)</f>
        <v>1</v>
      </c>
      <c r="AK314" s="11">
        <f>IF(AF314&lt;AG314,1,0)</f>
        <v>1</v>
      </c>
      <c r="AL314" s="13">
        <f t="shared" si="13"/>
        <v>1</v>
      </c>
      <c r="AM314" s="13">
        <f t="shared" si="14"/>
        <v>0</v>
      </c>
      <c r="AN314">
        <f>IF(AF314&lt;0.5,1,0)</f>
        <v>0</v>
      </c>
      <c r="AO314">
        <f>IF(AG314&lt;0.5,1,0)</f>
        <v>0</v>
      </c>
      <c r="AP314">
        <f>AN314+AO314</f>
        <v>0</v>
      </c>
    </row>
    <row r="315" spans="1:42" x14ac:dyDescent="0.25">
      <c r="A315" t="s">
        <v>404</v>
      </c>
      <c r="B315">
        <v>668</v>
      </c>
      <c r="C315" t="s">
        <v>372</v>
      </c>
      <c r="D315">
        <v>623</v>
      </c>
      <c r="E315" t="s">
        <v>81</v>
      </c>
      <c r="F315" t="s">
        <v>46</v>
      </c>
      <c r="G315">
        <v>7</v>
      </c>
      <c r="H315">
        <v>2</v>
      </c>
      <c r="I315">
        <v>21</v>
      </c>
      <c r="J315">
        <v>12</v>
      </c>
      <c r="K315">
        <v>27</v>
      </c>
      <c r="L315">
        <v>6</v>
      </c>
      <c r="M315">
        <v>0.63636363636363602</v>
      </c>
      <c r="N315">
        <v>0.59375</v>
      </c>
      <c r="O315" t="s">
        <v>300</v>
      </c>
      <c r="P315">
        <v>135</v>
      </c>
      <c r="Q315">
        <v>771</v>
      </c>
      <c r="R315">
        <v>65</v>
      </c>
      <c r="S315">
        <v>539</v>
      </c>
      <c r="T315">
        <v>54</v>
      </c>
      <c r="U315">
        <v>0</v>
      </c>
      <c r="V315">
        <v>539</v>
      </c>
      <c r="W315">
        <v>771</v>
      </c>
      <c r="X315" s="1">
        <v>0.13352272727272699</v>
      </c>
      <c r="Y315">
        <v>0</v>
      </c>
      <c r="Z315" s="1">
        <v>0.64596273291925499</v>
      </c>
      <c r="AA315" s="1">
        <v>0.63352272727272696</v>
      </c>
      <c r="AB315" s="1">
        <v>0.5</v>
      </c>
      <c r="AC315" s="1">
        <v>0.59316182006399398</v>
      </c>
      <c r="AD315" s="7">
        <f>ABS(Z315-$Y315)</f>
        <v>0.64596273291925499</v>
      </c>
      <c r="AE315" s="7">
        <f>ABS(AA315-$Y315)</f>
        <v>0.63352272727272696</v>
      </c>
      <c r="AF315" s="7">
        <f>ABS(AB315-$Y315)</f>
        <v>0.5</v>
      </c>
      <c r="AG315" s="7">
        <f>ABS(Y315-AC315)</f>
        <v>0.59316182006399398</v>
      </c>
      <c r="AH315" s="7">
        <f t="shared" si="12"/>
        <v>0.57298136645962749</v>
      </c>
      <c r="AI315" s="10">
        <f>IF(AF315&lt;AD315,1,0)</f>
        <v>1</v>
      </c>
      <c r="AJ315" s="10">
        <f>IF(AF315&lt;AE315,1,0)</f>
        <v>1</v>
      </c>
      <c r="AK315" s="11">
        <f>IF(AF315&lt;AG315,1,0)</f>
        <v>1</v>
      </c>
      <c r="AL315" s="13">
        <f t="shared" si="13"/>
        <v>1</v>
      </c>
      <c r="AM315" s="13">
        <f t="shared" si="14"/>
        <v>0</v>
      </c>
      <c r="AN315">
        <f>IF(AF315&lt;0.5,1,0)</f>
        <v>0</v>
      </c>
      <c r="AO315">
        <f>IF(AG315&lt;0.5,1,0)</f>
        <v>0</v>
      </c>
      <c r="AP315">
        <f>AN315+AO315</f>
        <v>0</v>
      </c>
    </row>
    <row r="316" spans="1:42" x14ac:dyDescent="0.25">
      <c r="A316" t="s">
        <v>417</v>
      </c>
      <c r="B316">
        <v>846</v>
      </c>
      <c r="C316" t="s">
        <v>372</v>
      </c>
      <c r="D316">
        <v>641</v>
      </c>
      <c r="E316" t="s">
        <v>374</v>
      </c>
      <c r="F316" t="s">
        <v>82</v>
      </c>
      <c r="G316">
        <v>13</v>
      </c>
      <c r="H316">
        <v>9</v>
      </c>
      <c r="I316">
        <v>21</v>
      </c>
      <c r="J316">
        <v>9</v>
      </c>
      <c r="K316">
        <v>26</v>
      </c>
      <c r="L316">
        <v>8</v>
      </c>
      <c r="M316">
        <v>0.7</v>
      </c>
      <c r="N316">
        <v>0.45454545454545497</v>
      </c>
      <c r="O316" t="s">
        <v>300</v>
      </c>
      <c r="P316">
        <v>134</v>
      </c>
      <c r="Q316">
        <v>835</v>
      </c>
      <c r="R316">
        <v>59</v>
      </c>
      <c r="S316">
        <v>685</v>
      </c>
      <c r="T316">
        <v>58</v>
      </c>
      <c r="U316">
        <v>0</v>
      </c>
      <c r="V316">
        <v>685</v>
      </c>
      <c r="W316">
        <v>835</v>
      </c>
      <c r="X316" s="1">
        <v>0.18181818181818199</v>
      </c>
      <c r="Y316">
        <v>0</v>
      </c>
      <c r="Z316" s="1">
        <v>0.67741935483870996</v>
      </c>
      <c r="AA316" s="1">
        <v>0.68181818181818199</v>
      </c>
      <c r="AB316" s="1">
        <v>0.5</v>
      </c>
      <c r="AC316" s="1">
        <v>0.61974584555229695</v>
      </c>
      <c r="AD316" s="7">
        <f>ABS(Z316-$Y316)</f>
        <v>0.67741935483870996</v>
      </c>
      <c r="AE316" s="7">
        <f>ABS(AA316-$Y316)</f>
        <v>0.68181818181818199</v>
      </c>
      <c r="AF316" s="7">
        <f>ABS(AB316-$Y316)</f>
        <v>0.5</v>
      </c>
      <c r="AG316" s="7">
        <f>ABS(Y316-AC316)</f>
        <v>0.61974584555229695</v>
      </c>
      <c r="AH316" s="7">
        <f t="shared" si="12"/>
        <v>0.58870967741935498</v>
      </c>
      <c r="AI316" s="10">
        <f>IF(AF316&lt;AD316,1,0)</f>
        <v>1</v>
      </c>
      <c r="AJ316" s="10">
        <f>IF(AF316&lt;AE316,1,0)</f>
        <v>1</v>
      </c>
      <c r="AK316" s="11">
        <f>IF(AF316&lt;AG316,1,0)</f>
        <v>1</v>
      </c>
      <c r="AL316" s="13">
        <f t="shared" si="13"/>
        <v>1</v>
      </c>
      <c r="AM316" s="13">
        <f t="shared" si="14"/>
        <v>0</v>
      </c>
      <c r="AN316">
        <f>IF(AF316&lt;0.5,1,0)</f>
        <v>0</v>
      </c>
      <c r="AO316">
        <f>IF(AG316&lt;0.5,1,0)</f>
        <v>0</v>
      </c>
      <c r="AP316">
        <f>AN316+AO316</f>
        <v>0</v>
      </c>
    </row>
    <row r="317" spans="1:42" x14ac:dyDescent="0.25">
      <c r="A317" t="s">
        <v>439</v>
      </c>
      <c r="B317">
        <v>846</v>
      </c>
      <c r="C317" t="s">
        <v>372</v>
      </c>
      <c r="D317">
        <v>720</v>
      </c>
      <c r="E317" t="s">
        <v>57</v>
      </c>
      <c r="F317" t="s">
        <v>82</v>
      </c>
      <c r="G317">
        <v>2</v>
      </c>
      <c r="H317">
        <v>9</v>
      </c>
      <c r="I317">
        <v>26</v>
      </c>
      <c r="J317">
        <v>7</v>
      </c>
      <c r="K317">
        <v>26</v>
      </c>
      <c r="L317">
        <v>8</v>
      </c>
      <c r="M317">
        <v>0.78787878787878796</v>
      </c>
      <c r="N317">
        <v>0.8125</v>
      </c>
      <c r="O317" t="s">
        <v>372</v>
      </c>
      <c r="P317">
        <v>134</v>
      </c>
      <c r="Q317">
        <v>781</v>
      </c>
      <c r="R317">
        <v>67</v>
      </c>
      <c r="S317">
        <v>672</v>
      </c>
      <c r="T317">
        <v>54</v>
      </c>
      <c r="U317">
        <v>0</v>
      </c>
      <c r="V317">
        <v>672</v>
      </c>
      <c r="W317">
        <v>781</v>
      </c>
      <c r="X317" s="1">
        <v>3.5984848484848501E-2</v>
      </c>
      <c r="Y317">
        <v>0</v>
      </c>
      <c r="Z317" s="1">
        <v>0.56375838926174504</v>
      </c>
      <c r="AA317" s="1">
        <v>0.53598484848484895</v>
      </c>
      <c r="AB317" s="1">
        <v>0.5</v>
      </c>
      <c r="AC317" s="1">
        <v>0.53324774591553104</v>
      </c>
      <c r="AD317" s="7">
        <f>ABS(Z317-$Y317)</f>
        <v>0.56375838926174504</v>
      </c>
      <c r="AE317" s="7">
        <f>ABS(AA317-$Y317)</f>
        <v>0.53598484848484895</v>
      </c>
      <c r="AF317" s="7">
        <f>ABS(AB317-$Y317)</f>
        <v>0.5</v>
      </c>
      <c r="AG317" s="7">
        <f>ABS(Y317-AC317)</f>
        <v>0.53324774591553104</v>
      </c>
      <c r="AH317" s="7">
        <f t="shared" si="12"/>
        <v>0.53187919463087252</v>
      </c>
      <c r="AI317" s="10">
        <f>IF(AF317&lt;AD317,1,0)</f>
        <v>1</v>
      </c>
      <c r="AJ317" s="10">
        <f>IF(AF317&lt;AE317,1,0)</f>
        <v>1</v>
      </c>
      <c r="AK317" s="11">
        <f>IF(AF317&lt;AG317,1,0)</f>
        <v>1</v>
      </c>
      <c r="AL317" s="13">
        <f t="shared" si="13"/>
        <v>1</v>
      </c>
      <c r="AM317" s="13">
        <f t="shared" si="14"/>
        <v>0</v>
      </c>
      <c r="AN317">
        <f>IF(AF317&lt;0.5,1,0)</f>
        <v>0</v>
      </c>
      <c r="AO317">
        <f>IF(AG317&lt;0.5,1,0)</f>
        <v>0</v>
      </c>
      <c r="AP317">
        <f>AN317+AO317</f>
        <v>0</v>
      </c>
    </row>
    <row r="318" spans="1:42" x14ac:dyDescent="0.25">
      <c r="A318" t="s">
        <v>361</v>
      </c>
      <c r="B318">
        <v>719</v>
      </c>
      <c r="C318" t="s">
        <v>300</v>
      </c>
      <c r="D318">
        <v>708</v>
      </c>
      <c r="E318" t="s">
        <v>66</v>
      </c>
      <c r="F318" t="s">
        <v>29</v>
      </c>
      <c r="G318">
        <v>1</v>
      </c>
      <c r="H318">
        <v>13</v>
      </c>
      <c r="I318">
        <v>29</v>
      </c>
      <c r="J318">
        <v>5</v>
      </c>
      <c r="K318">
        <v>26</v>
      </c>
      <c r="L318">
        <v>7</v>
      </c>
      <c r="M318">
        <v>0.85294117647058798</v>
      </c>
      <c r="N318">
        <v>0.56666666666666698</v>
      </c>
      <c r="O318" t="s">
        <v>158</v>
      </c>
      <c r="P318">
        <v>134</v>
      </c>
      <c r="Q318">
        <v>514</v>
      </c>
      <c r="R318">
        <v>61</v>
      </c>
      <c r="S318">
        <v>848</v>
      </c>
      <c r="T318">
        <v>44</v>
      </c>
      <c r="U318">
        <v>0</v>
      </c>
      <c r="V318">
        <v>514</v>
      </c>
      <c r="W318">
        <v>848</v>
      </c>
      <c r="X318" s="1">
        <v>-3.54166666666667E-2</v>
      </c>
      <c r="Y318">
        <v>1</v>
      </c>
      <c r="Z318" s="1">
        <v>0.46428571428571402</v>
      </c>
      <c r="AA318" s="1">
        <v>0.46458333333333302</v>
      </c>
      <c r="AB318" s="1">
        <v>0.5</v>
      </c>
      <c r="AC318" s="1">
        <v>0.47628968253968301</v>
      </c>
      <c r="AD318" s="7">
        <f>ABS(Z318-$Y318)</f>
        <v>0.53571428571428603</v>
      </c>
      <c r="AE318" s="7">
        <f>ABS(AA318-$Y318)</f>
        <v>0.53541666666666698</v>
      </c>
      <c r="AF318" s="7">
        <f>ABS(AB318-$Y318)</f>
        <v>0.5</v>
      </c>
      <c r="AG318" s="7">
        <f>ABS(Y318-AC318)</f>
        <v>0.52371031746031704</v>
      </c>
      <c r="AH318" s="7">
        <f t="shared" si="12"/>
        <v>0.51785714285714302</v>
      </c>
      <c r="AI318" s="10">
        <f>IF(AF318&lt;AD318,1,0)</f>
        <v>1</v>
      </c>
      <c r="AJ318" s="10">
        <f>IF(AF318&lt;AE318,1,0)</f>
        <v>1</v>
      </c>
      <c r="AK318" s="11">
        <f>IF(AF318&lt;AG318,1,0)</f>
        <v>1</v>
      </c>
      <c r="AL318" s="13">
        <f t="shared" si="13"/>
        <v>1</v>
      </c>
      <c r="AM318" s="13">
        <f t="shared" si="14"/>
        <v>0</v>
      </c>
      <c r="AN318">
        <f>IF(AF318&lt;0.5,1,0)</f>
        <v>0</v>
      </c>
      <c r="AO318">
        <f>IF(AG318&lt;0.5,1,0)</f>
        <v>0</v>
      </c>
      <c r="AP318">
        <f>AN318+AO318</f>
        <v>0</v>
      </c>
    </row>
    <row r="319" spans="1:42" x14ac:dyDescent="0.25">
      <c r="A319" t="s">
        <v>380</v>
      </c>
      <c r="B319">
        <v>612</v>
      </c>
      <c r="C319" t="s">
        <v>372</v>
      </c>
      <c r="D319">
        <v>511</v>
      </c>
      <c r="E319" t="s">
        <v>55</v>
      </c>
      <c r="F319" t="s">
        <v>43</v>
      </c>
      <c r="G319">
        <v>6</v>
      </c>
      <c r="H319">
        <v>14</v>
      </c>
      <c r="I319">
        <v>25</v>
      </c>
      <c r="J319">
        <v>7</v>
      </c>
      <c r="K319">
        <v>18</v>
      </c>
      <c r="L319">
        <v>9</v>
      </c>
      <c r="M319">
        <v>0.78125</v>
      </c>
      <c r="N319">
        <v>0.73333333333333295</v>
      </c>
      <c r="O319" t="s">
        <v>226</v>
      </c>
      <c r="P319">
        <v>134</v>
      </c>
      <c r="Q319">
        <v>551</v>
      </c>
      <c r="R319">
        <v>70</v>
      </c>
      <c r="S319">
        <v>805</v>
      </c>
      <c r="T319">
        <v>52</v>
      </c>
      <c r="U319">
        <v>0</v>
      </c>
      <c r="V319">
        <v>551</v>
      </c>
      <c r="W319">
        <v>805</v>
      </c>
      <c r="X319" s="1">
        <v>-7.7083333333333295E-2</v>
      </c>
      <c r="Y319">
        <v>1</v>
      </c>
      <c r="Z319" s="1">
        <v>0.40975609756097597</v>
      </c>
      <c r="AA319" s="1">
        <v>0.422916666666667</v>
      </c>
      <c r="AB319" s="1">
        <v>0.5</v>
      </c>
      <c r="AC319" s="1">
        <v>0.44422425474254701</v>
      </c>
      <c r="AD319" s="7">
        <f>ABS(Z319-$Y319)</f>
        <v>0.59024390243902403</v>
      </c>
      <c r="AE319" s="7">
        <f>ABS(AA319-$Y319)</f>
        <v>0.57708333333333295</v>
      </c>
      <c r="AF319" s="7">
        <f>ABS(AB319-$Y319)</f>
        <v>0.5</v>
      </c>
      <c r="AG319" s="7">
        <f>ABS(Y319-AC319)</f>
        <v>0.55577574525745299</v>
      </c>
      <c r="AH319" s="7">
        <f t="shared" si="12"/>
        <v>0.54512195121951201</v>
      </c>
      <c r="AI319" s="10">
        <f>IF(AF319&lt;AD319,1,0)</f>
        <v>1</v>
      </c>
      <c r="AJ319" s="10">
        <f>IF(AF319&lt;AE319,1,0)</f>
        <v>1</v>
      </c>
      <c r="AK319" s="11">
        <f>IF(AF319&lt;AG319,1,0)</f>
        <v>1</v>
      </c>
      <c r="AL319" s="13">
        <f t="shared" si="13"/>
        <v>1</v>
      </c>
      <c r="AM319" s="13">
        <f t="shared" si="14"/>
        <v>0</v>
      </c>
      <c r="AN319">
        <f>IF(AF319&lt;0.5,1,0)</f>
        <v>0</v>
      </c>
      <c r="AO319">
        <f>IF(AG319&lt;0.5,1,0)</f>
        <v>0</v>
      </c>
      <c r="AP319">
        <f>AN319+AO319</f>
        <v>0</v>
      </c>
    </row>
    <row r="320" spans="1:42" x14ac:dyDescent="0.25">
      <c r="A320" t="s">
        <v>386</v>
      </c>
      <c r="B320">
        <v>817</v>
      </c>
      <c r="C320" t="s">
        <v>372</v>
      </c>
      <c r="D320">
        <v>539</v>
      </c>
      <c r="E320" t="s">
        <v>93</v>
      </c>
      <c r="F320" t="s">
        <v>48</v>
      </c>
      <c r="G320">
        <v>12</v>
      </c>
      <c r="H320">
        <v>5</v>
      </c>
      <c r="I320">
        <v>20</v>
      </c>
      <c r="J320">
        <v>11</v>
      </c>
      <c r="K320">
        <v>24</v>
      </c>
      <c r="L320">
        <v>9</v>
      </c>
      <c r="M320">
        <v>0.64516129032258096</v>
      </c>
      <c r="N320">
        <v>0.9375</v>
      </c>
      <c r="O320" t="s">
        <v>226</v>
      </c>
      <c r="P320">
        <v>143</v>
      </c>
      <c r="Q320">
        <v>559</v>
      </c>
      <c r="R320">
        <v>74</v>
      </c>
      <c r="S320">
        <v>754</v>
      </c>
      <c r="T320">
        <v>67</v>
      </c>
      <c r="U320">
        <v>0</v>
      </c>
      <c r="V320">
        <v>559</v>
      </c>
      <c r="W320">
        <v>754</v>
      </c>
      <c r="X320" s="1">
        <v>-0.19464285714285701</v>
      </c>
      <c r="Y320">
        <v>1</v>
      </c>
      <c r="Z320" s="1">
        <v>0.161490683229814</v>
      </c>
      <c r="AA320" s="1">
        <v>0.30535714285714299</v>
      </c>
      <c r="AB320" s="1">
        <v>0.47</v>
      </c>
      <c r="AC320" s="1">
        <v>0.312282608695652</v>
      </c>
      <c r="AD320" s="7">
        <f>ABS(Z320-$Y320)</f>
        <v>0.83850931677018603</v>
      </c>
      <c r="AE320" s="7">
        <f>ABS(AA320-$Y320)</f>
        <v>0.69464285714285701</v>
      </c>
      <c r="AF320" s="7">
        <f>ABS(AB320-$Y320)</f>
        <v>0.53</v>
      </c>
      <c r="AG320" s="7">
        <f>ABS(Y320-AC320)</f>
        <v>0.68771739130434795</v>
      </c>
      <c r="AH320" s="7">
        <f t="shared" si="12"/>
        <v>0.68425465838509303</v>
      </c>
      <c r="AI320" s="10">
        <f>IF(AF320&lt;AD320,1,0)</f>
        <v>1</v>
      </c>
      <c r="AJ320" s="10">
        <f>IF(AF320&lt;AE320,1,0)</f>
        <v>1</v>
      </c>
      <c r="AK320" s="11">
        <f>IF(AF320&lt;AG320,1,0)</f>
        <v>1</v>
      </c>
      <c r="AL320" s="13">
        <f t="shared" si="13"/>
        <v>1</v>
      </c>
      <c r="AM320" s="13">
        <f t="shared" si="14"/>
        <v>0</v>
      </c>
      <c r="AN320">
        <f>IF(AF320&lt;0.5,1,0)</f>
        <v>0</v>
      </c>
      <c r="AO320">
        <f>IF(AG320&lt;0.5,1,0)</f>
        <v>0</v>
      </c>
      <c r="AP320">
        <f>AN320+AO320</f>
        <v>0</v>
      </c>
    </row>
    <row r="321" spans="1:42" x14ac:dyDescent="0.25">
      <c r="A321" t="s">
        <v>397</v>
      </c>
      <c r="B321">
        <v>754</v>
      </c>
      <c r="C321" t="s">
        <v>372</v>
      </c>
      <c r="D321">
        <v>591</v>
      </c>
      <c r="E321" t="s">
        <v>64</v>
      </c>
      <c r="F321" t="s">
        <v>40</v>
      </c>
      <c r="G321">
        <v>15</v>
      </c>
      <c r="H321">
        <v>7</v>
      </c>
      <c r="I321">
        <v>22</v>
      </c>
      <c r="J321">
        <v>10</v>
      </c>
      <c r="K321">
        <v>20</v>
      </c>
      <c r="L321">
        <v>10</v>
      </c>
      <c r="M321">
        <v>0.6875</v>
      </c>
      <c r="N321">
        <v>0.75</v>
      </c>
      <c r="O321" t="s">
        <v>226</v>
      </c>
      <c r="P321">
        <v>137</v>
      </c>
      <c r="Q321">
        <v>623</v>
      </c>
      <c r="R321">
        <v>73</v>
      </c>
      <c r="S321">
        <v>817</v>
      </c>
      <c r="T321">
        <v>62</v>
      </c>
      <c r="U321">
        <v>0</v>
      </c>
      <c r="V321">
        <v>623</v>
      </c>
      <c r="W321">
        <v>817</v>
      </c>
      <c r="X321" s="1">
        <v>-0.15625</v>
      </c>
      <c r="Y321">
        <v>1</v>
      </c>
      <c r="Z321" s="1">
        <v>0.32758620689655199</v>
      </c>
      <c r="AA321" s="1">
        <v>0.34375</v>
      </c>
      <c r="AB321" s="1">
        <v>0.47</v>
      </c>
      <c r="AC321" s="1">
        <v>0.38044540229885099</v>
      </c>
      <c r="AD321" s="7">
        <f>ABS(Z321-$Y321)</f>
        <v>0.67241379310344795</v>
      </c>
      <c r="AE321" s="7">
        <f>ABS(AA321-$Y321)</f>
        <v>0.65625</v>
      </c>
      <c r="AF321" s="7">
        <f>ABS(AB321-$Y321)</f>
        <v>0.53</v>
      </c>
      <c r="AG321" s="7">
        <f>ABS(Y321-AC321)</f>
        <v>0.61955459770114896</v>
      </c>
      <c r="AH321" s="7">
        <f t="shared" si="12"/>
        <v>0.60120689655172399</v>
      </c>
      <c r="AI321" s="10">
        <f>IF(AF321&lt;AD321,1,0)</f>
        <v>1</v>
      </c>
      <c r="AJ321" s="10">
        <f>IF(AF321&lt;AE321,1,0)</f>
        <v>1</v>
      </c>
      <c r="AK321" s="11">
        <f>IF(AF321&lt;AG321,1,0)</f>
        <v>1</v>
      </c>
      <c r="AL321" s="13">
        <f t="shared" si="13"/>
        <v>1</v>
      </c>
      <c r="AM321" s="13">
        <f t="shared" si="14"/>
        <v>0</v>
      </c>
      <c r="AN321">
        <f>IF(AF321&lt;0.5,1,0)</f>
        <v>0</v>
      </c>
      <c r="AO321">
        <f>IF(AG321&lt;0.5,1,0)</f>
        <v>0</v>
      </c>
      <c r="AP321">
        <f>AN321+AO321</f>
        <v>0</v>
      </c>
    </row>
    <row r="322" spans="1:42" x14ac:dyDescent="0.25">
      <c r="A322" t="s">
        <v>400</v>
      </c>
      <c r="B322">
        <v>716</v>
      </c>
      <c r="C322" t="s">
        <v>372</v>
      </c>
      <c r="D322">
        <v>592</v>
      </c>
      <c r="E322" t="s">
        <v>78</v>
      </c>
      <c r="F322" t="s">
        <v>76</v>
      </c>
      <c r="G322">
        <v>3</v>
      </c>
      <c r="H322">
        <v>14</v>
      </c>
      <c r="I322">
        <v>26</v>
      </c>
      <c r="J322">
        <v>7</v>
      </c>
      <c r="K322">
        <v>19</v>
      </c>
      <c r="L322">
        <v>8</v>
      </c>
      <c r="M322">
        <v>0.78787878787878796</v>
      </c>
      <c r="N322">
        <v>0.94117647058823495</v>
      </c>
      <c r="O322" t="s">
        <v>226</v>
      </c>
      <c r="P322">
        <v>144</v>
      </c>
      <c r="Q322">
        <v>640</v>
      </c>
      <c r="R322">
        <v>62</v>
      </c>
      <c r="S322">
        <v>720</v>
      </c>
      <c r="T322">
        <v>60</v>
      </c>
      <c r="U322">
        <v>0</v>
      </c>
      <c r="V322">
        <v>640</v>
      </c>
      <c r="W322">
        <v>720</v>
      </c>
      <c r="X322" s="1">
        <v>-0.18360071301247799</v>
      </c>
      <c r="Y322">
        <v>1</v>
      </c>
      <c r="Z322" s="1">
        <v>0.16339869281045699</v>
      </c>
      <c r="AA322" s="1">
        <v>0.31639928698752201</v>
      </c>
      <c r="AB322" s="1">
        <v>0.41</v>
      </c>
      <c r="AC322" s="1">
        <v>0.29659932659932697</v>
      </c>
      <c r="AD322" s="7">
        <f>ABS(Z322-$Y322)</f>
        <v>0.83660130718954306</v>
      </c>
      <c r="AE322" s="7">
        <f>ABS(AA322-$Y322)</f>
        <v>0.68360071301247793</v>
      </c>
      <c r="AF322" s="7">
        <f>ABS(AB322-$Y322)</f>
        <v>0.59000000000000008</v>
      </c>
      <c r="AG322" s="7">
        <f>ABS(Y322-AC322)</f>
        <v>0.70340067340067303</v>
      </c>
      <c r="AH322" s="7">
        <f t="shared" si="12"/>
        <v>0.71330065359477157</v>
      </c>
      <c r="AI322" s="10">
        <f>IF(AF322&lt;AD322,1,0)</f>
        <v>1</v>
      </c>
      <c r="AJ322" s="10">
        <f>IF(AF322&lt;AE322,1,0)</f>
        <v>1</v>
      </c>
      <c r="AK322" s="11">
        <f>IF(AF322&lt;AG322,1,0)</f>
        <v>1</v>
      </c>
      <c r="AL322" s="13">
        <f t="shared" si="13"/>
        <v>0</v>
      </c>
      <c r="AM322" s="13">
        <f t="shared" si="14"/>
        <v>0</v>
      </c>
      <c r="AN322">
        <f>IF(AF322&lt;0.5,1,0)</f>
        <v>0</v>
      </c>
      <c r="AO322">
        <f>IF(AG322&lt;0.5,1,0)</f>
        <v>0</v>
      </c>
      <c r="AP322">
        <f>AN322+AO322</f>
        <v>0</v>
      </c>
    </row>
    <row r="323" spans="1:42" x14ac:dyDescent="0.25">
      <c r="A323" t="s">
        <v>403</v>
      </c>
      <c r="B323">
        <v>701</v>
      </c>
      <c r="C323" t="s">
        <v>372</v>
      </c>
      <c r="D323">
        <v>612</v>
      </c>
      <c r="E323" t="s">
        <v>43</v>
      </c>
      <c r="F323" t="s">
        <v>62</v>
      </c>
      <c r="G323">
        <v>14</v>
      </c>
      <c r="H323">
        <v>3</v>
      </c>
      <c r="I323">
        <v>18</v>
      </c>
      <c r="J323">
        <v>9</v>
      </c>
      <c r="K323">
        <v>29</v>
      </c>
      <c r="L323">
        <v>5</v>
      </c>
      <c r="M323">
        <v>0.66666666666666696</v>
      </c>
      <c r="N323">
        <v>0.77419354838709697</v>
      </c>
      <c r="O323" t="s">
        <v>226</v>
      </c>
      <c r="P323">
        <v>137</v>
      </c>
      <c r="Q323">
        <v>660</v>
      </c>
      <c r="R323">
        <v>66</v>
      </c>
      <c r="S323">
        <v>853</v>
      </c>
      <c r="T323">
        <v>55</v>
      </c>
      <c r="U323">
        <v>0</v>
      </c>
      <c r="V323">
        <v>660</v>
      </c>
      <c r="W323">
        <v>853</v>
      </c>
      <c r="X323" s="1">
        <v>-0.18595825426945001</v>
      </c>
      <c r="Y323">
        <v>1</v>
      </c>
      <c r="Z323" s="1">
        <v>0.29411764705882398</v>
      </c>
      <c r="AA323" s="1">
        <v>0.31404174573054999</v>
      </c>
      <c r="AB323" s="1">
        <v>0.35</v>
      </c>
      <c r="AC323" s="1">
        <v>0.319386464263125</v>
      </c>
      <c r="AD323" s="7">
        <f>ABS(Z323-$Y323)</f>
        <v>0.70588235294117596</v>
      </c>
      <c r="AE323" s="7">
        <f>ABS(AA323-$Y323)</f>
        <v>0.68595825426945001</v>
      </c>
      <c r="AF323" s="7">
        <f>ABS(AB323-$Y323)</f>
        <v>0.65</v>
      </c>
      <c r="AG323" s="7">
        <f>ABS(Y323-AC323)</f>
        <v>0.680613535736875</v>
      </c>
      <c r="AH323" s="7">
        <f t="shared" ref="AH323:AH330" si="15">AVERAGE(AD323,AF323)</f>
        <v>0.67794117647058805</v>
      </c>
      <c r="AI323" s="10">
        <f>IF(AF323&lt;AD323,1,0)</f>
        <v>1</v>
      </c>
      <c r="AJ323" s="10">
        <f>IF(AF323&lt;AE323,1,0)</f>
        <v>1</v>
      </c>
      <c r="AK323" s="11">
        <f>IF(AF323&lt;AG323,1,0)</f>
        <v>1</v>
      </c>
      <c r="AL323" s="13">
        <f t="shared" ref="AL323:AL330" si="16">IF(AH323&lt;AG323,1,0)</f>
        <v>1</v>
      </c>
      <c r="AM323" s="13">
        <f t="shared" ref="AM323:AM330" si="17">IF(AH323&lt;AF323,1,0)</f>
        <v>0</v>
      </c>
      <c r="AN323">
        <f>IF(AF323&lt;0.5,1,0)</f>
        <v>0</v>
      </c>
      <c r="AO323">
        <f>IF(AG323&lt;0.5,1,0)</f>
        <v>0</v>
      </c>
      <c r="AP323">
        <f>AN323+AO323</f>
        <v>0</v>
      </c>
    </row>
    <row r="324" spans="1:42" x14ac:dyDescent="0.25">
      <c r="A324" t="s">
        <v>405</v>
      </c>
      <c r="B324">
        <v>635</v>
      </c>
      <c r="C324" t="s">
        <v>372</v>
      </c>
      <c r="D324">
        <v>625</v>
      </c>
      <c r="E324" t="s">
        <v>71</v>
      </c>
      <c r="F324" t="s">
        <v>227</v>
      </c>
      <c r="G324">
        <v>1</v>
      </c>
      <c r="H324">
        <v>16</v>
      </c>
      <c r="I324">
        <v>27</v>
      </c>
      <c r="J324">
        <v>6</v>
      </c>
      <c r="K324">
        <v>20</v>
      </c>
      <c r="L324">
        <v>14</v>
      </c>
      <c r="M324">
        <v>0.81818181818181801</v>
      </c>
      <c r="N324">
        <v>0.78125</v>
      </c>
      <c r="O324" t="s">
        <v>300</v>
      </c>
      <c r="P324">
        <v>134</v>
      </c>
      <c r="Q324">
        <v>536</v>
      </c>
      <c r="R324">
        <v>78</v>
      </c>
      <c r="S324">
        <v>627</v>
      </c>
      <c r="T324">
        <v>72</v>
      </c>
      <c r="U324">
        <v>0</v>
      </c>
      <c r="V324">
        <v>536</v>
      </c>
      <c r="W324">
        <v>627</v>
      </c>
      <c r="X324" s="1">
        <v>-3.9314516129032299E-2</v>
      </c>
      <c r="Y324">
        <v>1</v>
      </c>
      <c r="Z324" s="1">
        <v>0.445983379501385</v>
      </c>
      <c r="AA324" s="1">
        <v>0.46068548387096803</v>
      </c>
      <c r="AB324" s="1">
        <v>0.5</v>
      </c>
      <c r="AC324" s="1">
        <v>0.46888962112411797</v>
      </c>
      <c r="AD324" s="7">
        <f>ABS(Z324-$Y324)</f>
        <v>0.554016620498615</v>
      </c>
      <c r="AE324" s="7">
        <f>ABS(AA324-$Y324)</f>
        <v>0.53931451612903203</v>
      </c>
      <c r="AF324" s="7">
        <f>ABS(AB324-$Y324)</f>
        <v>0.5</v>
      </c>
      <c r="AG324" s="7">
        <f>ABS(Y324-AC324)</f>
        <v>0.53111037887588197</v>
      </c>
      <c r="AH324" s="7">
        <f t="shared" si="15"/>
        <v>0.5270083102493075</v>
      </c>
      <c r="AI324" s="10">
        <f>IF(AF324&lt;AD324,1,0)</f>
        <v>1</v>
      </c>
      <c r="AJ324" s="10">
        <f>IF(AF324&lt;AE324,1,0)</f>
        <v>1</v>
      </c>
      <c r="AK324" s="11">
        <f>IF(AF324&lt;AG324,1,0)</f>
        <v>1</v>
      </c>
      <c r="AL324" s="13">
        <f t="shared" si="16"/>
        <v>1</v>
      </c>
      <c r="AM324" s="13">
        <f t="shared" si="17"/>
        <v>0</v>
      </c>
      <c r="AN324">
        <f>IF(AF324&lt;0.5,1,0)</f>
        <v>0</v>
      </c>
      <c r="AO324">
        <f>IF(AG324&lt;0.5,1,0)</f>
        <v>0</v>
      </c>
      <c r="AP324">
        <f>AN324+AO324</f>
        <v>0</v>
      </c>
    </row>
    <row r="325" spans="1:42" x14ac:dyDescent="0.25">
      <c r="A325" t="s">
        <v>413</v>
      </c>
      <c r="B325">
        <v>708</v>
      </c>
      <c r="C325" t="s">
        <v>372</v>
      </c>
      <c r="D325">
        <v>636</v>
      </c>
      <c r="E325" t="s">
        <v>66</v>
      </c>
      <c r="F325" t="s">
        <v>54</v>
      </c>
      <c r="G325">
        <v>1</v>
      </c>
      <c r="H325">
        <v>8</v>
      </c>
      <c r="I325">
        <v>29</v>
      </c>
      <c r="J325">
        <v>5</v>
      </c>
      <c r="K325">
        <v>23</v>
      </c>
      <c r="L325">
        <v>10</v>
      </c>
      <c r="M325">
        <v>0.85294117647058798</v>
      </c>
      <c r="N325">
        <v>0.85294117647058798</v>
      </c>
      <c r="O325" t="s">
        <v>300</v>
      </c>
      <c r="P325">
        <v>146</v>
      </c>
      <c r="Q325">
        <v>636</v>
      </c>
      <c r="R325">
        <v>80</v>
      </c>
      <c r="S325">
        <v>708</v>
      </c>
      <c r="T325">
        <v>67</v>
      </c>
      <c r="U325">
        <v>0</v>
      </c>
      <c r="V325">
        <v>636</v>
      </c>
      <c r="W325">
        <v>708</v>
      </c>
      <c r="X325" s="1">
        <v>-3.4759358288769998E-2</v>
      </c>
      <c r="Y325">
        <v>1</v>
      </c>
      <c r="Z325" s="1">
        <v>0.43689320388349501</v>
      </c>
      <c r="AA325" s="1">
        <v>0.46524064171122997</v>
      </c>
      <c r="AB325" s="1">
        <v>0.47</v>
      </c>
      <c r="AC325" s="1">
        <v>0.45737794853157498</v>
      </c>
      <c r="AD325" s="7">
        <f>ABS(Z325-$Y325)</f>
        <v>0.56310679611650505</v>
      </c>
      <c r="AE325" s="7">
        <f>ABS(AA325-$Y325)</f>
        <v>0.53475935828876997</v>
      </c>
      <c r="AF325" s="7">
        <f>ABS(AB325-$Y325)</f>
        <v>0.53</v>
      </c>
      <c r="AG325" s="7">
        <f>ABS(Y325-AC325)</f>
        <v>0.54262205146842502</v>
      </c>
      <c r="AH325" s="7">
        <f t="shared" si="15"/>
        <v>0.54655339805825254</v>
      </c>
      <c r="AI325" s="10">
        <f>IF(AF325&lt;AD325,1,0)</f>
        <v>1</v>
      </c>
      <c r="AJ325" s="10">
        <f>IF(AF325&lt;AE325,1,0)</f>
        <v>1</v>
      </c>
      <c r="AK325" s="11">
        <f>IF(AF325&lt;AG325,1,0)</f>
        <v>1</v>
      </c>
      <c r="AL325" s="13">
        <f t="shared" si="16"/>
        <v>0</v>
      </c>
      <c r="AM325" s="13">
        <f t="shared" si="17"/>
        <v>0</v>
      </c>
      <c r="AN325">
        <f>IF(AF325&lt;0.5,1,0)</f>
        <v>0</v>
      </c>
      <c r="AO325">
        <f>IF(AG325&lt;0.5,1,0)</f>
        <v>0</v>
      </c>
      <c r="AP325">
        <f>AN325+AO325</f>
        <v>0</v>
      </c>
    </row>
    <row r="326" spans="1:42" x14ac:dyDescent="0.25">
      <c r="A326" t="s">
        <v>419</v>
      </c>
      <c r="B326">
        <v>670</v>
      </c>
      <c r="C326" t="s">
        <v>372</v>
      </c>
      <c r="D326">
        <v>651</v>
      </c>
      <c r="E326" t="s">
        <v>53</v>
      </c>
      <c r="F326" t="s">
        <v>50</v>
      </c>
      <c r="G326">
        <v>1</v>
      </c>
      <c r="H326">
        <v>4</v>
      </c>
      <c r="I326">
        <v>29</v>
      </c>
      <c r="J326">
        <v>5</v>
      </c>
      <c r="K326">
        <v>25</v>
      </c>
      <c r="L326">
        <v>7</v>
      </c>
      <c r="M326">
        <v>0.85294117647058798</v>
      </c>
      <c r="N326">
        <v>0.939393939393939</v>
      </c>
      <c r="O326" t="s">
        <v>300</v>
      </c>
      <c r="P326">
        <v>145</v>
      </c>
      <c r="Q326">
        <v>720</v>
      </c>
      <c r="R326">
        <v>77</v>
      </c>
      <c r="S326">
        <v>786</v>
      </c>
      <c r="T326">
        <v>70</v>
      </c>
      <c r="U326">
        <v>0</v>
      </c>
      <c r="V326">
        <v>720</v>
      </c>
      <c r="W326">
        <v>786</v>
      </c>
      <c r="X326" s="1">
        <v>-0.14527629233511599</v>
      </c>
      <c r="Y326">
        <v>1</v>
      </c>
      <c r="Z326" s="1">
        <v>0.199261992619926</v>
      </c>
      <c r="AA326" s="1">
        <v>0.35472370766488398</v>
      </c>
      <c r="AB326" s="1">
        <v>0.47</v>
      </c>
      <c r="AC326" s="1">
        <v>0.341328566761603</v>
      </c>
      <c r="AD326" s="7">
        <f>ABS(Z326-$Y326)</f>
        <v>0.80073800738007406</v>
      </c>
      <c r="AE326" s="7">
        <f>ABS(AA326-$Y326)</f>
        <v>0.64527629233511608</v>
      </c>
      <c r="AF326" s="7">
        <f>ABS(AB326-$Y326)</f>
        <v>0.53</v>
      </c>
      <c r="AG326" s="7">
        <f>ABS(Y326-AC326)</f>
        <v>0.65867143323839694</v>
      </c>
      <c r="AH326" s="7">
        <f t="shared" si="15"/>
        <v>0.66536900369003704</v>
      </c>
      <c r="AI326" s="10">
        <f>IF(AF326&lt;AD326,1,0)</f>
        <v>1</v>
      </c>
      <c r="AJ326" s="10">
        <f>IF(AF326&lt;AE326,1,0)</f>
        <v>1</v>
      </c>
      <c r="AK326" s="11">
        <f>IF(AF326&lt;AG326,1,0)</f>
        <v>1</v>
      </c>
      <c r="AL326" s="13">
        <f t="shared" si="16"/>
        <v>0</v>
      </c>
      <c r="AM326" s="13">
        <f t="shared" si="17"/>
        <v>0</v>
      </c>
      <c r="AN326">
        <f>IF(AF326&lt;0.5,1,0)</f>
        <v>0</v>
      </c>
      <c r="AO326">
        <f>IF(AG326&lt;0.5,1,0)</f>
        <v>0</v>
      </c>
      <c r="AP326">
        <f>AN326+AO326</f>
        <v>0</v>
      </c>
    </row>
    <row r="327" spans="1:42" x14ac:dyDescent="0.25">
      <c r="A327" t="s">
        <v>420</v>
      </c>
      <c r="B327">
        <v>693</v>
      </c>
      <c r="C327" t="s">
        <v>372</v>
      </c>
      <c r="D327">
        <v>651</v>
      </c>
      <c r="E327" t="s">
        <v>53</v>
      </c>
      <c r="F327" t="s">
        <v>63</v>
      </c>
      <c r="G327">
        <v>1</v>
      </c>
      <c r="H327">
        <v>16</v>
      </c>
      <c r="I327">
        <v>29</v>
      </c>
      <c r="J327">
        <v>5</v>
      </c>
      <c r="K327">
        <v>18</v>
      </c>
      <c r="L327">
        <v>16</v>
      </c>
      <c r="M327">
        <v>0.85294117647058798</v>
      </c>
      <c r="N327">
        <v>0.83333333333333304</v>
      </c>
      <c r="O327" t="s">
        <v>300</v>
      </c>
      <c r="P327">
        <v>137</v>
      </c>
      <c r="Q327">
        <v>738</v>
      </c>
      <c r="R327">
        <v>72</v>
      </c>
      <c r="S327">
        <v>781</v>
      </c>
      <c r="T327">
        <v>69</v>
      </c>
      <c r="U327">
        <v>0</v>
      </c>
      <c r="V327">
        <v>738</v>
      </c>
      <c r="W327">
        <v>781</v>
      </c>
      <c r="X327" s="1">
        <v>-0.19696969696969699</v>
      </c>
      <c r="Y327">
        <v>1</v>
      </c>
      <c r="Z327" s="1">
        <v>0.25925925925925902</v>
      </c>
      <c r="AA327" s="1">
        <v>0.30303030303030298</v>
      </c>
      <c r="AB327" s="1">
        <v>0.41</v>
      </c>
      <c r="AC327" s="1">
        <v>0.32409652076318701</v>
      </c>
      <c r="AD327" s="7">
        <f>ABS(Z327-$Y327)</f>
        <v>0.74074074074074092</v>
      </c>
      <c r="AE327" s="7">
        <f>ABS(AA327-$Y327)</f>
        <v>0.69696969696969702</v>
      </c>
      <c r="AF327" s="7">
        <f>ABS(AB327-$Y327)</f>
        <v>0.59000000000000008</v>
      </c>
      <c r="AG327" s="7">
        <f>ABS(Y327-AC327)</f>
        <v>0.67590347923681304</v>
      </c>
      <c r="AH327" s="7">
        <f t="shared" si="15"/>
        <v>0.6653703703703705</v>
      </c>
      <c r="AI327" s="10">
        <f>IF(AF327&lt;AD327,1,0)</f>
        <v>1</v>
      </c>
      <c r="AJ327" s="10">
        <f>IF(AF327&lt;AE327,1,0)</f>
        <v>1</v>
      </c>
      <c r="AK327" s="11">
        <f>IF(AF327&lt;AG327,1,0)</f>
        <v>1</v>
      </c>
      <c r="AL327" s="13">
        <f t="shared" si="16"/>
        <v>1</v>
      </c>
      <c r="AM327" s="13">
        <f t="shared" si="17"/>
        <v>0</v>
      </c>
      <c r="AN327">
        <f>IF(AF327&lt;0.5,1,0)</f>
        <v>0</v>
      </c>
      <c r="AO327">
        <f>IF(AG327&lt;0.5,1,0)</f>
        <v>0</v>
      </c>
      <c r="AP327">
        <f>AN327+AO327</f>
        <v>0</v>
      </c>
    </row>
    <row r="328" spans="1:42" x14ac:dyDescent="0.25">
      <c r="A328" t="s">
        <v>430</v>
      </c>
      <c r="B328">
        <v>825</v>
      </c>
      <c r="C328" t="s">
        <v>372</v>
      </c>
      <c r="D328">
        <v>670</v>
      </c>
      <c r="E328" t="s">
        <v>50</v>
      </c>
      <c r="F328" t="s">
        <v>51</v>
      </c>
      <c r="G328">
        <v>4</v>
      </c>
      <c r="H328">
        <v>5</v>
      </c>
      <c r="I328">
        <v>25</v>
      </c>
      <c r="J328">
        <v>7</v>
      </c>
      <c r="K328">
        <v>26</v>
      </c>
      <c r="L328">
        <v>8</v>
      </c>
      <c r="M328">
        <v>0.78125</v>
      </c>
      <c r="N328">
        <v>0.60606060606060597</v>
      </c>
      <c r="O328" t="s">
        <v>372</v>
      </c>
      <c r="P328">
        <v>135</v>
      </c>
      <c r="Q328">
        <v>635</v>
      </c>
      <c r="R328">
        <v>68</v>
      </c>
      <c r="S328">
        <v>648</v>
      </c>
      <c r="T328">
        <v>55</v>
      </c>
      <c r="U328">
        <v>0</v>
      </c>
      <c r="V328">
        <v>635</v>
      </c>
      <c r="W328">
        <v>648</v>
      </c>
      <c r="X328" s="1">
        <v>-1.7825311942958999E-2</v>
      </c>
      <c r="Y328">
        <v>1</v>
      </c>
      <c r="Z328" s="1">
        <v>0.48148148148148201</v>
      </c>
      <c r="AA328" s="1">
        <v>0.482174688057041</v>
      </c>
      <c r="AB328" s="1">
        <v>0.5</v>
      </c>
      <c r="AC328" s="1">
        <v>0.48788538984617402</v>
      </c>
      <c r="AD328" s="7">
        <f>ABS(Z328-$Y328)</f>
        <v>0.51851851851851793</v>
      </c>
      <c r="AE328" s="7">
        <f>ABS(AA328-$Y328)</f>
        <v>0.517825311942959</v>
      </c>
      <c r="AF328" s="7">
        <f>ABS(AB328-$Y328)</f>
        <v>0.5</v>
      </c>
      <c r="AG328" s="7">
        <f>ABS(Y328-AC328)</f>
        <v>0.51211461015382598</v>
      </c>
      <c r="AH328" s="7">
        <f t="shared" si="15"/>
        <v>0.50925925925925897</v>
      </c>
      <c r="AI328" s="10">
        <f>IF(AF328&lt;AD328,1,0)</f>
        <v>1</v>
      </c>
      <c r="AJ328" s="10">
        <f>IF(AF328&lt;AE328,1,0)</f>
        <v>1</v>
      </c>
      <c r="AK328" s="11">
        <f>IF(AF328&lt;AG328,1,0)</f>
        <v>1</v>
      </c>
      <c r="AL328" s="13">
        <f t="shared" si="16"/>
        <v>1</v>
      </c>
      <c r="AM328" s="13">
        <f t="shared" si="17"/>
        <v>0</v>
      </c>
      <c r="AN328">
        <f>IF(AF328&lt;0.5,1,0)</f>
        <v>0</v>
      </c>
      <c r="AO328">
        <f>IF(AG328&lt;0.5,1,0)</f>
        <v>0</v>
      </c>
      <c r="AP328">
        <f>AN328+AO328</f>
        <v>0</v>
      </c>
    </row>
    <row r="329" spans="1:42" x14ac:dyDescent="0.25">
      <c r="A329" t="s">
        <v>431</v>
      </c>
      <c r="B329">
        <v>826</v>
      </c>
      <c r="C329" t="s">
        <v>372</v>
      </c>
      <c r="D329">
        <v>671</v>
      </c>
      <c r="E329" t="s">
        <v>52</v>
      </c>
      <c r="F329" t="s">
        <v>65</v>
      </c>
      <c r="G329">
        <v>3</v>
      </c>
      <c r="H329">
        <v>14</v>
      </c>
      <c r="I329">
        <v>24</v>
      </c>
      <c r="J329">
        <v>8</v>
      </c>
      <c r="K329">
        <v>25</v>
      </c>
      <c r="L329">
        <v>7</v>
      </c>
      <c r="M329">
        <v>0.75</v>
      </c>
      <c r="N329">
        <v>0.76470588235294101</v>
      </c>
      <c r="O329" t="s">
        <v>372</v>
      </c>
      <c r="P329">
        <v>139</v>
      </c>
      <c r="Q329">
        <v>641</v>
      </c>
      <c r="R329">
        <v>76</v>
      </c>
      <c r="S329">
        <v>674</v>
      </c>
      <c r="T329">
        <v>74</v>
      </c>
      <c r="U329">
        <v>0</v>
      </c>
      <c r="V329">
        <v>641</v>
      </c>
      <c r="W329">
        <v>674</v>
      </c>
      <c r="X329" s="1">
        <v>-6.4705882352941196E-2</v>
      </c>
      <c r="Y329">
        <v>1</v>
      </c>
      <c r="Z329" s="1">
        <v>0.41791044776119401</v>
      </c>
      <c r="AA329" s="1">
        <v>0.435294117647059</v>
      </c>
      <c r="AB329" s="1">
        <v>0.47</v>
      </c>
      <c r="AC329" s="1">
        <v>0.44106818846941798</v>
      </c>
      <c r="AD329" s="7">
        <f>ABS(Z329-$Y329)</f>
        <v>0.58208955223880599</v>
      </c>
      <c r="AE329" s="7">
        <f>ABS(AA329-$Y329)</f>
        <v>0.56470588235294095</v>
      </c>
      <c r="AF329" s="7">
        <f>ABS(AB329-$Y329)</f>
        <v>0.53</v>
      </c>
      <c r="AG329" s="7">
        <f>ABS(Y329-AC329)</f>
        <v>0.55893181153058202</v>
      </c>
      <c r="AH329" s="7">
        <f t="shared" si="15"/>
        <v>0.55604477611940295</v>
      </c>
      <c r="AI329" s="10">
        <f>IF(AF329&lt;AD329,1,0)</f>
        <v>1</v>
      </c>
      <c r="AJ329" s="10">
        <f>IF(AF329&lt;AE329,1,0)</f>
        <v>1</v>
      </c>
      <c r="AK329" s="11">
        <f>IF(AF329&lt;AG329,1,0)</f>
        <v>1</v>
      </c>
      <c r="AL329" s="13">
        <f t="shared" si="16"/>
        <v>1</v>
      </c>
      <c r="AM329" s="13">
        <f t="shared" si="17"/>
        <v>0</v>
      </c>
      <c r="AN329">
        <f>IF(AF329&lt;0.5,1,0)</f>
        <v>0</v>
      </c>
      <c r="AO329">
        <f>IF(AG329&lt;0.5,1,0)</f>
        <v>0</v>
      </c>
      <c r="AP329">
        <f>AN329+AO329</f>
        <v>0</v>
      </c>
    </row>
    <row r="330" spans="1:42" x14ac:dyDescent="0.25">
      <c r="A330" t="s">
        <v>433</v>
      </c>
      <c r="B330">
        <v>810</v>
      </c>
      <c r="C330" t="s">
        <v>372</v>
      </c>
      <c r="D330">
        <v>673</v>
      </c>
      <c r="E330" t="s">
        <v>79</v>
      </c>
      <c r="F330" t="s">
        <v>33</v>
      </c>
      <c r="G330">
        <v>11</v>
      </c>
      <c r="H330">
        <v>6</v>
      </c>
      <c r="I330">
        <v>20</v>
      </c>
      <c r="J330">
        <v>12</v>
      </c>
      <c r="K330">
        <v>25</v>
      </c>
      <c r="L330">
        <v>9</v>
      </c>
      <c r="M330">
        <v>0.625</v>
      </c>
      <c r="N330">
        <v>0.81818181818181801</v>
      </c>
      <c r="O330" t="s">
        <v>372</v>
      </c>
      <c r="P330">
        <v>143</v>
      </c>
      <c r="Q330">
        <v>660</v>
      </c>
      <c r="R330">
        <v>71</v>
      </c>
      <c r="S330">
        <v>668</v>
      </c>
      <c r="T330">
        <v>61</v>
      </c>
      <c r="U330">
        <v>0</v>
      </c>
      <c r="V330">
        <v>660</v>
      </c>
      <c r="W330">
        <v>668</v>
      </c>
      <c r="X330" s="1">
        <v>-7.6246334310850497E-2</v>
      </c>
      <c r="Y330">
        <v>1</v>
      </c>
      <c r="Z330" s="1">
        <v>0.38983050847457601</v>
      </c>
      <c r="AA330" s="1">
        <v>0.42375366568915002</v>
      </c>
      <c r="AB330" s="1">
        <v>0.47</v>
      </c>
      <c r="AC330" s="1">
        <v>0.42786139138790902</v>
      </c>
      <c r="AD330" s="7">
        <f>ABS(Z330-$Y330)</f>
        <v>0.61016949152542399</v>
      </c>
      <c r="AE330" s="7">
        <f>ABS(AA330-$Y330)</f>
        <v>0.57624633431084993</v>
      </c>
      <c r="AF330" s="7">
        <f>ABS(AB330-$Y330)</f>
        <v>0.53</v>
      </c>
      <c r="AG330" s="7">
        <f>ABS(Y330-AC330)</f>
        <v>0.57213860861209098</v>
      </c>
      <c r="AH330" s="7">
        <f t="shared" si="15"/>
        <v>0.57008474576271206</v>
      </c>
      <c r="AI330" s="10">
        <f>IF(AF330&lt;AD330,1,0)</f>
        <v>1</v>
      </c>
      <c r="AJ330" s="10">
        <f>IF(AF330&lt;AE330,1,0)</f>
        <v>1</v>
      </c>
      <c r="AK330" s="11">
        <f>IF(AF330&lt;AG330,1,0)</f>
        <v>1</v>
      </c>
      <c r="AL330" s="13">
        <f t="shared" si="16"/>
        <v>1</v>
      </c>
      <c r="AM330" s="13">
        <f t="shared" si="17"/>
        <v>0</v>
      </c>
      <c r="AN330">
        <f>IF(AF330&lt;0.5,1,0)</f>
        <v>0</v>
      </c>
      <c r="AO330">
        <f>IF(AG330&lt;0.5,1,0)</f>
        <v>0</v>
      </c>
      <c r="AP330">
        <f>AN330+AO330</f>
        <v>0</v>
      </c>
    </row>
  </sheetData>
  <sortState ref="A2:AP330">
    <sortCondition ref="AI2:AI330"/>
    <sortCondition ref="AJ2:AJ330"/>
    <sortCondition ref="AK2:AK330"/>
    <sortCondition descending="1" ref="AP2:AP330"/>
    <sortCondition descending="1" ref="AO2:AO330"/>
    <sortCondition descending="1" ref="AN2:AN330"/>
  </sortState>
  <conditionalFormatting sqref="AD2:AH2 AH3:AH330">
    <cfRule type="colorScale" priority="8">
      <colorScale>
        <cfvo type="min"/>
        <cfvo type="max"/>
        <color rgb="FF63BE7B"/>
        <color rgb="FFFCFCFF"/>
      </colorScale>
    </cfRule>
  </conditionalFormatting>
  <conditionalFormatting sqref="AD331:AH10995">
    <cfRule type="colorScale" priority="9">
      <colorScale>
        <cfvo type="min"/>
        <cfvo type="max"/>
        <color rgb="FF63BE7B"/>
        <color rgb="FFFCFCFF"/>
      </colorScale>
    </cfRule>
  </conditionalFormatting>
  <conditionalFormatting sqref="AD3:AH3">
    <cfRule type="colorScale" priority="10">
      <colorScale>
        <cfvo type="min"/>
        <cfvo type="max"/>
        <color rgb="FF63BE7B"/>
        <color rgb="FFFCFCFF"/>
      </colorScale>
    </cfRule>
  </conditionalFormatting>
  <conditionalFormatting sqref="AD4:AH4">
    <cfRule type="colorScale" priority="11">
      <colorScale>
        <cfvo type="min"/>
        <cfvo type="max"/>
        <color rgb="FF63BE7B"/>
        <color rgb="FFFCFCFF"/>
      </colorScale>
    </cfRule>
  </conditionalFormatting>
  <conditionalFormatting sqref="AD5:AH5">
    <cfRule type="colorScale" priority="12">
      <colorScale>
        <cfvo type="min"/>
        <cfvo type="max"/>
        <color rgb="FF63BE7B"/>
        <color rgb="FFFCFCFF"/>
      </colorScale>
    </cfRule>
  </conditionalFormatting>
  <conditionalFormatting sqref="AI1:AM1048576">
    <cfRule type="cellIs" dxfId="1" priority="2" operator="equal">
      <formula>0</formula>
    </cfRule>
  </conditionalFormatting>
  <conditionalFormatting sqref="AD1:AH1048576">
    <cfRule type="colorScale" priority="1">
      <colorScale>
        <cfvo type="min"/>
        <cfvo type="max"/>
        <color rgb="FF63BE7B"/>
        <color rgb="FFFCFCFF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predictionDetails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Green, Jason</dc:creator>
  <cp:lastModifiedBy>Jason Green</cp:lastModifiedBy>
  <dcterms:created xsi:type="dcterms:W3CDTF">2014-02-26T16:51:41Z</dcterms:created>
  <dcterms:modified xsi:type="dcterms:W3CDTF">2014-02-26T17:38:42Z</dcterms:modified>
</cp:coreProperties>
</file>