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Desktop\onnx\Adversarial_Attack\Results\lstm\"/>
    </mc:Choice>
  </mc:AlternateContent>
  <xr:revisionPtr revIDLastSave="0" documentId="13_ncr:1_{7F9DFD16-88DF-4C42-B338-B2CAF8BC83B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stm_tf_onnx" sheetId="1" r:id="rId1"/>
    <sheet name="lstm_pytorch_onnx" sheetId="2" r:id="rId2"/>
    <sheet name="lstm_tf_coreml" sheetId="5" r:id="rId3"/>
    <sheet name="lstm_pytorch_corem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5" l="1"/>
  <c r="D13" i="5"/>
  <c r="E13" i="5"/>
  <c r="B13" i="5"/>
  <c r="C12" i="5"/>
  <c r="D12" i="5"/>
  <c r="E12" i="5"/>
  <c r="B12" i="5"/>
  <c r="E13" i="4"/>
  <c r="D13" i="4"/>
  <c r="C13" i="4"/>
  <c r="B13" i="4"/>
  <c r="E12" i="4"/>
  <c r="D12" i="4"/>
  <c r="C12" i="4"/>
  <c r="B12" i="4"/>
  <c r="E13" i="2"/>
  <c r="D13" i="2"/>
  <c r="C13" i="2"/>
  <c r="B13" i="2"/>
  <c r="E12" i="2"/>
  <c r="D12" i="2"/>
  <c r="C12" i="2"/>
  <c r="B12" i="2"/>
  <c r="E13" i="1"/>
  <c r="D13" i="1"/>
  <c r="C13" i="1"/>
  <c r="B13" i="1"/>
  <c r="E12" i="1"/>
  <c r="D12" i="1"/>
  <c r="C12" i="1"/>
  <c r="B12" i="1"/>
</calcChain>
</file>

<file path=xl/sharedStrings.xml><?xml version="1.0" encoding="utf-8"?>
<sst xmlns="http://schemas.openxmlformats.org/spreadsheetml/2006/main" count="24" uniqueCount="7">
  <si>
    <t>misclassification_before_conv</t>
  </si>
  <si>
    <t>misclassification_after_conv</t>
  </si>
  <si>
    <t>conversion_divergence</t>
  </si>
  <si>
    <t>abs_err</t>
  </si>
  <si>
    <t>mean</t>
  </si>
  <si>
    <t>std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</si>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</sst>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3" sqref="E13"/>
    </sheetView>
  </sheetViews>
  <sheetFormatPr defaultRowHeight="14.4" x14ac:dyDescent="0.3"/>
  <cols>
    <col min="1" max="1" width="5.5546875" bestFit="1" customWidth="1"/>
    <col min="2" max="2" width="26.6640625" bestFit="1" customWidth="1"/>
    <col min="3" max="3" width="25" bestFit="1" customWidth="1"/>
    <col min="4" max="4" width="20.664062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84.399999999999991</v>
      </c>
      <c r="C2">
        <v>84.399999999999991</v>
      </c>
      <c r="D2">
        <v>0</v>
      </c>
      <c r="E2">
        <v>9.0514100347327545E-8</v>
      </c>
    </row>
    <row r="3" spans="1:5" x14ac:dyDescent="0.3">
      <c r="A3" s="1">
        <v>1</v>
      </c>
      <c r="B3">
        <v>78.100000000000009</v>
      </c>
      <c r="C3">
        <v>78.100000000000009</v>
      </c>
      <c r="D3">
        <v>0</v>
      </c>
      <c r="E3">
        <v>1.5987514598236879E-7</v>
      </c>
    </row>
    <row r="4" spans="1:5" x14ac:dyDescent="0.3">
      <c r="A4" s="1">
        <v>2</v>
      </c>
      <c r="B4">
        <v>81.599999999999994</v>
      </c>
      <c r="C4">
        <v>81.599999999999994</v>
      </c>
      <c r="D4">
        <v>0</v>
      </c>
      <c r="E4">
        <v>9.5667401835974884E-8</v>
      </c>
    </row>
    <row r="5" spans="1:5" x14ac:dyDescent="0.3">
      <c r="A5" s="1">
        <v>3</v>
      </c>
      <c r="B5">
        <v>81.399999999999991</v>
      </c>
      <c r="C5">
        <v>81.399999999999991</v>
      </c>
      <c r="D5">
        <v>0</v>
      </c>
      <c r="E5">
        <v>1.084252270628916E-7</v>
      </c>
    </row>
    <row r="6" spans="1:5" x14ac:dyDescent="0.3">
      <c r="A6" s="1">
        <v>4</v>
      </c>
      <c r="B6">
        <v>82.6</v>
      </c>
      <c r="C6">
        <v>82.6</v>
      </c>
      <c r="D6">
        <v>0</v>
      </c>
      <c r="E6">
        <v>1.0109926208995421E-7</v>
      </c>
    </row>
    <row r="7" spans="1:5" x14ac:dyDescent="0.3">
      <c r="A7" s="1">
        <v>5</v>
      </c>
      <c r="B7">
        <v>80</v>
      </c>
      <c r="C7">
        <v>80</v>
      </c>
      <c r="D7">
        <v>0</v>
      </c>
      <c r="E7">
        <v>1.2228917336365439E-7</v>
      </c>
    </row>
    <row r="8" spans="1:5" x14ac:dyDescent="0.3">
      <c r="A8" s="1">
        <v>6</v>
      </c>
      <c r="B8">
        <v>84.6</v>
      </c>
      <c r="C8">
        <v>84.6</v>
      </c>
      <c r="D8">
        <v>0</v>
      </c>
      <c r="E8">
        <v>8.7418383145632104E-8</v>
      </c>
    </row>
    <row r="9" spans="1:5" x14ac:dyDescent="0.3">
      <c r="A9" s="1">
        <v>7</v>
      </c>
      <c r="B9">
        <v>81.2</v>
      </c>
      <c r="C9">
        <v>81.2</v>
      </c>
      <c r="D9">
        <v>0</v>
      </c>
      <c r="E9">
        <v>1.156347549542414E-7</v>
      </c>
    </row>
    <row r="10" spans="1:5" x14ac:dyDescent="0.3">
      <c r="A10" s="1">
        <v>8</v>
      </c>
      <c r="B10">
        <v>82.699999999999989</v>
      </c>
      <c r="C10">
        <v>82.699999999999989</v>
      </c>
      <c r="D10">
        <v>0</v>
      </c>
      <c r="E10">
        <v>1.0119263060826E-7</v>
      </c>
    </row>
    <row r="11" spans="1:5" x14ac:dyDescent="0.3">
      <c r="A11" s="1">
        <v>9</v>
      </c>
      <c r="B11">
        <v>77.7</v>
      </c>
      <c r="C11">
        <v>77.7</v>
      </c>
      <c r="D11">
        <v>0</v>
      </c>
      <c r="E11">
        <v>1.5409804349353349E-7</v>
      </c>
    </row>
    <row r="12" spans="1:5" x14ac:dyDescent="0.3">
      <c r="A12" t="s">
        <v>4</v>
      </c>
      <c r="B12">
        <f>AVERAGE(B2:B11)</f>
        <v>81.430000000000021</v>
      </c>
      <c r="C12">
        <f t="shared" ref="C12:E12" si="0">AVERAGE(C2:C11)</f>
        <v>81.430000000000021</v>
      </c>
      <c r="D12">
        <f t="shared" si="0"/>
        <v>0</v>
      </c>
      <c r="E12">
        <f t="shared" si="0"/>
        <v>1.1362141228838382E-7</v>
      </c>
    </row>
    <row r="13" spans="1:5" x14ac:dyDescent="0.3">
      <c r="A13" t="s">
        <v>5</v>
      </c>
      <c r="B13">
        <f>STDEV(B2:B11)</f>
        <v>2.3328809085191877</v>
      </c>
      <c r="C13">
        <f t="shared" ref="C13:E13" si="1">STDEV(C2:C11)</f>
        <v>2.3328809085191877</v>
      </c>
      <c r="D13">
        <f t="shared" si="1"/>
        <v>0</v>
      </c>
      <c r="E13">
        <f t="shared" si="1"/>
        <v>2.5250129765044197E-8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375E-7867-4E54-94A8-F7E9E6C90FBB}">
  <dimension ref="A1:E13"/>
  <sheetViews>
    <sheetView workbookViewId="0">
      <selection activeCell="D29" sqref="D29"/>
    </sheetView>
  </sheetViews>
  <sheetFormatPr defaultRowHeight="14.4" x14ac:dyDescent="0.3"/>
  <cols>
    <col min="1" max="1" width="5.5546875" bestFit="1" customWidth="1"/>
    <col min="2" max="2" width="26.6640625" bestFit="1" customWidth="1"/>
    <col min="3" max="3" width="25" bestFit="1" customWidth="1"/>
    <col min="4" max="4" width="20.664062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71.399999999999991</v>
      </c>
      <c r="C2">
        <v>72</v>
      </c>
      <c r="D2">
        <v>30</v>
      </c>
      <c r="E2">
        <v>1.4393866761296521E-2</v>
      </c>
    </row>
    <row r="3" spans="1:5" x14ac:dyDescent="0.3">
      <c r="A3" s="1">
        <v>1</v>
      </c>
      <c r="B3">
        <v>67.5</v>
      </c>
      <c r="C3">
        <v>67.900000000000006</v>
      </c>
      <c r="D3">
        <v>22</v>
      </c>
      <c r="E3">
        <v>1.288996718614362E-2</v>
      </c>
    </row>
    <row r="4" spans="1:5" x14ac:dyDescent="0.3">
      <c r="A4" s="1">
        <v>2</v>
      </c>
      <c r="B4">
        <v>58.2</v>
      </c>
      <c r="C4">
        <v>59.3</v>
      </c>
      <c r="D4">
        <v>35</v>
      </c>
      <c r="E4">
        <v>1.5144047477282581E-2</v>
      </c>
    </row>
    <row r="5" spans="1:5" x14ac:dyDescent="0.3">
      <c r="A5" s="1">
        <v>3</v>
      </c>
      <c r="B5">
        <v>60.8</v>
      </c>
      <c r="C5">
        <v>62</v>
      </c>
      <c r="D5">
        <v>28</v>
      </c>
      <c r="E5">
        <v>1.4185008460248351E-2</v>
      </c>
    </row>
    <row r="6" spans="1:5" x14ac:dyDescent="0.3">
      <c r="A6" s="1">
        <v>4</v>
      </c>
      <c r="B6">
        <v>73.099999999999994</v>
      </c>
      <c r="C6">
        <v>74.5</v>
      </c>
      <c r="D6">
        <v>28</v>
      </c>
      <c r="E6">
        <v>1.6168764983769509E-2</v>
      </c>
    </row>
    <row r="7" spans="1:5" x14ac:dyDescent="0.3">
      <c r="A7" s="1">
        <v>5</v>
      </c>
      <c r="B7">
        <v>56.8</v>
      </c>
      <c r="C7">
        <v>56.599999999999987</v>
      </c>
      <c r="D7">
        <v>18</v>
      </c>
      <c r="E7">
        <v>1.067678189324215E-2</v>
      </c>
    </row>
    <row r="8" spans="1:5" x14ac:dyDescent="0.3">
      <c r="A8" s="1">
        <v>6</v>
      </c>
      <c r="B8">
        <v>56.2</v>
      </c>
      <c r="C8">
        <v>57.9</v>
      </c>
      <c r="D8">
        <v>43</v>
      </c>
      <c r="E8">
        <v>1.7589804279617961E-2</v>
      </c>
    </row>
    <row r="9" spans="1:5" x14ac:dyDescent="0.3">
      <c r="A9" s="1">
        <v>7</v>
      </c>
      <c r="B9">
        <v>68.8</v>
      </c>
      <c r="C9">
        <v>69</v>
      </c>
      <c r="D9">
        <v>22</v>
      </c>
      <c r="E9">
        <v>1.3191477213986219E-2</v>
      </c>
    </row>
    <row r="10" spans="1:5" x14ac:dyDescent="0.3">
      <c r="A10" s="1">
        <v>8</v>
      </c>
      <c r="B10">
        <v>63.1</v>
      </c>
      <c r="C10">
        <v>63.4</v>
      </c>
      <c r="D10">
        <v>23</v>
      </c>
      <c r="E10">
        <v>1.4483908373978919E-2</v>
      </c>
    </row>
    <row r="11" spans="1:5" x14ac:dyDescent="0.3">
      <c r="A11" s="1">
        <v>9</v>
      </c>
      <c r="B11">
        <v>60.2</v>
      </c>
      <c r="C11">
        <v>62</v>
      </c>
      <c r="D11">
        <v>26</v>
      </c>
      <c r="E11">
        <v>1.540079857152887E-2</v>
      </c>
    </row>
    <row r="12" spans="1:5" x14ac:dyDescent="0.3">
      <c r="A12" t="s">
        <v>4</v>
      </c>
      <c r="B12">
        <f>AVERAGE(B2:B11)</f>
        <v>63.61</v>
      </c>
      <c r="C12">
        <f t="shared" ref="C12:E12" si="0">AVERAGE(C2:C11)</f>
        <v>64.459999999999994</v>
      </c>
      <c r="D12">
        <f t="shared" si="0"/>
        <v>27.5</v>
      </c>
      <c r="E12">
        <f t="shared" si="0"/>
        <v>1.441244252010947E-2</v>
      </c>
    </row>
    <row r="13" spans="1:5" x14ac:dyDescent="0.3">
      <c r="A13" t="s">
        <v>5</v>
      </c>
      <c r="B13">
        <f>STDEV(B2:B11)</f>
        <v>6.1747604541930725</v>
      </c>
      <c r="C13">
        <f t="shared" ref="C13:E13" si="1">STDEV(C2:C11)</f>
        <v>6.098852351057535</v>
      </c>
      <c r="D13">
        <f t="shared" si="1"/>
        <v>7.2762933176476912</v>
      </c>
      <c r="E13">
        <f t="shared" si="1"/>
        <v>1.9006845627582846E-3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F853-B60F-44E9-AFED-FBA9B23228FF}">
  <dimension ref="A1:G17"/>
  <sheetViews>
    <sheetView workbookViewId="0">
      <selection activeCell="C12" sqref="C12"/>
    </sheetView>
  </sheetViews>
  <sheetFormatPr defaultRowHeight="14.4" x14ac:dyDescent="0.3"/>
  <cols>
    <col min="1" max="1" width="7.44140625" bestFit="1" customWidth="1"/>
    <col min="2" max="2" width="26.6640625" bestFit="1" customWidth="1"/>
    <col min="3" max="3" width="25" bestFit="1" customWidth="1"/>
    <col min="4" max="4" width="20.6640625" bestFit="1" customWidth="1"/>
    <col min="5" max="5" width="12" bestFit="1" customWidth="1"/>
  </cols>
  <sheetData>
    <row r="1" spans="1:7" x14ac:dyDescent="0.3">
      <c r="A1" s="5"/>
      <c r="B1" s="4" t="s">
        <v>0</v>
      </c>
      <c r="C1" s="4" t="s">
        <v>1</v>
      </c>
      <c r="D1" s="4" t="s">
        <v>2</v>
      </c>
      <c r="E1" s="4" t="s">
        <v>3</v>
      </c>
      <c r="F1" s="5"/>
      <c r="G1" s="5"/>
    </row>
    <row r="2" spans="1:7" x14ac:dyDescent="0.3">
      <c r="A2" s="4">
        <v>0</v>
      </c>
      <c r="B2" s="5">
        <v>84.4</v>
      </c>
      <c r="C2" s="5">
        <v>84.4</v>
      </c>
      <c r="D2" s="5">
        <v>0</v>
      </c>
      <c r="E2" s="6">
        <v>8.2103500000000005E-8</v>
      </c>
      <c r="F2" s="5"/>
      <c r="G2" s="5"/>
    </row>
    <row r="3" spans="1:7" x14ac:dyDescent="0.3">
      <c r="A3" s="4">
        <v>1</v>
      </c>
      <c r="B3" s="5">
        <v>78.099999999999994</v>
      </c>
      <c r="C3" s="5">
        <v>78.099999999999994</v>
      </c>
      <c r="D3" s="5">
        <v>0</v>
      </c>
      <c r="E3" s="6">
        <v>1.2631E-7</v>
      </c>
      <c r="F3" s="5"/>
      <c r="G3" s="5"/>
    </row>
    <row r="4" spans="1:7" x14ac:dyDescent="0.3">
      <c r="A4" s="4">
        <v>2</v>
      </c>
      <c r="B4" s="5">
        <v>81.599999999999994</v>
      </c>
      <c r="C4" s="5">
        <v>81.599999999999994</v>
      </c>
      <c r="D4" s="5">
        <v>0</v>
      </c>
      <c r="E4" s="6">
        <v>8.7278100000000001E-8</v>
      </c>
      <c r="F4" s="5"/>
      <c r="G4" s="5"/>
    </row>
    <row r="5" spans="1:7" x14ac:dyDescent="0.3">
      <c r="A5" s="4">
        <v>3</v>
      </c>
      <c r="B5" s="5">
        <v>81.400000000000006</v>
      </c>
      <c r="C5" s="5">
        <v>81.400000000000006</v>
      </c>
      <c r="D5" s="5">
        <v>0</v>
      </c>
      <c r="E5" s="6">
        <v>8.4029299999999994E-8</v>
      </c>
      <c r="F5" s="5"/>
      <c r="G5" s="5"/>
    </row>
    <row r="6" spans="1:7" x14ac:dyDescent="0.3">
      <c r="A6" s="4">
        <v>4</v>
      </c>
      <c r="B6" s="5">
        <v>82.6</v>
      </c>
      <c r="C6" s="5">
        <v>82.6</v>
      </c>
      <c r="D6" s="5">
        <v>0</v>
      </c>
      <c r="E6" s="6">
        <v>8.1184200000000005E-8</v>
      </c>
      <c r="F6" s="5"/>
      <c r="G6" s="5"/>
    </row>
    <row r="7" spans="1:7" x14ac:dyDescent="0.3">
      <c r="A7" s="4">
        <v>5</v>
      </c>
      <c r="B7" s="5">
        <v>80</v>
      </c>
      <c r="C7" s="5">
        <v>80</v>
      </c>
      <c r="D7" s="5">
        <v>0</v>
      </c>
      <c r="E7" s="6">
        <v>1.00425E-7</v>
      </c>
      <c r="F7" s="5"/>
      <c r="G7" s="5"/>
    </row>
    <row r="8" spans="1:7" x14ac:dyDescent="0.3">
      <c r="A8" s="4">
        <v>6</v>
      </c>
      <c r="B8" s="5">
        <v>84.6</v>
      </c>
      <c r="C8" s="5">
        <v>84.6</v>
      </c>
      <c r="D8" s="5">
        <v>0</v>
      </c>
      <c r="E8" s="6">
        <v>9.0157599999999997E-8</v>
      </c>
      <c r="F8" s="5"/>
      <c r="G8" s="5"/>
    </row>
    <row r="9" spans="1:7" x14ac:dyDescent="0.3">
      <c r="A9" s="4">
        <v>7</v>
      </c>
      <c r="B9" s="5">
        <v>81.2</v>
      </c>
      <c r="C9" s="5">
        <v>81.2</v>
      </c>
      <c r="D9" s="5">
        <v>0</v>
      </c>
      <c r="E9" s="6">
        <v>9.3050899999999998E-8</v>
      </c>
      <c r="F9" s="5"/>
      <c r="G9" s="5"/>
    </row>
    <row r="10" spans="1:7" x14ac:dyDescent="0.3">
      <c r="A10" s="4">
        <v>8</v>
      </c>
      <c r="B10" s="5">
        <v>82.7</v>
      </c>
      <c r="C10" s="5">
        <v>82.7</v>
      </c>
      <c r="D10" s="5">
        <v>0</v>
      </c>
      <c r="E10" s="6">
        <v>8.2976099999999993E-8</v>
      </c>
      <c r="F10" s="5"/>
      <c r="G10" s="5"/>
    </row>
    <row r="11" spans="1:7" x14ac:dyDescent="0.3">
      <c r="A11" s="4">
        <v>9</v>
      </c>
      <c r="B11" s="5">
        <v>77.7</v>
      </c>
      <c r="C11" s="5">
        <v>77.7</v>
      </c>
      <c r="D11" s="5">
        <v>0</v>
      </c>
      <c r="E11" s="6">
        <v>1.24542E-7</v>
      </c>
      <c r="F11" s="5"/>
      <c r="G11" s="5"/>
    </row>
    <row r="12" spans="1:7" x14ac:dyDescent="0.3">
      <c r="A12" s="5" t="s">
        <v>6</v>
      </c>
      <c r="B12" s="5">
        <f>AVERAGE(B2:B11)</f>
        <v>81.430000000000021</v>
      </c>
      <c r="C12" s="5">
        <f t="shared" ref="C12:E12" si="0">AVERAGE(C2:C11)</f>
        <v>81.430000000000021</v>
      </c>
      <c r="D12" s="5">
        <f t="shared" si="0"/>
        <v>0</v>
      </c>
      <c r="E12" s="5">
        <f t="shared" si="0"/>
        <v>9.5205670000000006E-8</v>
      </c>
      <c r="F12" s="5"/>
      <c r="G12" s="5"/>
    </row>
    <row r="13" spans="1:7" x14ac:dyDescent="0.3">
      <c r="A13" s="5" t="s">
        <v>5</v>
      </c>
      <c r="B13" s="5">
        <f>STDEV(B2:B11)</f>
        <v>2.3328809085191926</v>
      </c>
      <c r="C13" s="5">
        <f t="shared" ref="C13:E13" si="1">STDEV(C2:C11)</f>
        <v>2.3328809085191926</v>
      </c>
      <c r="D13" s="5">
        <f t="shared" si="1"/>
        <v>0</v>
      </c>
      <c r="E13" s="5">
        <f t="shared" si="1"/>
        <v>1.6967470600734153E-8</v>
      </c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B16" s="5"/>
      <c r="C16" s="5"/>
      <c r="D16" s="5"/>
      <c r="E16" s="5"/>
      <c r="F16" s="5"/>
      <c r="G16" s="5"/>
    </row>
    <row r="17" spans="2:7" x14ac:dyDescent="0.3">
      <c r="B17" s="5"/>
      <c r="C17" s="5"/>
      <c r="D17" s="5"/>
      <c r="E17" s="5"/>
      <c r="F17" s="5"/>
      <c r="G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4CEA-5572-424E-93FF-A60A9650010A}">
  <dimension ref="A1:E13"/>
  <sheetViews>
    <sheetView tabSelected="1" workbookViewId="0">
      <selection activeCell="D20" sqref="D20"/>
    </sheetView>
  </sheetViews>
  <sheetFormatPr defaultRowHeight="14.4" x14ac:dyDescent="0.3"/>
  <cols>
    <col min="1" max="1" width="5.77734375" bestFit="1" customWidth="1"/>
    <col min="2" max="2" width="26.6640625" bestFit="1" customWidth="1"/>
    <col min="3" max="3" width="25" bestFit="1" customWidth="1"/>
    <col min="4" max="4" width="20.6640625" bestFit="1" customWidth="1"/>
    <col min="5" max="5" width="12" bestFit="1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>
        <v>72.099999999999994</v>
      </c>
      <c r="C2">
        <v>72</v>
      </c>
      <c r="D2">
        <v>25</v>
      </c>
      <c r="E2">
        <v>1.3841380812402351E-2</v>
      </c>
    </row>
    <row r="3" spans="1:5" x14ac:dyDescent="0.3">
      <c r="A3" s="2">
        <v>1</v>
      </c>
      <c r="B3">
        <v>67.100000000000009</v>
      </c>
      <c r="C3">
        <v>67.900000000000006</v>
      </c>
      <c r="D3">
        <v>26</v>
      </c>
      <c r="E3">
        <v>1.369776502565946E-2</v>
      </c>
    </row>
    <row r="4" spans="1:5" x14ac:dyDescent="0.3">
      <c r="A4" s="2">
        <v>2</v>
      </c>
      <c r="B4">
        <v>57.9</v>
      </c>
      <c r="C4">
        <v>59.3</v>
      </c>
      <c r="D4">
        <v>28</v>
      </c>
      <c r="E4">
        <v>1.522124605858698E-2</v>
      </c>
    </row>
    <row r="5" spans="1:5" x14ac:dyDescent="0.3">
      <c r="A5" s="2">
        <v>3</v>
      </c>
      <c r="B5">
        <v>60.8</v>
      </c>
      <c r="C5">
        <v>62</v>
      </c>
      <c r="D5">
        <v>30</v>
      </c>
      <c r="E5">
        <v>1.4336310508660971E-2</v>
      </c>
    </row>
    <row r="6" spans="1:5" x14ac:dyDescent="0.3">
      <c r="A6" s="2">
        <v>4</v>
      </c>
      <c r="B6">
        <v>72.8</v>
      </c>
      <c r="C6">
        <v>74.5</v>
      </c>
      <c r="D6">
        <v>33</v>
      </c>
      <c r="E6">
        <v>1.559406223683618E-2</v>
      </c>
    </row>
    <row r="7" spans="1:5" x14ac:dyDescent="0.3">
      <c r="A7" s="2">
        <v>5</v>
      </c>
      <c r="B7">
        <v>56.499999999999993</v>
      </c>
      <c r="C7">
        <v>56.599999999999987</v>
      </c>
      <c r="D7">
        <v>17</v>
      </c>
      <c r="E7">
        <v>1.0751719683408739E-2</v>
      </c>
    </row>
    <row r="8" spans="1:5" x14ac:dyDescent="0.3">
      <c r="A8" s="2">
        <v>6</v>
      </c>
      <c r="B8">
        <v>55.600000000000009</v>
      </c>
      <c r="C8">
        <v>57.9</v>
      </c>
      <c r="D8">
        <v>35</v>
      </c>
      <c r="E8">
        <v>1.702196501288563E-2</v>
      </c>
    </row>
    <row r="9" spans="1:5" x14ac:dyDescent="0.3">
      <c r="A9" s="2">
        <v>7</v>
      </c>
      <c r="B9">
        <v>68.400000000000006</v>
      </c>
      <c r="C9">
        <v>69</v>
      </c>
      <c r="D9">
        <v>22</v>
      </c>
      <c r="E9">
        <v>1.3586524390382691E-2</v>
      </c>
    </row>
    <row r="10" spans="1:5" x14ac:dyDescent="0.3">
      <c r="A10" s="2">
        <v>8</v>
      </c>
      <c r="B10">
        <v>62.2</v>
      </c>
      <c r="C10">
        <v>63.4</v>
      </c>
      <c r="D10">
        <v>20</v>
      </c>
      <c r="E10">
        <v>1.474091032307479E-2</v>
      </c>
    </row>
    <row r="11" spans="1:5" x14ac:dyDescent="0.3">
      <c r="A11" s="2">
        <v>9</v>
      </c>
      <c r="B11">
        <v>59.9</v>
      </c>
      <c r="C11">
        <v>62</v>
      </c>
      <c r="D11">
        <v>35</v>
      </c>
      <c r="E11">
        <v>1.564374053140637E-2</v>
      </c>
    </row>
    <row r="12" spans="1:5" x14ac:dyDescent="0.3">
      <c r="A12" s="3" t="s">
        <v>4</v>
      </c>
      <c r="B12">
        <f>AVERAGE(B2:B11)</f>
        <v>63.330000000000005</v>
      </c>
      <c r="C12">
        <f t="shared" ref="C12:E12" si="0">AVERAGE(C2:C11)</f>
        <v>64.459999999999994</v>
      </c>
      <c r="D12">
        <f t="shared" si="0"/>
        <v>27.1</v>
      </c>
      <c r="E12">
        <f t="shared" si="0"/>
        <v>1.4443562458330417E-2</v>
      </c>
    </row>
    <row r="13" spans="1:5" x14ac:dyDescent="0.3">
      <c r="A13" s="3" t="s">
        <v>5</v>
      </c>
      <c r="B13">
        <f>STDEV(B2:B11)</f>
        <v>6.3407062347624619</v>
      </c>
      <c r="C13">
        <f t="shared" ref="C13:E13" si="1">STDEV(C2:C11)</f>
        <v>6.098852351057535</v>
      </c>
      <c r="D13">
        <f t="shared" si="1"/>
        <v>6.261877602693227</v>
      </c>
      <c r="E13">
        <f t="shared" si="1"/>
        <v>1.6799471309862071E-3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lstm_tf_onnx</vt:lpstr>
      <vt:lpstr>lstm_pytorch_onnx</vt:lpstr>
      <vt:lpstr>lstm_tf_coreml</vt:lpstr>
      <vt:lpstr>lstm_pytorch_coreml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2022-04-12T05:04:44Z</dcterms:modified>
</cp:coreProperties>
</file>