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Conway/GitHub/COMP460/comp460s18hw2/"/>
    </mc:Choice>
  </mc:AlternateContent>
  <bookViews>
    <workbookView xWindow="0" yWindow="460" windowWidth="28800" windowHeight="16200" xr2:uid="{6B2DBB2E-BF45-DC44-A91F-19276FB32D5A}"/>
  </bookViews>
  <sheets>
    <sheet name="Matrix" sheetId="1" r:id="rId1"/>
    <sheet name="Facto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" i="1"/>
  <c r="D6" i="1"/>
  <c r="D24" i="2"/>
  <c r="D25" i="2"/>
  <c r="D26" i="2"/>
  <c r="D27" i="2"/>
  <c r="D28" i="2"/>
  <c r="D17" i="2"/>
  <c r="D18" i="2"/>
  <c r="D19" i="2"/>
  <c r="D20" i="2"/>
  <c r="D21" i="2"/>
  <c r="D12" i="2"/>
  <c r="D13" i="2"/>
  <c r="D14" i="2"/>
  <c r="D10" i="2"/>
  <c r="D29" i="2"/>
  <c r="D23" i="2"/>
  <c r="D22" i="2"/>
  <c r="D16" i="2"/>
  <c r="D11" i="2"/>
  <c r="D15" i="2"/>
  <c r="D9" i="2"/>
  <c r="D13" i="1"/>
  <c r="D11" i="1"/>
  <c r="D10" i="1"/>
  <c r="D8" i="1"/>
  <c r="D7" i="1"/>
  <c r="D5" i="1"/>
</calcChain>
</file>

<file path=xl/sharedStrings.xml><?xml version="1.0" encoding="utf-8"?>
<sst xmlns="http://schemas.openxmlformats.org/spreadsheetml/2006/main" count="8" uniqueCount="7">
  <si>
    <t>Time (s)</t>
  </si>
  <si>
    <t>Number of Digits (n)</t>
  </si>
  <si>
    <t>Threads (t)</t>
  </si>
  <si>
    <t>Matrix Size (n)</t>
  </si>
  <si>
    <t>Speedup From t=1</t>
  </si>
  <si>
    <t>Speedup from t=1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</si>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</sst>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baseline="0"/>
              <a:t>versus</a:t>
            </a:r>
            <a:r>
              <a:rPr lang="en-US"/>
              <a:t> Matrix Size by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Matrix!$B$2:$B$4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Matrix!$C$2:$C$4</c:f>
              <c:numCache>
                <c:formatCode>General</c:formatCode>
                <c:ptCount val="3"/>
                <c:pt idx="0">
                  <c:v>335</c:v>
                </c:pt>
                <c:pt idx="1">
                  <c:v>9576</c:v>
                </c:pt>
                <c:pt idx="2">
                  <c:v>49335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8-F64D-AA7A-D5B716A1A6E5}"/>
            </c:ext>
          </c:extLst>
        </c:ser>
        <c:ser>
          <c:idx val="3"/>
          <c:order val="1"/>
          <c:tx>
            <c:v>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Matrix!$B$5:$B$7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Matrix!$C$5:$C$7</c:f>
              <c:numCache>
                <c:formatCode>General</c:formatCode>
                <c:ptCount val="3"/>
                <c:pt idx="0">
                  <c:v>171</c:v>
                </c:pt>
                <c:pt idx="1">
                  <c:v>5866</c:v>
                </c:pt>
                <c:pt idx="2">
                  <c:v>44208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F8-F64D-AA7A-D5B716A1A6E5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Matrix!$B$8:$B$10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Matrix!$C$8:$C$10</c:f>
              <c:numCache>
                <c:formatCode>General</c:formatCode>
                <c:ptCount val="3"/>
                <c:pt idx="0">
                  <c:v>103</c:v>
                </c:pt>
                <c:pt idx="1">
                  <c:v>3473</c:v>
                </c:pt>
                <c:pt idx="2">
                  <c:v>33055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8-F64D-AA7A-D5B716A1A6E5}"/>
            </c:ext>
          </c:extLst>
        </c:ser>
        <c:ser>
          <c:idx val="1"/>
          <c:order val="3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Matrix!$B$11:$B$13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Matrix!$C$11:$C$13</c:f>
              <c:numCache>
                <c:formatCode>General</c:formatCode>
                <c:ptCount val="3"/>
                <c:pt idx="0">
                  <c:v>72</c:v>
                </c:pt>
                <c:pt idx="1">
                  <c:v>3365</c:v>
                </c:pt>
                <c:pt idx="2">
                  <c:v>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8-F64D-AA7A-D5B716A1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Number of Threads by</a:t>
            </a:r>
            <a:r>
              <a:rPr lang="en-US" baseline="0"/>
              <a:t>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(Matrix!$A$2,Matrix!$A$5,Matrix!$A$8,Matrix!$A$11)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(Matrix!$C$2,Matrix!$C$5,Matrix!$C$8,Matrix!$C$11)</c:f>
              <c:numCache>
                <c:formatCode>General</c:formatCode>
                <c:ptCount val="4"/>
                <c:pt idx="0">
                  <c:v>335</c:v>
                </c:pt>
                <c:pt idx="1">
                  <c:v>171</c:v>
                </c:pt>
                <c:pt idx="2">
                  <c:v>103</c:v>
                </c:pt>
                <c:pt idx="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D-6947-A8DA-D15DAA668801}"/>
            </c:ext>
          </c:extLst>
        </c:ser>
        <c:ser>
          <c:idx val="3"/>
          <c:order val="1"/>
          <c:tx>
            <c:v>n=6000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(Matrix!$A$3,Matrix!$A$6,Matrix!$A$9,Matrix!$A$12)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(Matrix!$C$3,Matrix!$C$6,Matrix!$C$9,Matrix!$C$12)</c:f>
              <c:numCache>
                <c:formatCode>General</c:formatCode>
                <c:ptCount val="4"/>
                <c:pt idx="0">
                  <c:v>9576</c:v>
                </c:pt>
                <c:pt idx="1">
                  <c:v>5866</c:v>
                </c:pt>
                <c:pt idx="2">
                  <c:v>3473</c:v>
                </c:pt>
                <c:pt idx="3">
                  <c:v>3365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D-6947-A8DA-D15DAA668801}"/>
            </c:ext>
          </c:extLst>
        </c:ser>
        <c:ser>
          <c:idx val="1"/>
          <c:order val="2"/>
          <c:tx>
            <c:v>n=10000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(Matrix!$A$4,Matrix!$A$7,Matrix!$A$10,Matrix!$A$13)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(Matrix!$C$4,Matrix!$C$7,Matrix!$C$10,Matrix!$C$13)</c:f>
              <c:numCache>
                <c:formatCode>General</c:formatCode>
                <c:ptCount val="4"/>
                <c:pt idx="0">
                  <c:v>49335</c:v>
                </c:pt>
                <c:pt idx="1">
                  <c:v>44208</c:v>
                </c:pt>
                <c:pt idx="2">
                  <c:v>33055</c:v>
                </c:pt>
                <c:pt idx="3">
                  <c:v>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D-6947-A8DA-D15DAA66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Speedup versus</a:t>
            </a:r>
            <a:r>
              <a:rPr lang="en-US" baseline="0"/>
              <a:t> Number of Threads </a:t>
            </a:r>
            <a:r>
              <a:rPr lang="en-US"/>
              <a:t>by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(Matrix!$A$5,Matrix!$A$8,Matrix!$A$11)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(Matrix!$D$5,Matrix!$D$8,Matrix!$D$11)</c:f>
              <c:numCache>
                <c:formatCode>General</c:formatCode>
                <c:ptCount val="3"/>
                <c:pt idx="0">
                  <c:v>1.9590643274853798</c:v>
                </c:pt>
                <c:pt idx="1">
                  <c:v>3.2524271844660193</c:v>
                </c:pt>
                <c:pt idx="2">
                  <c:v>4.6527777777777777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0-7D42-9225-41E2DF46F37A}"/>
            </c:ext>
          </c:extLst>
        </c:ser>
        <c:ser>
          <c:idx val="3"/>
          <c:order val="1"/>
          <c:tx>
            <c:v>n=6000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(Matrix!$A$6,Matrix!$A$9,Matrix!$A$12)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(Matrix!$D$6,Matrix!$D$9,Matrix!$D$12)</c:f>
              <c:numCache>
                <c:formatCode>General</c:formatCode>
                <c:ptCount val="3"/>
                <c:pt idx="0">
                  <c:v>1.6324582338902149</c:v>
                </c:pt>
                <c:pt idx="1">
                  <c:v>2.7572703714367979</c:v>
                </c:pt>
                <c:pt idx="2">
                  <c:v>2.8457652303120358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0-7D42-9225-41E2DF46F37A}"/>
            </c:ext>
          </c:extLst>
        </c:ser>
        <c:ser>
          <c:idx val="2"/>
          <c:order val="2"/>
          <c:tx>
            <c:v>n=10000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(Matrix!$A$7,Matrix!$A$10,Matrix!$A$13)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(Matrix!$D$7,Matrix!$D$10,Matrix!$D$13)</c:f>
              <c:numCache>
                <c:formatCode>General</c:formatCode>
                <c:ptCount val="3"/>
                <c:pt idx="0">
                  <c:v>1.1159744842562431</c:v>
                </c:pt>
                <c:pt idx="1">
                  <c:v>1.4925124792013311</c:v>
                </c:pt>
                <c:pt idx="2">
                  <c:v>4.2365822241305278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0-7D42-9225-41E2DF46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from 1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baseline="0"/>
              <a:t>versus</a:t>
            </a:r>
            <a:r>
              <a:rPr lang="en-US"/>
              <a:t> Number of Digits by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Factor!$B$2:$B$8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Factor!$C$2:$C$8</c:f>
              <c:numCache>
                <c:formatCode>General</c:formatCode>
                <c:ptCount val="7"/>
                <c:pt idx="0">
                  <c:v>30.8</c:v>
                </c:pt>
                <c:pt idx="1">
                  <c:v>60.1</c:v>
                </c:pt>
                <c:pt idx="2">
                  <c:v>131.9</c:v>
                </c:pt>
                <c:pt idx="3">
                  <c:v>352.5</c:v>
                </c:pt>
                <c:pt idx="4">
                  <c:v>996</c:v>
                </c:pt>
                <c:pt idx="5">
                  <c:v>3348.2</c:v>
                </c:pt>
                <c:pt idx="6">
                  <c:v>10259.6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F444-8AF1-778459951164}"/>
            </c:ext>
          </c:extLst>
        </c:ser>
        <c:ser>
          <c:idx val="3"/>
          <c:order val="1"/>
          <c:tx>
            <c:v>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Factor!$B$9:$B$15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Factor!$C$9:$C$15</c:f>
              <c:numCache>
                <c:formatCode>General</c:formatCode>
                <c:ptCount val="7"/>
                <c:pt idx="0">
                  <c:v>33</c:v>
                </c:pt>
                <c:pt idx="1">
                  <c:v>41.5</c:v>
                </c:pt>
                <c:pt idx="2">
                  <c:v>91.1</c:v>
                </c:pt>
                <c:pt idx="3">
                  <c:v>200.9</c:v>
                </c:pt>
                <c:pt idx="4">
                  <c:v>557</c:v>
                </c:pt>
                <c:pt idx="5">
                  <c:v>1877.7</c:v>
                </c:pt>
                <c:pt idx="6">
                  <c:v>5860.1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0-F444-8AF1-778459951164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Factor!$B$16:$B$22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Factor!$C$16:$C$22</c:f>
              <c:numCache>
                <c:formatCode>General</c:formatCode>
                <c:ptCount val="7"/>
                <c:pt idx="0">
                  <c:v>45.5</c:v>
                </c:pt>
                <c:pt idx="1">
                  <c:v>61.4</c:v>
                </c:pt>
                <c:pt idx="2">
                  <c:v>82</c:v>
                </c:pt>
                <c:pt idx="3">
                  <c:v>164.8</c:v>
                </c:pt>
                <c:pt idx="4">
                  <c:v>435.8</c:v>
                </c:pt>
                <c:pt idx="5">
                  <c:v>1107.8</c:v>
                </c:pt>
                <c:pt idx="6">
                  <c:v>3465.5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0-F444-8AF1-778459951164}"/>
            </c:ext>
          </c:extLst>
        </c:ser>
        <c:ser>
          <c:idx val="1"/>
          <c:order val="3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Factor!$B$23:$B$29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Factor!$C$23:$C$29</c:f>
              <c:numCache>
                <c:formatCode>General</c:formatCode>
                <c:ptCount val="7"/>
                <c:pt idx="0">
                  <c:v>92.1</c:v>
                </c:pt>
                <c:pt idx="1">
                  <c:v>91.6</c:v>
                </c:pt>
                <c:pt idx="2">
                  <c:v>110.9</c:v>
                </c:pt>
                <c:pt idx="3">
                  <c:v>166.8</c:v>
                </c:pt>
                <c:pt idx="4">
                  <c:v>344</c:v>
                </c:pt>
                <c:pt idx="5">
                  <c:v>843</c:v>
                </c:pt>
                <c:pt idx="6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50-F444-8AF1-77845995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  <c:max val="19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Digits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Number of Threads by</a:t>
            </a:r>
            <a:r>
              <a:rPr lang="en-US" baseline="0"/>
              <a:t> Number of Digits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(Factor!$A$2,Factor!$A$9,Factor!$A$16,Factor!$A$23)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(Factor!$C$2,Factor!$C$9,Factor!$C$16,Factor!$C$23)</c:f>
              <c:numCache>
                <c:formatCode>General</c:formatCode>
                <c:ptCount val="4"/>
                <c:pt idx="0">
                  <c:v>30.8</c:v>
                </c:pt>
                <c:pt idx="1">
                  <c:v>33</c:v>
                </c:pt>
                <c:pt idx="2">
                  <c:v>45.5</c:v>
                </c:pt>
                <c:pt idx="3">
                  <c:v>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8-2F49-A35B-1A89B140B01F}"/>
            </c:ext>
          </c:extLst>
        </c:ser>
        <c:ser>
          <c:idx val="3"/>
          <c:order val="1"/>
          <c:tx>
            <c:v>n=14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(Factor!$A$4,Factor!$A$11,Factor!$A$18,Factor!$A$25)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(Factor!$C$4,Factor!$C$11,Factor!$C$18,Factor!$C$25)</c:f>
              <c:numCache>
                <c:formatCode>General</c:formatCode>
                <c:ptCount val="4"/>
                <c:pt idx="0">
                  <c:v>131.9</c:v>
                </c:pt>
                <c:pt idx="1">
                  <c:v>91.1</c:v>
                </c:pt>
                <c:pt idx="2">
                  <c:v>82</c:v>
                </c:pt>
                <c:pt idx="3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98-2F49-A35B-1A89B140B01F}"/>
            </c:ext>
          </c:extLst>
        </c:ser>
        <c:ser>
          <c:idx val="1"/>
          <c:order val="2"/>
          <c:tx>
            <c:v>n=16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(Factor!$A$6,Factor!$A$13,Factor!$A$20,Factor!$A$27)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(Factor!$C$6,Factor!$C$13,Factor!$C$20,Factor!$C$27)</c:f>
              <c:numCache>
                <c:formatCode>General</c:formatCode>
                <c:ptCount val="4"/>
                <c:pt idx="0">
                  <c:v>996</c:v>
                </c:pt>
                <c:pt idx="1">
                  <c:v>557</c:v>
                </c:pt>
                <c:pt idx="2">
                  <c:v>435.8</c:v>
                </c:pt>
                <c:pt idx="3">
                  <c:v>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98-2F49-A35B-1A89B140B01F}"/>
            </c:ext>
          </c:extLst>
        </c:ser>
        <c:ser>
          <c:idx val="2"/>
          <c:order val="3"/>
          <c:tx>
            <c:v>n=18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(Factor!$A$8,Factor!$A$15,Factor!$A$22,Factor!$A$29)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(Factor!$C$8,Factor!$C$15,Factor!$C$22,Factor!$C$29)</c:f>
              <c:numCache>
                <c:formatCode>General</c:formatCode>
                <c:ptCount val="4"/>
                <c:pt idx="0">
                  <c:v>10259.6</c:v>
                </c:pt>
                <c:pt idx="1">
                  <c:v>5860.1</c:v>
                </c:pt>
                <c:pt idx="2">
                  <c:v>3465.5</c:v>
                </c:pt>
                <c:pt idx="3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98-2F49-A35B-1A89B140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versus Number of Threads by</a:t>
            </a:r>
            <a:r>
              <a:rPr lang="en-US" baseline="0"/>
              <a:t> Number of Digits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(Factor!$A$2,Factor!$A$9,Factor!$A$16,Factor!$A$23)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(Factor!$D$2,Factor!$D$9,Factor!$D$16,Factor!$D$23)</c:f>
              <c:numCache>
                <c:formatCode>General</c:formatCode>
                <c:ptCount val="4"/>
                <c:pt idx="0">
                  <c:v>1</c:v>
                </c:pt>
                <c:pt idx="1">
                  <c:v>0.93333333333333335</c:v>
                </c:pt>
                <c:pt idx="2">
                  <c:v>0.67692307692307696</c:v>
                </c:pt>
                <c:pt idx="3">
                  <c:v>0.33441910966340932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2-634D-8CB6-96E0DE2A6A41}"/>
            </c:ext>
          </c:extLst>
        </c:ser>
        <c:ser>
          <c:idx val="3"/>
          <c:order val="1"/>
          <c:tx>
            <c:v>n=14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(Factor!$A$4,Factor!$A$11,Factor!$A$18,Factor!$A$25)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(Factor!$D$4,Factor!$D$11,Factor!$D$18,Factor!$D$25)</c:f>
              <c:numCache>
                <c:formatCode>General</c:formatCode>
                <c:ptCount val="4"/>
                <c:pt idx="0">
                  <c:v>1</c:v>
                </c:pt>
                <c:pt idx="1">
                  <c:v>1.4478594950603734</c:v>
                </c:pt>
                <c:pt idx="2">
                  <c:v>1.6085365853658538</c:v>
                </c:pt>
                <c:pt idx="3">
                  <c:v>1.1893597835888188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2-634D-8CB6-96E0DE2A6A41}"/>
            </c:ext>
          </c:extLst>
        </c:ser>
        <c:ser>
          <c:idx val="1"/>
          <c:order val="2"/>
          <c:tx>
            <c:v>n=16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(Factor!$A$6,Factor!$A$13,Factor!$A$20,Factor!$A$27)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(Factor!$D$6,Factor!$D$13,Factor!$D$20,Factor!$D$27)</c:f>
              <c:numCache>
                <c:formatCode>General</c:formatCode>
                <c:ptCount val="4"/>
                <c:pt idx="0">
                  <c:v>1</c:v>
                </c:pt>
                <c:pt idx="1">
                  <c:v>1.7881508078994615</c:v>
                </c:pt>
                <c:pt idx="2">
                  <c:v>2.2854520422212024</c:v>
                </c:pt>
                <c:pt idx="3">
                  <c:v>2.8953488372093021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E2-634D-8CB6-96E0DE2A6A41}"/>
            </c:ext>
          </c:extLst>
        </c:ser>
        <c:ser>
          <c:idx val="2"/>
          <c:order val="3"/>
          <c:tx>
            <c:v>n=18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(Factor!$A$8,Factor!$A$15,Factor!$A$22,Factor!$A$29)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(Factor!$D$8,Factor!$D$15,Factor!$D$22,Factor!$D$29)</c:f>
              <c:numCache>
                <c:formatCode>General</c:formatCode>
                <c:ptCount val="4"/>
                <c:pt idx="0">
                  <c:v>1</c:v>
                </c:pt>
                <c:pt idx="1">
                  <c:v>1.7507551065681475</c:v>
                </c:pt>
                <c:pt idx="2">
                  <c:v>2.9604963208772186</c:v>
                </c:pt>
                <c:pt idx="3">
                  <c:v>4.480174672489083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E2-634D-8CB6-96E0DE2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127000</xdr:rowOff>
    </xdr:from>
    <xdr:to>
      <xdr:col>12</xdr:col>
      <xdr:colOff>342900</xdr:colOff>
      <xdr:row>52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6DC29-DD77-B14A-B2BF-913C9CE5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54</xdr:row>
      <xdr:rowOff>0</xdr:rowOff>
    </xdr:from>
    <xdr:to>
      <xdr:col>12</xdr:col>
      <xdr:colOff>342900</xdr:colOff>
      <xdr:row>92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D6352-703A-7546-A477-505801204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93</xdr:row>
      <xdr:rowOff>63500</xdr:rowOff>
    </xdr:from>
    <xdr:to>
      <xdr:col>12</xdr:col>
      <xdr:colOff>349250</xdr:colOff>
      <xdr:row>131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041F8-B23A-F440-A17E-522770E9C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29</xdr:row>
      <xdr:rowOff>114300</xdr:rowOff>
    </xdr:from>
    <xdr:to>
      <xdr:col>11</xdr:col>
      <xdr:colOff>412750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2869F-EEF4-F945-BFD4-64A80A95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11</xdr:col>
      <xdr:colOff>228600</xdr:colOff>
      <xdr:row>107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7FC8-196B-6641-91E3-EB95F6440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108</xdr:row>
      <xdr:rowOff>63500</xdr:rowOff>
    </xdr:from>
    <xdr:to>
      <xdr:col>11</xdr:col>
      <xdr:colOff>241300</xdr:colOff>
      <xdr:row>146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BF9CC-71E7-9544-AAF3-FD3825431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DB47-7342-D94F-B4AC-454B6889C356}">
  <dimension ref="A1:D13"/>
  <sheetViews>
    <sheetView tabSelected="1" topLeftCell="A75" workbookViewId="0">
      <selection activeCell="A2" sqref="A2"/>
    </sheetView>
  </sheetViews>
  <sheetFormatPr baseColWidth="10" defaultRowHeight="16" x14ac:dyDescent="0.2"/>
  <cols>
    <col min="2" max="2" width="15.1640625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5</v>
      </c>
    </row>
    <row r="2" spans="1:4" x14ac:dyDescent="0.2">
      <c r="A2">
        <v>1</v>
      </c>
      <c r="B2">
        <v>2000</v>
      </c>
      <c r="C2">
        <v>335</v>
      </c>
      <c r="D2">
        <v>1</v>
      </c>
    </row>
    <row r="3" spans="1:4" x14ac:dyDescent="0.2">
      <c r="A3">
        <v>1</v>
      </c>
      <c r="B3">
        <v>6000</v>
      </c>
      <c r="C3" s="1">
        <v>9576</v>
      </c>
      <c r="D3">
        <v>1</v>
      </c>
    </row>
    <row r="4" spans="1:4" x14ac:dyDescent="0.2">
      <c r="A4">
        <v>1</v>
      </c>
      <c r="B4">
        <v>10000</v>
      </c>
      <c r="C4">
        <v>49335</v>
      </c>
      <c r="D4">
        <v>1</v>
      </c>
    </row>
    <row r="5" spans="1:4" x14ac:dyDescent="0.2">
      <c r="A5">
        <v>2</v>
      </c>
      <c r="B5">
        <v>2000</v>
      </c>
      <c r="C5" s="1">
        <v>171</v>
      </c>
      <c r="D5">
        <f>1/(C5/C2)</f>
        <v>1.9590643274853798</v>
      </c>
    </row>
    <row r="6" spans="1:4" x14ac:dyDescent="0.2">
      <c r="A6">
        <v>2</v>
      </c>
      <c r="B6">
        <v>6000</v>
      </c>
      <c r="C6" s="1">
        <v>5866</v>
      </c>
      <c r="D6">
        <f>1/(C6/C3)</f>
        <v>1.6324582338902149</v>
      </c>
    </row>
    <row r="7" spans="1:4" x14ac:dyDescent="0.2">
      <c r="A7">
        <v>2</v>
      </c>
      <c r="B7">
        <v>10000</v>
      </c>
      <c r="C7" s="1">
        <v>44208</v>
      </c>
      <c r="D7">
        <f>1/(C7/C4)</f>
        <v>1.1159744842562431</v>
      </c>
    </row>
    <row r="8" spans="1:4" x14ac:dyDescent="0.2">
      <c r="A8">
        <v>4</v>
      </c>
      <c r="B8">
        <v>2000</v>
      </c>
      <c r="C8" s="1">
        <v>103</v>
      </c>
      <c r="D8">
        <f>1/(C8/C2)</f>
        <v>3.2524271844660193</v>
      </c>
    </row>
    <row r="9" spans="1:4" x14ac:dyDescent="0.2">
      <c r="A9">
        <v>4</v>
      </c>
      <c r="B9">
        <v>6000</v>
      </c>
      <c r="C9" s="1">
        <v>3473</v>
      </c>
      <c r="D9">
        <f>1/(C9/C3)</f>
        <v>2.7572703714367979</v>
      </c>
    </row>
    <row r="10" spans="1:4" x14ac:dyDescent="0.2">
      <c r="A10">
        <v>4</v>
      </c>
      <c r="B10">
        <v>10000</v>
      </c>
      <c r="C10" s="1">
        <v>33055</v>
      </c>
      <c r="D10">
        <f>1/(C10/C4)</f>
        <v>1.4925124792013311</v>
      </c>
    </row>
    <row r="11" spans="1:4" x14ac:dyDescent="0.2">
      <c r="A11">
        <v>8</v>
      </c>
      <c r="B11">
        <v>2000</v>
      </c>
      <c r="C11">
        <v>72</v>
      </c>
      <c r="D11">
        <f>1/(C11/C2)</f>
        <v>4.6527777777777777</v>
      </c>
    </row>
    <row r="12" spans="1:4" x14ac:dyDescent="0.2">
      <c r="A12">
        <v>8</v>
      </c>
      <c r="B12">
        <v>6000</v>
      </c>
      <c r="C12">
        <v>3365</v>
      </c>
      <c r="D12">
        <f>1/(C12/C3)</f>
        <v>2.8457652303120358</v>
      </c>
    </row>
    <row r="13" spans="1:4" x14ac:dyDescent="0.2">
      <c r="A13">
        <v>8</v>
      </c>
      <c r="B13">
        <v>10000</v>
      </c>
      <c r="C13">
        <v>11645</v>
      </c>
      <c r="D13">
        <f>1/(C13/C4)</f>
        <v>4.2365822241305278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C89-A513-1E4C-807D-365D00C94428}">
  <dimension ref="A1:D29"/>
  <sheetViews>
    <sheetView topLeftCell="A112" workbookViewId="0">
      <selection activeCell="L30" sqref="K30:L35"/>
    </sheetView>
  </sheetViews>
  <sheetFormatPr baseColWidth="10" defaultRowHeight="16" x14ac:dyDescent="0.2"/>
  <cols>
    <col min="2" max="2" width="20.5" customWidth="1"/>
    <col min="3" max="3" width="15.33203125" customWidth="1"/>
  </cols>
  <sheetData>
    <row r="1" spans="1:4" x14ac:dyDescent="0.2">
      <c r="A1" t="s">
        <v>2</v>
      </c>
      <c r="B1" t="s">
        <v>1</v>
      </c>
      <c r="C1" t="s">
        <v>6</v>
      </c>
      <c r="D1" t="s">
        <v>4</v>
      </c>
    </row>
    <row r="2" spans="1:4" x14ac:dyDescent="0.2">
      <c r="A2">
        <v>1</v>
      </c>
      <c r="B2">
        <v>12</v>
      </c>
      <c r="C2">
        <v>30.8</v>
      </c>
      <c r="D2">
        <v>1</v>
      </c>
    </row>
    <row r="3" spans="1:4" x14ac:dyDescent="0.2">
      <c r="A3">
        <v>1</v>
      </c>
      <c r="B3">
        <v>13</v>
      </c>
      <c r="C3">
        <v>60.1</v>
      </c>
      <c r="D3">
        <v>1</v>
      </c>
    </row>
    <row r="4" spans="1:4" x14ac:dyDescent="0.2">
      <c r="A4">
        <v>1</v>
      </c>
      <c r="B4">
        <v>14</v>
      </c>
      <c r="C4">
        <v>131.9</v>
      </c>
      <c r="D4">
        <v>1</v>
      </c>
    </row>
    <row r="5" spans="1:4" x14ac:dyDescent="0.2">
      <c r="A5">
        <v>1</v>
      </c>
      <c r="B5">
        <v>15</v>
      </c>
      <c r="C5">
        <v>352.5</v>
      </c>
      <c r="D5">
        <v>1</v>
      </c>
    </row>
    <row r="6" spans="1:4" x14ac:dyDescent="0.2">
      <c r="A6">
        <v>1</v>
      </c>
      <c r="B6">
        <v>16</v>
      </c>
      <c r="C6">
        <v>996</v>
      </c>
      <c r="D6">
        <v>1</v>
      </c>
    </row>
    <row r="7" spans="1:4" x14ac:dyDescent="0.2">
      <c r="A7">
        <v>1</v>
      </c>
      <c r="B7">
        <v>17</v>
      </c>
      <c r="C7">
        <v>3348.2</v>
      </c>
      <c r="D7">
        <v>1</v>
      </c>
    </row>
    <row r="8" spans="1:4" x14ac:dyDescent="0.2">
      <c r="A8">
        <v>1</v>
      </c>
      <c r="B8">
        <v>18</v>
      </c>
      <c r="C8">
        <v>10259.6</v>
      </c>
      <c r="D8">
        <v>1</v>
      </c>
    </row>
    <row r="9" spans="1:4" x14ac:dyDescent="0.2">
      <c r="A9">
        <v>2</v>
      </c>
      <c r="B9">
        <v>12</v>
      </c>
      <c r="C9">
        <v>33</v>
      </c>
      <c r="D9">
        <f>1/(C9/C2)</f>
        <v>0.93333333333333335</v>
      </c>
    </row>
    <row r="10" spans="1:4" x14ac:dyDescent="0.2">
      <c r="A10">
        <v>2</v>
      </c>
      <c r="B10">
        <v>13</v>
      </c>
      <c r="C10">
        <v>41.5</v>
      </c>
      <c r="D10">
        <f>1/(C10/C3)</f>
        <v>1.4481927710843374</v>
      </c>
    </row>
    <row r="11" spans="1:4" x14ac:dyDescent="0.2">
      <c r="A11">
        <v>2</v>
      </c>
      <c r="B11">
        <v>14</v>
      </c>
      <c r="C11">
        <v>91.1</v>
      </c>
      <c r="D11">
        <f>1/(C11/C4)</f>
        <v>1.4478594950603734</v>
      </c>
    </row>
    <row r="12" spans="1:4" x14ac:dyDescent="0.2">
      <c r="A12">
        <v>2</v>
      </c>
      <c r="B12">
        <v>15</v>
      </c>
      <c r="C12">
        <v>200.9</v>
      </c>
      <c r="D12">
        <f t="shared" ref="D12:D14" si="0">1/(C12/C5)</f>
        <v>1.7546042807366846</v>
      </c>
    </row>
    <row r="13" spans="1:4" x14ac:dyDescent="0.2">
      <c r="A13">
        <v>2</v>
      </c>
      <c r="B13">
        <v>16</v>
      </c>
      <c r="C13">
        <v>557</v>
      </c>
      <c r="D13">
        <f t="shared" si="0"/>
        <v>1.7881508078994615</v>
      </c>
    </row>
    <row r="14" spans="1:4" x14ac:dyDescent="0.2">
      <c r="A14">
        <v>2</v>
      </c>
      <c r="B14">
        <v>17</v>
      </c>
      <c r="C14">
        <v>1877.7</v>
      </c>
      <c r="D14">
        <f t="shared" si="0"/>
        <v>1.7831389465835861</v>
      </c>
    </row>
    <row r="15" spans="1:4" x14ac:dyDescent="0.2">
      <c r="A15">
        <v>2</v>
      </c>
      <c r="B15">
        <v>18</v>
      </c>
      <c r="C15">
        <v>5860.1</v>
      </c>
      <c r="D15">
        <f>1/(C15/C8)</f>
        <v>1.7507551065681475</v>
      </c>
    </row>
    <row r="16" spans="1:4" x14ac:dyDescent="0.2">
      <c r="A16">
        <v>4</v>
      </c>
      <c r="B16">
        <v>12</v>
      </c>
      <c r="C16">
        <v>45.5</v>
      </c>
      <c r="D16">
        <f>1/(C16/C2)</f>
        <v>0.67692307692307696</v>
      </c>
    </row>
    <row r="17" spans="1:4" x14ac:dyDescent="0.2">
      <c r="A17">
        <v>4</v>
      </c>
      <c r="B17">
        <v>13</v>
      </c>
      <c r="C17">
        <v>61.4</v>
      </c>
      <c r="D17">
        <f>1/(C17/C3)</f>
        <v>0.97882736156351791</v>
      </c>
    </row>
    <row r="18" spans="1:4" x14ac:dyDescent="0.2">
      <c r="A18">
        <v>4</v>
      </c>
      <c r="B18">
        <v>14</v>
      </c>
      <c r="C18">
        <v>82</v>
      </c>
      <c r="D18">
        <f>1/(C18/C4)</f>
        <v>1.6085365853658538</v>
      </c>
    </row>
    <row r="19" spans="1:4" x14ac:dyDescent="0.2">
      <c r="A19">
        <v>4</v>
      </c>
      <c r="B19">
        <v>15</v>
      </c>
      <c r="C19">
        <v>164.8</v>
      </c>
      <c r="D19">
        <f>1/(C19/C5)</f>
        <v>2.1389563106796112</v>
      </c>
    </row>
    <row r="20" spans="1:4" x14ac:dyDescent="0.2">
      <c r="A20">
        <v>4</v>
      </c>
      <c r="B20">
        <v>16</v>
      </c>
      <c r="C20">
        <v>435.8</v>
      </c>
      <c r="D20">
        <f>1/(C20/C6)</f>
        <v>2.2854520422212024</v>
      </c>
    </row>
    <row r="21" spans="1:4" x14ac:dyDescent="0.2">
      <c r="A21">
        <v>4</v>
      </c>
      <c r="B21">
        <v>17</v>
      </c>
      <c r="C21">
        <v>1107.8</v>
      </c>
      <c r="D21">
        <f>1/(C21/C7)</f>
        <v>3.0223867124029606</v>
      </c>
    </row>
    <row r="22" spans="1:4" x14ac:dyDescent="0.2">
      <c r="A22">
        <v>4</v>
      </c>
      <c r="B22">
        <v>18</v>
      </c>
      <c r="C22">
        <v>3465.5</v>
      </c>
      <c r="D22">
        <f>1/(C22/C8)</f>
        <v>2.9604963208772186</v>
      </c>
    </row>
    <row r="23" spans="1:4" x14ac:dyDescent="0.2">
      <c r="A23">
        <v>8</v>
      </c>
      <c r="B23">
        <v>12</v>
      </c>
      <c r="C23">
        <v>92.1</v>
      </c>
      <c r="D23">
        <f>1/(C23/C2)</f>
        <v>0.33441910966340932</v>
      </c>
    </row>
    <row r="24" spans="1:4" x14ac:dyDescent="0.2">
      <c r="A24">
        <v>8</v>
      </c>
      <c r="B24">
        <v>13</v>
      </c>
      <c r="C24">
        <v>91.6</v>
      </c>
      <c r="D24">
        <f>1/(C24/C3)</f>
        <v>0.65611353711790399</v>
      </c>
    </row>
    <row r="25" spans="1:4" x14ac:dyDescent="0.2">
      <c r="A25">
        <v>8</v>
      </c>
      <c r="B25">
        <v>14</v>
      </c>
      <c r="C25">
        <v>110.9</v>
      </c>
      <c r="D25">
        <f>1/(C25/C4)</f>
        <v>1.1893597835888188</v>
      </c>
    </row>
    <row r="26" spans="1:4" x14ac:dyDescent="0.2">
      <c r="A26">
        <v>8</v>
      </c>
      <c r="B26">
        <v>15</v>
      </c>
      <c r="C26">
        <v>166.8</v>
      </c>
      <c r="D26">
        <f>1/(C26/C5)</f>
        <v>2.1133093525179856</v>
      </c>
    </row>
    <row r="27" spans="1:4" x14ac:dyDescent="0.2">
      <c r="A27">
        <v>8</v>
      </c>
      <c r="B27">
        <v>16</v>
      </c>
      <c r="C27">
        <v>344</v>
      </c>
      <c r="D27">
        <f>1/(C27/C6)</f>
        <v>2.8953488372093021</v>
      </c>
    </row>
    <row r="28" spans="1:4" x14ac:dyDescent="0.2">
      <c r="A28">
        <v>8</v>
      </c>
      <c r="B28">
        <v>17</v>
      </c>
      <c r="C28">
        <v>843</v>
      </c>
      <c r="D28">
        <f>1/(C28/C7)</f>
        <v>3.9717674970344006</v>
      </c>
    </row>
    <row r="29" spans="1:4" x14ac:dyDescent="0.2">
      <c r="A29">
        <v>8</v>
      </c>
      <c r="B29">
        <v>18</v>
      </c>
      <c r="C29">
        <v>2290</v>
      </c>
      <c r="D29">
        <f>1/(C29/C8)</f>
        <v>4.480174672489083</v>
      </c>
    </row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Conway</dc:creator>
  <cp:lastModifiedBy>Jess Conway</cp:lastModifiedBy>
  <dcterms:created xsi:type="dcterms:W3CDTF">2018-02-12T01:36:54Z</dcterms:created>
  <dcterms:modified xsi:type="dcterms:W3CDTF">2018-02-13T16:15:29Z</dcterms:modified>
</cp:coreProperties>
</file>